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afae\adsorb_synthesis\"/>
    </mc:Choice>
  </mc:AlternateContent>
  <xr:revisionPtr revIDLastSave="0" documentId="13_ncr:1_{0787F3C3-3EF3-4A31-8369-E14CA16D7B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Sheet1!$A$1:$Y$319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2" i="1"/>
  <c r="AA21" i="1"/>
  <c r="AA22" i="1"/>
  <c r="AA23" i="1"/>
  <c r="AA31" i="1"/>
  <c r="AA32" i="1"/>
  <c r="AA33" i="1"/>
  <c r="AA34" i="1"/>
  <c r="AA35" i="1"/>
  <c r="AA43" i="1"/>
  <c r="AA44" i="1"/>
  <c r="AA45" i="1"/>
  <c r="AA46" i="1"/>
  <c r="AA47" i="1"/>
  <c r="AA55" i="1"/>
  <c r="AA56" i="1"/>
  <c r="AA57" i="1"/>
  <c r="AA58" i="1"/>
  <c r="AA59" i="1"/>
  <c r="AA67" i="1"/>
  <c r="AA68" i="1"/>
  <c r="AA69" i="1"/>
  <c r="AA70" i="1"/>
  <c r="AA71" i="1"/>
  <c r="AA78" i="1"/>
  <c r="AA79" i="1"/>
  <c r="AA81" i="1"/>
  <c r="AA82" i="1"/>
  <c r="AA93" i="1"/>
  <c r="AA94" i="1"/>
  <c r="AA102" i="1"/>
  <c r="AA103" i="1"/>
  <c r="AA105" i="1"/>
  <c r="AA106" i="1"/>
  <c r="AA138" i="1"/>
  <c r="AA139" i="1"/>
  <c r="AA142" i="1"/>
  <c r="AA143" i="1"/>
  <c r="AA294" i="1"/>
  <c r="AA295" i="1"/>
  <c r="AA298" i="1"/>
  <c r="AA299" i="1"/>
  <c r="AA306" i="1"/>
  <c r="AA307" i="1"/>
  <c r="AA308" i="1"/>
  <c r="AA309" i="1"/>
  <c r="AA310" i="1"/>
  <c r="AA311" i="1"/>
  <c r="AA31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AA77" i="1" s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AA101" i="1" s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AA137" i="1" s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AA300" i="1" s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2" i="1"/>
  <c r="W3" i="1"/>
  <c r="AA3" i="1" s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94" i="1"/>
  <c r="W95" i="1"/>
  <c r="AA95" i="1" s="1"/>
  <c r="W96" i="1"/>
  <c r="AA96" i="1" s="1"/>
  <c r="W97" i="1"/>
  <c r="AA97" i="1" s="1"/>
  <c r="W98" i="1"/>
  <c r="AA98" i="1" s="1"/>
  <c r="W99" i="1"/>
  <c r="AA99" i="1" s="1"/>
  <c r="W100" i="1"/>
  <c r="AA100" i="1" s="1"/>
  <c r="W101" i="1"/>
  <c r="W102" i="1"/>
  <c r="W103" i="1"/>
  <c r="W104" i="1"/>
  <c r="AA104" i="1" s="1"/>
  <c r="W106" i="1"/>
  <c r="W107" i="1"/>
  <c r="AA107" i="1" s="1"/>
  <c r="W108" i="1"/>
  <c r="AA108" i="1" s="1"/>
  <c r="W109" i="1"/>
  <c r="AA109" i="1" s="1"/>
  <c r="W314" i="1"/>
  <c r="AA314" i="1" s="1"/>
  <c r="W315" i="1"/>
  <c r="AA315" i="1" s="1"/>
  <c r="W110" i="1"/>
  <c r="AA110" i="1" s="1"/>
  <c r="W111" i="1"/>
  <c r="AA111" i="1" s="1"/>
  <c r="W112" i="1"/>
  <c r="AA112" i="1" s="1"/>
  <c r="W113" i="1"/>
  <c r="AA113" i="1" s="1"/>
  <c r="W114" i="1"/>
  <c r="AA114" i="1" s="1"/>
  <c r="W115" i="1"/>
  <c r="AA115" i="1" s="1"/>
  <c r="W116" i="1"/>
  <c r="AA116" i="1" s="1"/>
  <c r="W117" i="1"/>
  <c r="AA117" i="1" s="1"/>
  <c r="W118" i="1"/>
  <c r="AA118" i="1" s="1"/>
  <c r="W119" i="1"/>
  <c r="AA119" i="1" s="1"/>
  <c r="W120" i="1"/>
  <c r="AA120" i="1" s="1"/>
  <c r="W121" i="1"/>
  <c r="AA121" i="1" s="1"/>
  <c r="W122" i="1"/>
  <c r="AA122" i="1" s="1"/>
  <c r="W123" i="1"/>
  <c r="AA123" i="1" s="1"/>
  <c r="W124" i="1"/>
  <c r="AA124" i="1" s="1"/>
  <c r="W125" i="1"/>
  <c r="AA125" i="1" s="1"/>
  <c r="W126" i="1"/>
  <c r="AA126" i="1" s="1"/>
  <c r="W127" i="1"/>
  <c r="AA127" i="1" s="1"/>
  <c r="W128" i="1"/>
  <c r="AA128" i="1" s="1"/>
  <c r="W129" i="1"/>
  <c r="AA129" i="1" s="1"/>
  <c r="W130" i="1"/>
  <c r="AA130" i="1" s="1"/>
  <c r="W131" i="1"/>
  <c r="AA131" i="1" s="1"/>
  <c r="W132" i="1"/>
  <c r="AA132" i="1" s="1"/>
  <c r="W316" i="1"/>
  <c r="AA316" i="1" s="1"/>
  <c r="W21" i="1"/>
  <c r="W22" i="1"/>
  <c r="W23" i="1"/>
  <c r="W24" i="1"/>
  <c r="AA24" i="1" s="1"/>
  <c r="W25" i="1"/>
  <c r="AA25" i="1" s="1"/>
  <c r="W26" i="1"/>
  <c r="AA26" i="1" s="1"/>
  <c r="W27" i="1"/>
  <c r="AA27" i="1" s="1"/>
  <c r="W28" i="1"/>
  <c r="AA28" i="1" s="1"/>
  <c r="W29" i="1"/>
  <c r="AA29" i="1" s="1"/>
  <c r="W30" i="1"/>
  <c r="AA30" i="1" s="1"/>
  <c r="W31" i="1"/>
  <c r="W32" i="1"/>
  <c r="W33" i="1"/>
  <c r="W34" i="1"/>
  <c r="W35" i="1"/>
  <c r="W36" i="1"/>
  <c r="AA36" i="1" s="1"/>
  <c r="W37" i="1"/>
  <c r="AA37" i="1" s="1"/>
  <c r="W38" i="1"/>
  <c r="AA38" i="1" s="1"/>
  <c r="W39" i="1"/>
  <c r="AA39" i="1" s="1"/>
  <c r="W40" i="1"/>
  <c r="AA40" i="1" s="1"/>
  <c r="W41" i="1"/>
  <c r="AA41" i="1" s="1"/>
  <c r="W42" i="1"/>
  <c r="AA42" i="1" s="1"/>
  <c r="W43" i="1"/>
  <c r="W44" i="1"/>
  <c r="W45" i="1"/>
  <c r="W46" i="1"/>
  <c r="W47" i="1"/>
  <c r="W48" i="1"/>
  <c r="AA48" i="1" s="1"/>
  <c r="W49" i="1"/>
  <c r="AA49" i="1" s="1"/>
  <c r="W50" i="1"/>
  <c r="AA50" i="1" s="1"/>
  <c r="W51" i="1"/>
  <c r="AA51" i="1" s="1"/>
  <c r="W52" i="1"/>
  <c r="AA52" i="1" s="1"/>
  <c r="W53" i="1"/>
  <c r="AA53" i="1" s="1"/>
  <c r="W54" i="1"/>
  <c r="AA54" i="1" s="1"/>
  <c r="W55" i="1"/>
  <c r="W56" i="1"/>
  <c r="W57" i="1"/>
  <c r="W58" i="1"/>
  <c r="W59" i="1"/>
  <c r="W60" i="1"/>
  <c r="AA60" i="1" s="1"/>
  <c r="W61" i="1"/>
  <c r="AA61" i="1" s="1"/>
  <c r="W62" i="1"/>
  <c r="AA62" i="1" s="1"/>
  <c r="W63" i="1"/>
  <c r="AA63" i="1" s="1"/>
  <c r="W64" i="1"/>
  <c r="AA64" i="1" s="1"/>
  <c r="W65" i="1"/>
  <c r="AA65" i="1" s="1"/>
  <c r="W66" i="1"/>
  <c r="AA66" i="1" s="1"/>
  <c r="W67" i="1"/>
  <c r="W68" i="1"/>
  <c r="W69" i="1"/>
  <c r="W70" i="1"/>
  <c r="W71" i="1"/>
  <c r="W133" i="1"/>
  <c r="AA133" i="1" s="1"/>
  <c r="W72" i="1"/>
  <c r="AA72" i="1" s="1"/>
  <c r="W73" i="1"/>
  <c r="AA73" i="1" s="1"/>
  <c r="W74" i="1"/>
  <c r="AA74" i="1" s="1"/>
  <c r="W317" i="1"/>
  <c r="AA317" i="1" s="1"/>
  <c r="W75" i="1"/>
  <c r="AA75" i="1" s="1"/>
  <c r="W134" i="1"/>
  <c r="AA134" i="1" s="1"/>
  <c r="W135" i="1"/>
  <c r="AA135" i="1" s="1"/>
  <c r="W136" i="1"/>
  <c r="AA136" i="1" s="1"/>
  <c r="W137" i="1"/>
  <c r="W138" i="1"/>
  <c r="W139" i="1"/>
  <c r="W140" i="1"/>
  <c r="AA140" i="1" s="1"/>
  <c r="W141" i="1"/>
  <c r="AA141" i="1" s="1"/>
  <c r="W142" i="1"/>
  <c r="W143" i="1"/>
  <c r="W318" i="1"/>
  <c r="AA318" i="1" s="1"/>
  <c r="W144" i="1"/>
  <c r="AA144" i="1" s="1"/>
  <c r="W319" i="1"/>
  <c r="W76" i="1"/>
  <c r="AA76" i="1" s="1"/>
  <c r="W145" i="1"/>
  <c r="AA145" i="1" s="1"/>
  <c r="W146" i="1"/>
  <c r="AA146" i="1" s="1"/>
  <c r="W147" i="1"/>
  <c r="AA147" i="1" s="1"/>
  <c r="W148" i="1"/>
  <c r="AA148" i="1" s="1"/>
  <c r="W149" i="1"/>
  <c r="AA149" i="1" s="1"/>
  <c r="W150" i="1"/>
  <c r="AA150" i="1" s="1"/>
  <c r="W151" i="1"/>
  <c r="AA151" i="1" s="1"/>
  <c r="W152" i="1"/>
  <c r="AA152" i="1" s="1"/>
  <c r="W153" i="1"/>
  <c r="AA153" i="1" s="1"/>
  <c r="W154" i="1"/>
  <c r="AA154" i="1" s="1"/>
  <c r="W155" i="1"/>
  <c r="AA155" i="1" s="1"/>
  <c r="W156" i="1"/>
  <c r="AA156" i="1" s="1"/>
  <c r="W157" i="1"/>
  <c r="AA157" i="1" s="1"/>
  <c r="W158" i="1"/>
  <c r="AA158" i="1" s="1"/>
  <c r="W159" i="1"/>
  <c r="AA159" i="1" s="1"/>
  <c r="W160" i="1"/>
  <c r="AA160" i="1" s="1"/>
  <c r="W161" i="1"/>
  <c r="AA161" i="1" s="1"/>
  <c r="W162" i="1"/>
  <c r="AA162" i="1" s="1"/>
  <c r="W163" i="1"/>
  <c r="AA163" i="1" s="1"/>
  <c r="W164" i="1"/>
  <c r="AA164" i="1" s="1"/>
  <c r="W165" i="1"/>
  <c r="AA165" i="1" s="1"/>
  <c r="W166" i="1"/>
  <c r="AA166" i="1" s="1"/>
  <c r="W167" i="1"/>
  <c r="AA167" i="1" s="1"/>
  <c r="W168" i="1"/>
  <c r="AA168" i="1" s="1"/>
  <c r="W169" i="1"/>
  <c r="AA169" i="1" s="1"/>
  <c r="W170" i="1"/>
  <c r="AA170" i="1" s="1"/>
  <c r="W171" i="1"/>
  <c r="AA171" i="1" s="1"/>
  <c r="W172" i="1"/>
  <c r="AA172" i="1" s="1"/>
  <c r="W173" i="1"/>
  <c r="AA173" i="1" s="1"/>
  <c r="W174" i="1"/>
  <c r="AA174" i="1" s="1"/>
  <c r="W175" i="1"/>
  <c r="AA175" i="1" s="1"/>
  <c r="W176" i="1"/>
  <c r="AA176" i="1" s="1"/>
  <c r="W177" i="1"/>
  <c r="AA177" i="1" s="1"/>
  <c r="W178" i="1"/>
  <c r="AA178" i="1" s="1"/>
  <c r="W179" i="1"/>
  <c r="AA179" i="1" s="1"/>
  <c r="W180" i="1"/>
  <c r="AA180" i="1" s="1"/>
  <c r="W181" i="1"/>
  <c r="AA181" i="1" s="1"/>
  <c r="W182" i="1"/>
  <c r="AA182" i="1" s="1"/>
  <c r="W183" i="1"/>
  <c r="AA183" i="1" s="1"/>
  <c r="W184" i="1"/>
  <c r="AA184" i="1" s="1"/>
  <c r="W185" i="1"/>
  <c r="AA185" i="1" s="1"/>
  <c r="W186" i="1"/>
  <c r="AA186" i="1" s="1"/>
  <c r="W187" i="1"/>
  <c r="AA187" i="1" s="1"/>
  <c r="W188" i="1"/>
  <c r="AA188" i="1" s="1"/>
  <c r="W189" i="1"/>
  <c r="AA189" i="1" s="1"/>
  <c r="W190" i="1"/>
  <c r="AA190" i="1" s="1"/>
  <c r="W191" i="1"/>
  <c r="AA191" i="1" s="1"/>
  <c r="W192" i="1"/>
  <c r="AA192" i="1" s="1"/>
  <c r="W193" i="1"/>
  <c r="AA193" i="1" s="1"/>
  <c r="W194" i="1"/>
  <c r="AA194" i="1" s="1"/>
  <c r="W195" i="1"/>
  <c r="AA195" i="1" s="1"/>
  <c r="W196" i="1"/>
  <c r="AA196" i="1" s="1"/>
  <c r="W197" i="1"/>
  <c r="AA197" i="1" s="1"/>
  <c r="W198" i="1"/>
  <c r="AA198" i="1" s="1"/>
  <c r="W199" i="1"/>
  <c r="AA199" i="1" s="1"/>
  <c r="W200" i="1"/>
  <c r="AA200" i="1" s="1"/>
  <c r="W201" i="1"/>
  <c r="AA201" i="1" s="1"/>
  <c r="W202" i="1"/>
  <c r="AA202" i="1" s="1"/>
  <c r="W203" i="1"/>
  <c r="AA203" i="1" s="1"/>
  <c r="W204" i="1"/>
  <c r="AA204" i="1" s="1"/>
  <c r="W205" i="1"/>
  <c r="AA205" i="1" s="1"/>
  <c r="W206" i="1"/>
  <c r="AA206" i="1" s="1"/>
  <c r="W207" i="1"/>
  <c r="AA207" i="1" s="1"/>
  <c r="W208" i="1"/>
  <c r="AA208" i="1" s="1"/>
  <c r="W209" i="1"/>
  <c r="AA209" i="1" s="1"/>
  <c r="W210" i="1"/>
  <c r="AA210" i="1" s="1"/>
  <c r="W211" i="1"/>
  <c r="AA211" i="1" s="1"/>
  <c r="W212" i="1"/>
  <c r="AA212" i="1" s="1"/>
  <c r="W213" i="1"/>
  <c r="AA213" i="1" s="1"/>
  <c r="W214" i="1"/>
  <c r="AA214" i="1" s="1"/>
  <c r="W215" i="1"/>
  <c r="AA215" i="1" s="1"/>
  <c r="W216" i="1"/>
  <c r="AA216" i="1" s="1"/>
  <c r="W217" i="1"/>
  <c r="AA217" i="1" s="1"/>
  <c r="W218" i="1"/>
  <c r="AA218" i="1" s="1"/>
  <c r="W219" i="1"/>
  <c r="AA219" i="1" s="1"/>
  <c r="W220" i="1"/>
  <c r="AA220" i="1" s="1"/>
  <c r="W221" i="1"/>
  <c r="AA221" i="1" s="1"/>
  <c r="W222" i="1"/>
  <c r="AA222" i="1" s="1"/>
  <c r="W223" i="1"/>
  <c r="AA223" i="1" s="1"/>
  <c r="W224" i="1"/>
  <c r="AA224" i="1" s="1"/>
  <c r="W225" i="1"/>
  <c r="AA225" i="1" s="1"/>
  <c r="W226" i="1"/>
  <c r="AA226" i="1" s="1"/>
  <c r="W227" i="1"/>
  <c r="AA227" i="1" s="1"/>
  <c r="W228" i="1"/>
  <c r="AA228" i="1" s="1"/>
  <c r="W229" i="1"/>
  <c r="AA229" i="1" s="1"/>
  <c r="W230" i="1"/>
  <c r="AA230" i="1" s="1"/>
  <c r="W231" i="1"/>
  <c r="AA231" i="1" s="1"/>
  <c r="W232" i="1"/>
  <c r="AA232" i="1" s="1"/>
  <c r="W233" i="1"/>
  <c r="AA233" i="1" s="1"/>
  <c r="W234" i="1"/>
  <c r="AA234" i="1" s="1"/>
  <c r="W235" i="1"/>
  <c r="AA235" i="1" s="1"/>
  <c r="W236" i="1"/>
  <c r="AA236" i="1" s="1"/>
  <c r="W237" i="1"/>
  <c r="AA237" i="1" s="1"/>
  <c r="W238" i="1"/>
  <c r="AA238" i="1" s="1"/>
  <c r="W239" i="1"/>
  <c r="AA239" i="1" s="1"/>
  <c r="W240" i="1"/>
  <c r="AA240" i="1" s="1"/>
  <c r="W241" i="1"/>
  <c r="AA241" i="1" s="1"/>
  <c r="W242" i="1"/>
  <c r="AA242" i="1" s="1"/>
  <c r="W243" i="1"/>
  <c r="AA243" i="1" s="1"/>
  <c r="W244" i="1"/>
  <c r="AA244" i="1" s="1"/>
  <c r="W245" i="1"/>
  <c r="AA245" i="1" s="1"/>
  <c r="W246" i="1"/>
  <c r="AA246" i="1" s="1"/>
  <c r="W247" i="1"/>
  <c r="AA247" i="1" s="1"/>
  <c r="W248" i="1"/>
  <c r="AA248" i="1" s="1"/>
  <c r="W249" i="1"/>
  <c r="AA249" i="1" s="1"/>
  <c r="W250" i="1"/>
  <c r="AA250" i="1" s="1"/>
  <c r="W251" i="1"/>
  <c r="AA251" i="1" s="1"/>
  <c r="W252" i="1"/>
  <c r="AA252" i="1" s="1"/>
  <c r="W253" i="1"/>
  <c r="AA253" i="1" s="1"/>
  <c r="W254" i="1"/>
  <c r="AA254" i="1" s="1"/>
  <c r="W255" i="1"/>
  <c r="AA255" i="1" s="1"/>
  <c r="W256" i="1"/>
  <c r="AA256" i="1" s="1"/>
  <c r="W257" i="1"/>
  <c r="AA257" i="1" s="1"/>
  <c r="W258" i="1"/>
  <c r="AA258" i="1" s="1"/>
  <c r="W259" i="1"/>
  <c r="AA259" i="1" s="1"/>
  <c r="W260" i="1"/>
  <c r="AA260" i="1" s="1"/>
  <c r="W261" i="1"/>
  <c r="AA261" i="1" s="1"/>
  <c r="W262" i="1"/>
  <c r="AA262" i="1" s="1"/>
  <c r="W263" i="1"/>
  <c r="AA263" i="1" s="1"/>
  <c r="W264" i="1"/>
  <c r="AA264" i="1" s="1"/>
  <c r="W265" i="1"/>
  <c r="AA265" i="1" s="1"/>
  <c r="W266" i="1"/>
  <c r="AA266" i="1" s="1"/>
  <c r="W267" i="1"/>
  <c r="AA267" i="1" s="1"/>
  <c r="W268" i="1"/>
  <c r="AA268" i="1" s="1"/>
  <c r="W269" i="1"/>
  <c r="AA269" i="1" s="1"/>
  <c r="W270" i="1"/>
  <c r="AA270" i="1" s="1"/>
  <c r="W271" i="1"/>
  <c r="AA271" i="1" s="1"/>
  <c r="W272" i="1"/>
  <c r="AA272" i="1" s="1"/>
  <c r="W273" i="1"/>
  <c r="AA273" i="1" s="1"/>
  <c r="W274" i="1"/>
  <c r="AA274" i="1" s="1"/>
  <c r="W275" i="1"/>
  <c r="AA275" i="1" s="1"/>
  <c r="W276" i="1"/>
  <c r="AA276" i="1" s="1"/>
  <c r="W277" i="1"/>
  <c r="AA277" i="1" s="1"/>
  <c r="W278" i="1"/>
  <c r="AA278" i="1" s="1"/>
  <c r="W279" i="1"/>
  <c r="AA279" i="1" s="1"/>
  <c r="W280" i="1"/>
  <c r="AA280" i="1" s="1"/>
  <c r="W281" i="1"/>
  <c r="AA281" i="1" s="1"/>
  <c r="W282" i="1"/>
  <c r="AA282" i="1" s="1"/>
  <c r="W283" i="1"/>
  <c r="AA283" i="1" s="1"/>
  <c r="W284" i="1"/>
  <c r="AA284" i="1" s="1"/>
  <c r="W285" i="1"/>
  <c r="AA285" i="1" s="1"/>
  <c r="W286" i="1"/>
  <c r="AA286" i="1" s="1"/>
  <c r="W287" i="1"/>
  <c r="AA287" i="1" s="1"/>
  <c r="W288" i="1"/>
  <c r="AA288" i="1" s="1"/>
  <c r="W289" i="1"/>
  <c r="AA289" i="1" s="1"/>
  <c r="W290" i="1"/>
  <c r="AA290" i="1" s="1"/>
  <c r="W105" i="1"/>
  <c r="W77" i="1"/>
  <c r="W78" i="1"/>
  <c r="W79" i="1"/>
  <c r="W80" i="1"/>
  <c r="AA80" i="1" s="1"/>
  <c r="W81" i="1"/>
  <c r="W82" i="1"/>
  <c r="W83" i="1"/>
  <c r="AA83" i="1" s="1"/>
  <c r="W84" i="1"/>
  <c r="AA84" i="1" s="1"/>
  <c r="W85" i="1"/>
  <c r="AA85" i="1" s="1"/>
  <c r="W291" i="1"/>
  <c r="AA291" i="1" s="1"/>
  <c r="W292" i="1"/>
  <c r="AA292" i="1" s="1"/>
  <c r="W86" i="1"/>
  <c r="AA86" i="1" s="1"/>
  <c r="W87" i="1"/>
  <c r="AA87" i="1" s="1"/>
  <c r="W88" i="1"/>
  <c r="AA88" i="1" s="1"/>
  <c r="W293" i="1"/>
  <c r="AA293" i="1" s="1"/>
  <c r="W89" i="1"/>
  <c r="AA89" i="1" s="1"/>
  <c r="W294" i="1"/>
  <c r="W295" i="1"/>
  <c r="W296" i="1"/>
  <c r="AA296" i="1" s="1"/>
  <c r="W297" i="1"/>
  <c r="AA297" i="1" s="1"/>
  <c r="W298" i="1"/>
  <c r="W299" i="1"/>
  <c r="W300" i="1"/>
  <c r="W301" i="1"/>
  <c r="AA301" i="1" s="1"/>
  <c r="W302" i="1"/>
  <c r="AA302" i="1" s="1"/>
  <c r="W303" i="1"/>
  <c r="AA303" i="1" s="1"/>
  <c r="W304" i="1"/>
  <c r="AA304" i="1" s="1"/>
  <c r="W305" i="1"/>
  <c r="AA305" i="1" s="1"/>
  <c r="W306" i="1"/>
  <c r="W307" i="1"/>
  <c r="W90" i="1"/>
  <c r="AA90" i="1" s="1"/>
  <c r="W91" i="1"/>
  <c r="AA91" i="1" s="1"/>
  <c r="W92" i="1"/>
  <c r="AA92" i="1" s="1"/>
  <c r="W93" i="1"/>
  <c r="W308" i="1"/>
  <c r="W309" i="1"/>
  <c r="W310" i="1"/>
  <c r="W311" i="1"/>
  <c r="W312" i="1"/>
  <c r="AA312" i="1" s="1"/>
  <c r="W313" i="1"/>
  <c r="AA313" i="1" s="1"/>
  <c r="W2" i="1"/>
  <c r="AA2" i="1" s="1"/>
</calcChain>
</file>

<file path=xl/sharedStrings.xml><?xml version="1.0" encoding="utf-8"?>
<sst xmlns="http://schemas.openxmlformats.org/spreadsheetml/2006/main" count="1302" uniqueCount="356">
  <si>
    <t>Адсорбент</t>
  </si>
  <si>
    <t>W0, см3/г</t>
  </si>
  <si>
    <t>E0, кДж/ моль</t>
  </si>
  <si>
    <t>х0, нм</t>
  </si>
  <si>
    <t>а0, ммоль/г</t>
  </si>
  <si>
    <t>E,  кДж/моль</t>
  </si>
  <si>
    <t>SБЭТ, м2/г</t>
  </si>
  <si>
    <t>Ws, см3/г</t>
  </si>
  <si>
    <t>Sme, м2/г</t>
  </si>
  <si>
    <t>Wme, см3/г</t>
  </si>
  <si>
    <t>Номер образца</t>
  </si>
  <si>
    <t>Металл</t>
  </si>
  <si>
    <t>Лиганд</t>
  </si>
  <si>
    <t>Растворитель</t>
  </si>
  <si>
    <t>m (соли), г</t>
  </si>
  <si>
    <t>m(кис-ты), г</t>
  </si>
  <si>
    <t>Vсин. (р-ля), мл</t>
  </si>
  <si>
    <t>Т.син., °С</t>
  </si>
  <si>
    <t>Vпр. (р-ля), мл</t>
  </si>
  <si>
    <t>Т суш., °С</t>
  </si>
  <si>
    <t>m образца</t>
  </si>
  <si>
    <t>MOF#20</t>
  </si>
  <si>
    <t>Al</t>
  </si>
  <si>
    <t>BTC</t>
  </si>
  <si>
    <t>ДМФА</t>
  </si>
  <si>
    <t>MOF#21</t>
  </si>
  <si>
    <t>MOF#18</t>
  </si>
  <si>
    <t>ДМФА/Этанол</t>
  </si>
  <si>
    <t>MOF#29</t>
  </si>
  <si>
    <t>MOF#30</t>
  </si>
  <si>
    <t>MOF#31</t>
  </si>
  <si>
    <t>MOF#32</t>
  </si>
  <si>
    <t>MOF#33</t>
  </si>
  <si>
    <t>MOF#34</t>
  </si>
  <si>
    <t>MOF#34(130C)(Al)</t>
  </si>
  <si>
    <t>MOF#35</t>
  </si>
  <si>
    <t>MOF#45</t>
  </si>
  <si>
    <t>MOF#47</t>
  </si>
  <si>
    <t>MOF#38</t>
  </si>
  <si>
    <t>MOF#40</t>
  </si>
  <si>
    <t>MOF#43</t>
  </si>
  <si>
    <t>MOF#42</t>
  </si>
  <si>
    <t>MOF#37</t>
  </si>
  <si>
    <t>MOF#39</t>
  </si>
  <si>
    <t>MOF#54</t>
  </si>
  <si>
    <t>MOF#55</t>
  </si>
  <si>
    <t>MOF#46</t>
  </si>
  <si>
    <t>MOF#68</t>
  </si>
  <si>
    <t>MOF#68(200C)</t>
  </si>
  <si>
    <t>MOF#68(130C)</t>
  </si>
  <si>
    <t>MOF#68(250C)</t>
  </si>
  <si>
    <t>MOF#68(300C)</t>
  </si>
  <si>
    <t>MOF#68(350C)</t>
  </si>
  <si>
    <t>MOF#68(400C)</t>
  </si>
  <si>
    <t>MOF#70</t>
  </si>
  <si>
    <t>MOF#49</t>
  </si>
  <si>
    <t>ДМФА/Этанол/Вода</t>
  </si>
  <si>
    <t>MOF#77</t>
  </si>
  <si>
    <t>MOF#84</t>
  </si>
  <si>
    <t>MOF#91</t>
  </si>
  <si>
    <t>Fe</t>
  </si>
  <si>
    <t>MOF#93</t>
  </si>
  <si>
    <t>MOF#97</t>
  </si>
  <si>
    <t>MOF#99</t>
  </si>
  <si>
    <t>NH2-BDC</t>
  </si>
  <si>
    <t>MOF#105</t>
  </si>
  <si>
    <t>BDC</t>
  </si>
  <si>
    <t>MOF#104</t>
  </si>
  <si>
    <t>Zn</t>
  </si>
  <si>
    <t>BTB</t>
  </si>
  <si>
    <t>MOF#89</t>
  </si>
  <si>
    <t>MOF#100</t>
  </si>
  <si>
    <t>MOF#98</t>
  </si>
  <si>
    <t>MOF#112</t>
  </si>
  <si>
    <t>MOF#114</t>
  </si>
  <si>
    <t>MOF#115</t>
  </si>
  <si>
    <t>MOF#106</t>
  </si>
  <si>
    <t>MOF#116</t>
  </si>
  <si>
    <t>MOF#118</t>
  </si>
  <si>
    <t>MOF#119</t>
  </si>
  <si>
    <t>MOF#121</t>
  </si>
  <si>
    <t>MOF#122</t>
  </si>
  <si>
    <t>MOF#123</t>
  </si>
  <si>
    <t>MOF#128</t>
  </si>
  <si>
    <t>MOF#125</t>
  </si>
  <si>
    <t>MOF#126</t>
  </si>
  <si>
    <t>MOF#133</t>
  </si>
  <si>
    <t>MOF#134</t>
  </si>
  <si>
    <t>MOF#135</t>
  </si>
  <si>
    <t>MOF#136</t>
  </si>
  <si>
    <t>MOF#137</t>
  </si>
  <si>
    <t>MOF#138</t>
  </si>
  <si>
    <t>MOF#124</t>
  </si>
  <si>
    <t>MOF#144</t>
  </si>
  <si>
    <t>MOF#139</t>
  </si>
  <si>
    <t>MOF#132</t>
  </si>
  <si>
    <t>MOF#117</t>
  </si>
  <si>
    <t>MOF#149</t>
  </si>
  <si>
    <t>MOF#154</t>
  </si>
  <si>
    <t>MOF#158</t>
  </si>
  <si>
    <t>MOF#161</t>
  </si>
  <si>
    <t>MOF#159</t>
  </si>
  <si>
    <t>MOF#155</t>
  </si>
  <si>
    <t>MOF#143</t>
  </si>
  <si>
    <t>MOF#172</t>
  </si>
  <si>
    <t>MOF#179</t>
  </si>
  <si>
    <t>MOF-179(5)(FeBDC)^^</t>
  </si>
  <si>
    <t>MOF-179-6-1</t>
  </si>
  <si>
    <t>MOF-179-6-2</t>
  </si>
  <si>
    <t>MOF-179-6-3</t>
  </si>
  <si>
    <t>MOF-179-130C(09-2020)-1</t>
  </si>
  <si>
    <t>MOF-179-200C(09-2020)</t>
  </si>
  <si>
    <t>MOF-179-130C(09-2020)-2</t>
  </si>
  <si>
    <t>MOF-179-160C(09-2020)</t>
  </si>
  <si>
    <t>MOF-179-180C(09-2020)</t>
  </si>
  <si>
    <t>MOF#180</t>
  </si>
  <si>
    <t>MOF#178</t>
  </si>
  <si>
    <t>MOF#142</t>
  </si>
  <si>
    <t>MOF#175</t>
  </si>
  <si>
    <t>MOF#174</t>
  </si>
  <si>
    <t>MOF#170</t>
  </si>
  <si>
    <t>MOF#146</t>
  </si>
  <si>
    <t>MOF#181</t>
  </si>
  <si>
    <t>MOF#186(Zn)</t>
  </si>
  <si>
    <t>MOF-186(2)Zn-BTB</t>
  </si>
  <si>
    <t>MOF#183(Fe)</t>
  </si>
  <si>
    <t>MOF#147(Fe)</t>
  </si>
  <si>
    <t>ДМФА/Вода</t>
  </si>
  <si>
    <t>MOF#187(Zn)</t>
  </si>
  <si>
    <t>MOF-187(2)Zn-BTB</t>
  </si>
  <si>
    <t>MOF#168(Fe)</t>
  </si>
  <si>
    <t>MOF#173(Fe)</t>
  </si>
  <si>
    <t>MOF#193(Ti)</t>
  </si>
  <si>
    <t>Ti</t>
  </si>
  <si>
    <t>MOF#194(Cu)</t>
  </si>
  <si>
    <t>Cu</t>
  </si>
  <si>
    <t>MOF-194-2-110C(CuBTC)</t>
  </si>
  <si>
    <t>MOF-194-2-150C(CuBTC)</t>
  </si>
  <si>
    <t>MOF-194-2-200C(CuBTC)</t>
  </si>
  <si>
    <t>MOF-194-3-200C(CuBTC)new</t>
  </si>
  <si>
    <t>MOF-CuBTC-194(4iz9)(120C)</t>
  </si>
  <si>
    <t>MOF-CuBTC-194(200C)</t>
  </si>
  <si>
    <t>MOF-CuBTC-194(220C)</t>
  </si>
  <si>
    <t>MOF-CuBTC-194(230C)</t>
  </si>
  <si>
    <t>MOF-194-200</t>
  </si>
  <si>
    <t>MOF#184(Fe)</t>
  </si>
  <si>
    <t>MOF#196(Zn)</t>
  </si>
  <si>
    <t>MOF-196(2)Zn-BTB</t>
  </si>
  <si>
    <t>MOF#204(Zn)</t>
  </si>
  <si>
    <t>MOF-204(2)Zn-BTB</t>
  </si>
  <si>
    <t>MOF#197(Ti)</t>
  </si>
  <si>
    <t>MOF#176(Fe)</t>
  </si>
  <si>
    <t>MOF#207(Fe)</t>
  </si>
  <si>
    <t>MOF#208(Al)</t>
  </si>
  <si>
    <t>MOF#200(Al)</t>
  </si>
  <si>
    <t>MOF-200(2)(Al)</t>
  </si>
  <si>
    <t>MOF#206(Al)</t>
  </si>
  <si>
    <t>MOF#201(Fe)</t>
  </si>
  <si>
    <t>MOF-201(2)(Fe)</t>
  </si>
  <si>
    <t>MOF-201-150(Fe)</t>
  </si>
  <si>
    <t>MOF-201-180(Fe)</t>
  </si>
  <si>
    <t>MOF-201-200(Fe)</t>
  </si>
  <si>
    <t>MOF-201-220(Fe)</t>
  </si>
  <si>
    <t>MOF-201-250(Fe)</t>
  </si>
  <si>
    <t>MOF#215(Fe)</t>
  </si>
  <si>
    <t>MOF#215-2(Fe)</t>
  </si>
  <si>
    <t>MOF#205(Al)</t>
  </si>
  <si>
    <t>MOF#211(Al)</t>
  </si>
  <si>
    <t>MOF#212(Al)</t>
  </si>
  <si>
    <t>MOF#209(Fe)</t>
  </si>
  <si>
    <t>MOF#195(Fe)^^</t>
  </si>
  <si>
    <t>MOF#213(Al)</t>
  </si>
  <si>
    <t>MOF#219(Fe)</t>
  </si>
  <si>
    <t>MOF#73(Al)</t>
  </si>
  <si>
    <t>MOF#189(Cu)</t>
  </si>
  <si>
    <t>MOF#240(Cu-BTC)</t>
  </si>
  <si>
    <t>MOF#242(Zr-BDC)</t>
  </si>
  <si>
    <t>Zr</t>
  </si>
  <si>
    <t>MOF-244(Cu)</t>
  </si>
  <si>
    <t>MOF-243(Zr)</t>
  </si>
  <si>
    <t>MOF-226(Al)</t>
  </si>
  <si>
    <t>MOF-236(Al)</t>
  </si>
  <si>
    <t>MOF-236Al-BTC</t>
  </si>
  <si>
    <t>MOF-227(Al)</t>
  </si>
  <si>
    <t>MOF-231(Al)</t>
  </si>
  <si>
    <t>MOF-228(Al)</t>
  </si>
  <si>
    <t>MOF#245(Cu)</t>
  </si>
  <si>
    <t>MOF#254(Fe)</t>
  </si>
  <si>
    <t>MOF#262(Cu)^^</t>
  </si>
  <si>
    <t>MOF#257(Cu)^^</t>
  </si>
  <si>
    <t>MOF#258(Cu)^^</t>
  </si>
  <si>
    <t>MOF-260(Cu)^^</t>
  </si>
  <si>
    <t>MOF-259(Cu)^^</t>
  </si>
  <si>
    <t>MOF-264(Cu)^^</t>
  </si>
  <si>
    <t>MOF-263(Cu)</t>
  </si>
  <si>
    <t>MOF-253(Al)^^</t>
  </si>
  <si>
    <t>MOF-253-130C(AlBTC)</t>
  </si>
  <si>
    <t>MOF-253-150C</t>
  </si>
  <si>
    <t>MOF-253-AlBTC</t>
  </si>
  <si>
    <t>MOF-265(Cu)^^</t>
  </si>
  <si>
    <t>MOF-266(Cu)^^</t>
  </si>
  <si>
    <t>MOF-255(Zn)^^</t>
  </si>
  <si>
    <t>MOF-252(Cu)</t>
  </si>
  <si>
    <t>MOF-280(Cu)^^</t>
  </si>
  <si>
    <t>ДМСО</t>
  </si>
  <si>
    <t>MOF-276</t>
  </si>
  <si>
    <t>MOF-281</t>
  </si>
  <si>
    <t>MOF-281(2)(Cu-BTC)</t>
  </si>
  <si>
    <t>MOF-282</t>
  </si>
  <si>
    <t>MOF-246(Zr)</t>
  </si>
  <si>
    <t>MOF-246(Zr-BDC)</t>
  </si>
  <si>
    <t>MOF-248(Zr-BDC)</t>
  </si>
  <si>
    <t>MOF-248(Zr-BTC)</t>
  </si>
  <si>
    <t>MOF-285(Al-BTC)</t>
  </si>
  <si>
    <t>MOF-285-2-5</t>
  </si>
  <si>
    <t>MOF-288(Al-BTC)</t>
  </si>
  <si>
    <t>MOF-298(Cu)_200^^</t>
  </si>
  <si>
    <t>MOF-298(120)-200</t>
  </si>
  <si>
    <t>MOF-298-160(Cu)</t>
  </si>
  <si>
    <t>MOF-298-180(Cu)</t>
  </si>
  <si>
    <t>MOF-CuBTC-326(200C)</t>
  </si>
  <si>
    <t>MOF-CuBTC-326(230C)</t>
  </si>
  <si>
    <t>MOF-326-180(Cu)</t>
  </si>
  <si>
    <t>MOF-306(Al)</t>
  </si>
  <si>
    <t>MOF-318-319(Al)</t>
  </si>
  <si>
    <t>MOF-330-200(Cu)</t>
  </si>
  <si>
    <t>MOF-332-200(Cu)</t>
  </si>
  <si>
    <t>MOF-332-160(Cu)</t>
  </si>
  <si>
    <t>MOF-332-180(Cu)</t>
  </si>
  <si>
    <t>MOF-332-230(Cu)</t>
  </si>
  <si>
    <t>MOF-331-200(Cu)</t>
  </si>
  <si>
    <t>MOF-331-230(Cu)</t>
  </si>
  <si>
    <t>MOF-331-160(Cu)</t>
  </si>
  <si>
    <t>MOF-331-180(Cu)</t>
  </si>
  <si>
    <t>MOF-334-200(Cu)</t>
  </si>
  <si>
    <t>MOF-337-200(Cu)</t>
  </si>
  <si>
    <t>MOF-337</t>
  </si>
  <si>
    <t>MOF-295(Al)^^</t>
  </si>
  <si>
    <t>MOF-343(Cu)</t>
  </si>
  <si>
    <t>MOF-343-130(Cu)</t>
  </si>
  <si>
    <t>MOF-343-200C</t>
  </si>
  <si>
    <t>-</t>
  </si>
  <si>
    <t>MOF-343-130C</t>
  </si>
  <si>
    <t>MOF-351(Zr)^^</t>
  </si>
  <si>
    <t>MOF-351-180(Zr)^^</t>
  </si>
  <si>
    <t>MOF-352+353^^</t>
  </si>
  <si>
    <t>MOF-354(Al)^^</t>
  </si>
  <si>
    <t>MOF-355(Zr)^^</t>
  </si>
  <si>
    <t>MOF-355(160C)(Zr)^^</t>
  </si>
  <si>
    <t>MOF_Zr-BDC(355-403)</t>
  </si>
  <si>
    <t>MOF-358(Al)^^</t>
  </si>
  <si>
    <t>MOF-370-1-220C(CuBTC)^^</t>
  </si>
  <si>
    <t>MOF-370-2-160C(CuBTC)^^</t>
  </si>
  <si>
    <t>MOF-370-3-200C(CuBTC)^^</t>
  </si>
  <si>
    <t>MOF-370-P-160C</t>
  </si>
  <si>
    <t>MOF-370-P-130C</t>
  </si>
  <si>
    <t>MOF-370-P-220C</t>
  </si>
  <si>
    <t>MOF-370-P-230C</t>
  </si>
  <si>
    <t>MOF-370-P-200C</t>
  </si>
  <si>
    <t>MOF-370-P-240C</t>
  </si>
  <si>
    <t>MOF-370-P-180C</t>
  </si>
  <si>
    <t>MOF-370-P-180C(2)</t>
  </si>
  <si>
    <t>MOF-365-220C(CuBTC)^^</t>
  </si>
  <si>
    <t>MOF-366-220C(CuBTC)^^</t>
  </si>
  <si>
    <t>MOF-371-1-200C(CuBTC)^^</t>
  </si>
  <si>
    <t>MOF-371-1-160C(CuBTC)^^</t>
  </si>
  <si>
    <t>MOF-371-1-220C(CuBTC)^^</t>
  </si>
  <si>
    <t>MOF-371-1-180C(CuBTC)^^</t>
  </si>
  <si>
    <t>MOF-371-1-230(Cu)^^</t>
  </si>
  <si>
    <t>MOF-230(Al)^^</t>
  </si>
  <si>
    <t>MOF-190(Zn)^^</t>
  </si>
  <si>
    <t>MOF-389(Cu)^^</t>
  </si>
  <si>
    <t>MOF-394(CuBTC)^^</t>
  </si>
  <si>
    <t>MOF-393(Zr)^^</t>
  </si>
  <si>
    <t>MOF-409</t>
  </si>
  <si>
    <t>MOF-407</t>
  </si>
  <si>
    <t>MOF-415</t>
  </si>
  <si>
    <t>MOF-416</t>
  </si>
  <si>
    <t>MOF-417</t>
  </si>
  <si>
    <t>MOF-418</t>
  </si>
  <si>
    <t>MOF-419</t>
  </si>
  <si>
    <t>MOF-420</t>
  </si>
  <si>
    <t>MOF-421</t>
  </si>
  <si>
    <t>MOF-422</t>
  </si>
  <si>
    <t>MOF-382(Cu)</t>
  </si>
  <si>
    <t>MOF-382-150(CuBTC)</t>
  </si>
  <si>
    <t>MOF-446</t>
  </si>
  <si>
    <t>MOF-446-180</t>
  </si>
  <si>
    <t>MOF-446(Zr-BTC)</t>
  </si>
  <si>
    <t>MOF-439</t>
  </si>
  <si>
    <t>MOF-439Al-BDC</t>
  </si>
  <si>
    <t>MOF-456(AlBTC)</t>
  </si>
  <si>
    <t>MOF-460</t>
  </si>
  <si>
    <t>MOF-430</t>
  </si>
  <si>
    <t>MOF-463(Al-BTTC)</t>
  </si>
  <si>
    <t>MOF-467(Al-BTC)</t>
  </si>
  <si>
    <t>MOF-440-443</t>
  </si>
  <si>
    <t>MOF-508-130C</t>
  </si>
  <si>
    <t>MOF-508-150C</t>
  </si>
  <si>
    <t>MOF-508-180C</t>
  </si>
  <si>
    <t>MOF-508-200</t>
  </si>
  <si>
    <t>MOF-508-220</t>
  </si>
  <si>
    <t>MOF-508-240</t>
  </si>
  <si>
    <t>MOF-500(LaBTC)</t>
  </si>
  <si>
    <t>La</t>
  </si>
  <si>
    <t>MOF-514-150</t>
  </si>
  <si>
    <t>MOF-533La-BTC</t>
  </si>
  <si>
    <t>MOF-515La-BTC</t>
  </si>
  <si>
    <t>MOF-498La-BTC</t>
  </si>
  <si>
    <t>MOF-427Cu-BTC</t>
  </si>
  <si>
    <t>MOF-427</t>
  </si>
  <si>
    <t>MOF-426Cu-BTC</t>
  </si>
  <si>
    <t>MOF-426</t>
  </si>
  <si>
    <t>MOF-428Cu-BTC</t>
  </si>
  <si>
    <t>MOF-428</t>
  </si>
  <si>
    <t>MOF-429Cu-BTC</t>
  </si>
  <si>
    <t>MOF-429-180</t>
  </si>
  <si>
    <t>MOF-449Al-BDC</t>
  </si>
  <si>
    <t>MOF-538Ce-BTC</t>
  </si>
  <si>
    <t>Ce</t>
  </si>
  <si>
    <t>MOF-538-2(Ce-BTC)</t>
  </si>
  <si>
    <t>MOF-547Y-BTC</t>
  </si>
  <si>
    <t>Y</t>
  </si>
  <si>
    <t>MOF-554La-BTC</t>
  </si>
  <si>
    <t>MOF-555La-BTC</t>
  </si>
  <si>
    <t>MOF-555+MOF-544La-BTC</t>
  </si>
  <si>
    <t>MOF-549La-BTC</t>
  </si>
  <si>
    <t>MOF-544La-BTC</t>
  </si>
  <si>
    <t>MOF-548La-BTC</t>
  </si>
  <si>
    <t>MOF-540-320La-BTC</t>
  </si>
  <si>
    <t>MOF-540-280La-BTC</t>
  </si>
  <si>
    <t>MOF-540-240La-BTC</t>
  </si>
  <si>
    <t>MOF-540(1)(LaBDC)</t>
  </si>
  <si>
    <t>MOF-503Y-BTC</t>
  </si>
  <si>
    <t>MOF-512Ce-BTC</t>
  </si>
  <si>
    <t>MOF-424</t>
  </si>
  <si>
    <t>MOF-520Cu-BTC</t>
  </si>
  <si>
    <t>MOF-519Cu-BTC</t>
  </si>
  <si>
    <t>MOF-539Y-BTC</t>
  </si>
  <si>
    <t>MOF-537La-BTC</t>
  </si>
  <si>
    <t>MOF-475Zr-BDC</t>
  </si>
  <si>
    <t>MOF-475(Zr-BDC)</t>
  </si>
  <si>
    <t>MOF-534La-BTC</t>
  </si>
  <si>
    <t>MOF-528Al-BTC</t>
  </si>
  <si>
    <t>MOF-531Ce-BTC</t>
  </si>
  <si>
    <t>MOF-177(5)</t>
  </si>
  <si>
    <t>MOF-517(Cu-BTC)</t>
  </si>
  <si>
    <t>MOF-557(Zr-BTC)</t>
  </si>
  <si>
    <t>Tрег, ᵒС</t>
  </si>
  <si>
    <t>Молярка соли</t>
  </si>
  <si>
    <t>Молярка кислоты</t>
  </si>
  <si>
    <t>n (к-ты), моль</t>
  </si>
  <si>
    <t>n (соли), моль</t>
  </si>
  <si>
    <t>Соотношение</t>
  </si>
  <si>
    <t>соотношение р-ля к соли (мл/г)</t>
  </si>
  <si>
    <t>Выход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</si>
</sst>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rial"/>
      <family val="2"/>
      <charset val="204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3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9"/>
  <sheetViews>
    <sheetView tabSelected="1" topLeftCell="O1" zoomScaleNormal="100" workbookViewId="0">
      <selection activeCell="V14" sqref="V14"/>
    </sheetView>
  </sheetViews>
  <sheetFormatPr defaultRowHeight="14.4" x14ac:dyDescent="0.3"/>
  <cols>
    <col min="1" max="1" width="25.44140625" bestFit="1" customWidth="1"/>
    <col min="3" max="3" width="12.88671875" customWidth="1"/>
    <col min="4" max="4" width="14" customWidth="1"/>
    <col min="6" max="6" width="14" customWidth="1"/>
    <col min="7" max="7" width="15.44140625" customWidth="1"/>
    <col min="8" max="8" width="12.6640625" customWidth="1"/>
    <col min="9" max="9" width="12.5546875" bestFit="1" customWidth="1"/>
    <col min="10" max="11" width="13.33203125" bestFit="1" customWidth="1"/>
    <col min="12" max="12" width="14.44140625" bestFit="1" customWidth="1"/>
    <col min="15" max="15" width="18.5546875" bestFit="1" customWidth="1"/>
    <col min="16" max="16" width="12.6640625" customWidth="1"/>
    <col min="17" max="17" width="15.44140625" customWidth="1"/>
    <col min="18" max="18" width="20.88671875" customWidth="1"/>
    <col min="20" max="20" width="13.88671875" style="5" bestFit="1" customWidth="1"/>
    <col min="22" max="22" width="12.33203125" customWidth="1"/>
    <col min="23" max="23" width="16.44140625" customWidth="1"/>
    <col min="24" max="24" width="15.88671875" customWidth="1"/>
    <col min="25" max="25" width="18.5546875" customWidth="1"/>
    <col min="26" max="26" width="17.6640625" customWidth="1"/>
    <col min="27" max="27" width="15" customWidth="1"/>
    <col min="28" max="28" width="14.88671875" customWidth="1"/>
  </cols>
  <sheetData>
    <row r="1" spans="1:29" x14ac:dyDescent="0.3">
      <c r="A1" s="3" t="s">
        <v>0</v>
      </c>
      <c r="B1" s="6" t="s">
        <v>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4" t="s">
        <v>18</v>
      </c>
      <c r="U1" s="1" t="s">
        <v>19</v>
      </c>
      <c r="V1" s="1" t="s">
        <v>20</v>
      </c>
      <c r="W1" s="8" t="s">
        <v>352</v>
      </c>
      <c r="X1" s="8" t="s">
        <v>351</v>
      </c>
      <c r="Y1" s="8" t="s">
        <v>349</v>
      </c>
      <c r="Z1" s="8" t="s">
        <v>350</v>
      </c>
      <c r="AA1" s="8" t="s">
        <v>353</v>
      </c>
      <c r="AB1" s="8" t="s">
        <v>354</v>
      </c>
      <c r="AC1" s="8" t="s">
        <v>355</v>
      </c>
    </row>
    <row r="2" spans="1:29" x14ac:dyDescent="0.3">
      <c r="A2" t="s">
        <v>176</v>
      </c>
      <c r="B2">
        <v>110</v>
      </c>
      <c r="C2">
        <v>0.35</v>
      </c>
      <c r="D2">
        <v>19.850000000000001</v>
      </c>
      <c r="E2">
        <v>0.6</v>
      </c>
      <c r="F2">
        <v>10.130000000000001</v>
      </c>
      <c r="G2">
        <v>6.55</v>
      </c>
      <c r="H2">
        <v>811.6</v>
      </c>
      <c r="I2">
        <v>0.45</v>
      </c>
      <c r="J2">
        <v>33.04</v>
      </c>
      <c r="K2">
        <v>0.1</v>
      </c>
      <c r="L2">
        <v>242</v>
      </c>
      <c r="M2" t="s">
        <v>177</v>
      </c>
      <c r="N2" t="s">
        <v>66</v>
      </c>
      <c r="O2" t="s">
        <v>24</v>
      </c>
      <c r="P2">
        <v>0.10829999999999999</v>
      </c>
      <c r="Q2">
        <v>6.9800000000000001E-2</v>
      </c>
      <c r="R2">
        <v>26</v>
      </c>
      <c r="S2">
        <v>110</v>
      </c>
      <c r="T2" s="5">
        <v>100</v>
      </c>
      <c r="U2">
        <v>110</v>
      </c>
      <c r="V2">
        <v>0.14130000000000001</v>
      </c>
      <c r="W2">
        <f>P2/Y2</f>
        <v>4.6480686695278968E-4</v>
      </c>
      <c r="X2">
        <f>Q2/Z2</f>
        <v>4.2048192771084337E-4</v>
      </c>
      <c r="Y2" s="7">
        <v>233</v>
      </c>
      <c r="Z2" s="7">
        <v>166</v>
      </c>
      <c r="AA2">
        <f>W2/X2</f>
        <v>1.1054146119507606</v>
      </c>
      <c r="AB2">
        <f>R2/P2</f>
        <v>240.07386888273317</v>
      </c>
      <c r="AC2">
        <f>V2/(P2+Q2)</f>
        <v>0.79337450870297599</v>
      </c>
    </row>
    <row r="3" spans="1:29" x14ac:dyDescent="0.3">
      <c r="A3" t="s">
        <v>179</v>
      </c>
      <c r="B3">
        <v>120</v>
      </c>
      <c r="C3">
        <v>0.28999999999999998</v>
      </c>
      <c r="D3">
        <v>19.97</v>
      </c>
      <c r="E3">
        <v>0.6</v>
      </c>
      <c r="F3">
        <v>8.33</v>
      </c>
      <c r="G3">
        <v>6.59</v>
      </c>
      <c r="H3">
        <v>672.8</v>
      </c>
      <c r="I3">
        <v>0.36</v>
      </c>
      <c r="J3">
        <v>27.7</v>
      </c>
      <c r="K3">
        <v>7.0000000000000007E-2</v>
      </c>
      <c r="L3">
        <v>243</v>
      </c>
      <c r="M3" t="s">
        <v>177</v>
      </c>
      <c r="N3" t="s">
        <v>66</v>
      </c>
      <c r="O3" t="s">
        <v>24</v>
      </c>
      <c r="P3">
        <v>0.1603</v>
      </c>
      <c r="Q3">
        <v>0.1024</v>
      </c>
      <c r="R3">
        <v>26</v>
      </c>
      <c r="S3">
        <v>120</v>
      </c>
      <c r="T3" s="5">
        <v>150</v>
      </c>
      <c r="U3">
        <v>120</v>
      </c>
      <c r="V3">
        <v>0.19500000000000001</v>
      </c>
      <c r="W3">
        <f t="shared" ref="W3:W66" si="0">P3/Y3</f>
        <v>6.879828326180257E-4</v>
      </c>
      <c r="X3">
        <f t="shared" ref="X3:X66" si="1">Q3/Z3</f>
        <v>6.1686746987951811E-4</v>
      </c>
      <c r="Y3" s="7">
        <v>233</v>
      </c>
      <c r="Z3" s="7">
        <v>166</v>
      </c>
      <c r="AA3">
        <f t="shared" ref="AA3:AA66" si="2">W3/X3</f>
        <v>1.1152846700643775</v>
      </c>
      <c r="AB3">
        <f t="shared" ref="AB3:AB66" si="3">R3/P3</f>
        <v>162.1958827199002</v>
      </c>
      <c r="AC3">
        <f t="shared" ref="AC3:AC66" si="4">V3/(P3+Q3)</f>
        <v>0.74229158736200995</v>
      </c>
    </row>
    <row r="4" spans="1:29" x14ac:dyDescent="0.3">
      <c r="A4" t="s">
        <v>209</v>
      </c>
      <c r="B4">
        <v>120</v>
      </c>
      <c r="C4">
        <v>0.35</v>
      </c>
      <c r="D4">
        <v>18.21</v>
      </c>
      <c r="E4">
        <v>0.66</v>
      </c>
      <c r="F4">
        <v>10.18</v>
      </c>
      <c r="G4">
        <v>6.01</v>
      </c>
      <c r="H4">
        <v>830.4</v>
      </c>
      <c r="I4">
        <v>0.53</v>
      </c>
      <c r="J4">
        <v>57.6</v>
      </c>
      <c r="K4">
        <v>0.18</v>
      </c>
      <c r="L4">
        <v>246</v>
      </c>
      <c r="M4" t="s">
        <v>177</v>
      </c>
      <c r="N4" t="s">
        <v>66</v>
      </c>
      <c r="O4" t="s">
        <v>24</v>
      </c>
      <c r="P4">
        <v>0.1079</v>
      </c>
      <c r="Q4">
        <v>7.2300000000000003E-2</v>
      </c>
      <c r="R4">
        <v>26</v>
      </c>
      <c r="S4">
        <v>120</v>
      </c>
      <c r="T4" s="5">
        <v>150</v>
      </c>
      <c r="U4">
        <v>130</v>
      </c>
      <c r="V4">
        <v>0.13170000000000001</v>
      </c>
      <c r="W4">
        <f t="shared" si="0"/>
        <v>4.6309012875536481E-4</v>
      </c>
      <c r="X4">
        <f t="shared" si="1"/>
        <v>4.355421686746988E-4</v>
      </c>
      <c r="Y4" s="7">
        <v>233</v>
      </c>
      <c r="Z4" s="7">
        <v>166</v>
      </c>
      <c r="AA4">
        <f t="shared" si="2"/>
        <v>1.0632498115268403</v>
      </c>
      <c r="AB4">
        <f t="shared" si="3"/>
        <v>240.96385542168676</v>
      </c>
      <c r="AC4">
        <f t="shared" si="4"/>
        <v>0.73085460599334084</v>
      </c>
    </row>
    <row r="5" spans="1:29" x14ac:dyDescent="0.3">
      <c r="A5" t="s">
        <v>210</v>
      </c>
      <c r="B5">
        <v>120</v>
      </c>
      <c r="C5">
        <v>0.35</v>
      </c>
      <c r="D5">
        <v>18.649999999999999</v>
      </c>
      <c r="E5">
        <v>0.64</v>
      </c>
      <c r="F5">
        <v>9.99</v>
      </c>
      <c r="G5">
        <v>6.16</v>
      </c>
      <c r="H5">
        <v>830.4</v>
      </c>
      <c r="I5">
        <v>0.53</v>
      </c>
      <c r="J5">
        <v>57.6</v>
      </c>
      <c r="K5">
        <v>0.18</v>
      </c>
      <c r="L5">
        <v>246</v>
      </c>
      <c r="M5" t="s">
        <v>177</v>
      </c>
      <c r="N5" t="s">
        <v>66</v>
      </c>
      <c r="O5" t="s">
        <v>24</v>
      </c>
      <c r="P5">
        <v>0.1079</v>
      </c>
      <c r="Q5">
        <v>7.2300000000000003E-2</v>
      </c>
      <c r="R5">
        <v>26</v>
      </c>
      <c r="S5">
        <v>120</v>
      </c>
      <c r="T5" s="5">
        <v>150</v>
      </c>
      <c r="U5">
        <v>130</v>
      </c>
      <c r="V5">
        <v>0.13170000000000001</v>
      </c>
      <c r="W5">
        <f t="shared" si="0"/>
        <v>4.6309012875536481E-4</v>
      </c>
      <c r="X5">
        <f t="shared" si="1"/>
        <v>4.355421686746988E-4</v>
      </c>
      <c r="Y5" s="7">
        <v>233</v>
      </c>
      <c r="Z5" s="7">
        <v>166</v>
      </c>
      <c r="AA5">
        <f t="shared" si="2"/>
        <v>1.0632498115268403</v>
      </c>
      <c r="AB5">
        <f t="shared" si="3"/>
        <v>240.96385542168676</v>
      </c>
      <c r="AC5">
        <f t="shared" si="4"/>
        <v>0.73085460599334084</v>
      </c>
    </row>
    <row r="6" spans="1:29" x14ac:dyDescent="0.3">
      <c r="A6" t="s">
        <v>211</v>
      </c>
      <c r="B6">
        <v>120</v>
      </c>
      <c r="C6">
        <v>0.31</v>
      </c>
      <c r="D6">
        <v>19.850000000000001</v>
      </c>
      <c r="E6">
        <v>0.6</v>
      </c>
      <c r="F6">
        <v>8.9</v>
      </c>
      <c r="G6">
        <v>6.55</v>
      </c>
      <c r="H6">
        <v>731.5</v>
      </c>
      <c r="I6">
        <v>0.42</v>
      </c>
      <c r="J6">
        <v>37.1</v>
      </c>
      <c r="K6">
        <v>0.11</v>
      </c>
      <c r="L6">
        <v>248</v>
      </c>
      <c r="M6" t="s">
        <v>177</v>
      </c>
      <c r="N6" t="s">
        <v>66</v>
      </c>
      <c r="O6" t="s">
        <v>24</v>
      </c>
      <c r="P6">
        <v>0.1075</v>
      </c>
      <c r="Q6">
        <v>6.8099999999999994E-2</v>
      </c>
      <c r="R6">
        <v>28</v>
      </c>
      <c r="S6">
        <v>120</v>
      </c>
      <c r="T6" s="5">
        <v>100</v>
      </c>
      <c r="U6">
        <v>110</v>
      </c>
      <c r="V6">
        <v>0.12920000000000001</v>
      </c>
      <c r="W6">
        <f t="shared" si="0"/>
        <v>4.6137339055793989E-4</v>
      </c>
      <c r="X6">
        <f t="shared" si="1"/>
        <v>4.1024096385542167E-4</v>
      </c>
      <c r="Y6" s="7">
        <v>233</v>
      </c>
      <c r="Z6" s="7">
        <v>166</v>
      </c>
      <c r="AA6">
        <f t="shared" si="2"/>
        <v>1.1246399828578271</v>
      </c>
      <c r="AB6">
        <f t="shared" si="3"/>
        <v>260.46511627906978</v>
      </c>
      <c r="AC6">
        <f t="shared" si="4"/>
        <v>0.73576309794988626</v>
      </c>
    </row>
    <row r="7" spans="1:29" x14ac:dyDescent="0.3">
      <c r="A7" t="s">
        <v>212</v>
      </c>
      <c r="B7">
        <v>120</v>
      </c>
      <c r="C7">
        <v>0.31478433372042908</v>
      </c>
      <c r="D7">
        <v>19.13</v>
      </c>
      <c r="E7">
        <v>0.62718552664320193</v>
      </c>
      <c r="F7">
        <v>9.07</v>
      </c>
      <c r="G7">
        <v>6.3139212111519196</v>
      </c>
      <c r="H7">
        <v>730</v>
      </c>
      <c r="I7">
        <v>0.41920295024999998</v>
      </c>
      <c r="J7">
        <v>10</v>
      </c>
      <c r="K7">
        <v>0.104418616529571</v>
      </c>
      <c r="L7">
        <v>248</v>
      </c>
      <c r="M7" t="s">
        <v>177</v>
      </c>
      <c r="N7" t="s">
        <v>66</v>
      </c>
      <c r="O7" t="s">
        <v>24</v>
      </c>
      <c r="P7">
        <v>0.1075</v>
      </c>
      <c r="Q7">
        <v>6.8099999999999994E-2</v>
      </c>
      <c r="R7">
        <v>28</v>
      </c>
      <c r="S7">
        <v>120</v>
      </c>
      <c r="T7" s="5">
        <v>100</v>
      </c>
      <c r="U7">
        <v>110</v>
      </c>
      <c r="V7">
        <v>0.12920000000000001</v>
      </c>
      <c r="W7">
        <f t="shared" si="0"/>
        <v>4.6137339055793989E-4</v>
      </c>
      <c r="X7">
        <f t="shared" si="1"/>
        <v>4.1024096385542167E-4</v>
      </c>
      <c r="Y7" s="7">
        <v>233</v>
      </c>
      <c r="Z7" s="7">
        <v>166</v>
      </c>
      <c r="AA7">
        <f t="shared" si="2"/>
        <v>1.1246399828578271</v>
      </c>
      <c r="AB7">
        <f t="shared" si="3"/>
        <v>260.46511627906978</v>
      </c>
      <c r="AC7">
        <f t="shared" si="4"/>
        <v>0.73576309794988626</v>
      </c>
    </row>
    <row r="8" spans="1:29" x14ac:dyDescent="0.3">
      <c r="A8" t="s">
        <v>243</v>
      </c>
      <c r="B8">
        <v>150</v>
      </c>
      <c r="C8">
        <v>0.56999999999999995</v>
      </c>
      <c r="D8">
        <v>16.399999999999999</v>
      </c>
      <c r="E8">
        <v>0.73</v>
      </c>
      <c r="F8">
        <v>16.48</v>
      </c>
      <c r="G8">
        <v>5.41</v>
      </c>
      <c r="H8">
        <v>1333</v>
      </c>
      <c r="I8">
        <v>1.23</v>
      </c>
      <c r="J8">
        <v>148</v>
      </c>
      <c r="K8">
        <v>0.66</v>
      </c>
      <c r="L8">
        <v>351</v>
      </c>
      <c r="M8" t="s">
        <v>177</v>
      </c>
      <c r="N8" t="s">
        <v>66</v>
      </c>
      <c r="O8" t="s">
        <v>24</v>
      </c>
      <c r="P8">
        <v>0.68389999999999995</v>
      </c>
      <c r="Q8">
        <v>1.0629999999999999</v>
      </c>
      <c r="R8">
        <v>64</v>
      </c>
      <c r="S8">
        <v>130</v>
      </c>
      <c r="T8" s="5">
        <v>200</v>
      </c>
      <c r="U8">
        <v>160</v>
      </c>
      <c r="V8">
        <v>0.57020000000000004</v>
      </c>
      <c r="W8">
        <f t="shared" si="0"/>
        <v>2.93519313304721E-3</v>
      </c>
      <c r="X8">
        <f t="shared" si="1"/>
        <v>6.4036144578313251E-3</v>
      </c>
      <c r="Y8" s="7">
        <v>233</v>
      </c>
      <c r="Z8" s="7">
        <v>166</v>
      </c>
      <c r="AA8">
        <f t="shared" si="2"/>
        <v>0.45836506122844484</v>
      </c>
      <c r="AB8">
        <f t="shared" si="3"/>
        <v>93.580932884924707</v>
      </c>
      <c r="AC8">
        <f t="shared" si="4"/>
        <v>0.32640677772053356</v>
      </c>
    </row>
    <row r="9" spans="1:29" x14ac:dyDescent="0.3">
      <c r="A9" t="s">
        <v>244</v>
      </c>
      <c r="B9">
        <v>180</v>
      </c>
      <c r="C9">
        <v>0.47</v>
      </c>
      <c r="D9">
        <v>17.329999999999998</v>
      </c>
      <c r="E9">
        <v>0.69</v>
      </c>
      <c r="F9">
        <v>13.54</v>
      </c>
      <c r="G9">
        <v>5.72</v>
      </c>
      <c r="H9">
        <v>1089</v>
      </c>
      <c r="I9">
        <v>0.9</v>
      </c>
      <c r="J9">
        <v>124</v>
      </c>
      <c r="K9">
        <v>0.43</v>
      </c>
      <c r="L9">
        <v>351</v>
      </c>
      <c r="M9" t="s">
        <v>177</v>
      </c>
      <c r="N9" t="s">
        <v>66</v>
      </c>
      <c r="O9" t="s">
        <v>24</v>
      </c>
      <c r="P9">
        <v>0.68389999999999995</v>
      </c>
      <c r="Q9">
        <v>1.0629999999999999</v>
      </c>
      <c r="R9">
        <v>64</v>
      </c>
      <c r="S9">
        <v>130</v>
      </c>
      <c r="T9" s="5">
        <v>200</v>
      </c>
      <c r="U9">
        <v>160</v>
      </c>
      <c r="V9">
        <v>0.57020000000000004</v>
      </c>
      <c r="W9">
        <f t="shared" si="0"/>
        <v>2.93519313304721E-3</v>
      </c>
      <c r="X9">
        <f t="shared" si="1"/>
        <v>6.4036144578313251E-3</v>
      </c>
      <c r="Y9" s="7">
        <v>233</v>
      </c>
      <c r="Z9" s="7">
        <v>166</v>
      </c>
      <c r="AA9">
        <f t="shared" si="2"/>
        <v>0.45836506122844484</v>
      </c>
      <c r="AB9">
        <f t="shared" si="3"/>
        <v>93.580932884924707</v>
      </c>
      <c r="AC9">
        <f t="shared" si="4"/>
        <v>0.32640677772053356</v>
      </c>
    </row>
    <row r="10" spans="1:29" x14ac:dyDescent="0.3">
      <c r="A10" t="s">
        <v>247</v>
      </c>
      <c r="B10">
        <v>130</v>
      </c>
      <c r="C10">
        <v>0.52</v>
      </c>
      <c r="D10">
        <v>16.27</v>
      </c>
      <c r="E10">
        <v>0.74</v>
      </c>
      <c r="F10">
        <v>14.97</v>
      </c>
      <c r="G10">
        <v>5.37</v>
      </c>
      <c r="H10">
        <v>1501</v>
      </c>
      <c r="I10">
        <v>2.1</v>
      </c>
      <c r="J10">
        <v>770</v>
      </c>
      <c r="K10">
        <v>1.58</v>
      </c>
      <c r="L10">
        <v>355</v>
      </c>
      <c r="M10" t="s">
        <v>177</v>
      </c>
      <c r="N10" t="s">
        <v>66</v>
      </c>
      <c r="O10" t="s">
        <v>24</v>
      </c>
      <c r="P10">
        <v>1.3788</v>
      </c>
      <c r="Q10">
        <v>2.1398000000000001</v>
      </c>
      <c r="R10">
        <v>128</v>
      </c>
      <c r="S10">
        <v>130</v>
      </c>
      <c r="T10" s="5">
        <v>400</v>
      </c>
      <c r="U10">
        <v>110</v>
      </c>
      <c r="V10">
        <v>2.5283000000000002</v>
      </c>
      <c r="W10">
        <f t="shared" si="0"/>
        <v>5.9175965665236056E-3</v>
      </c>
      <c r="X10">
        <f t="shared" si="1"/>
        <v>1.2890361445783134E-2</v>
      </c>
      <c r="Y10" s="7">
        <v>233</v>
      </c>
      <c r="Z10" s="7">
        <v>166</v>
      </c>
      <c r="AA10">
        <f t="shared" si="2"/>
        <v>0.45907142258291356</v>
      </c>
      <c r="AB10">
        <f t="shared" si="3"/>
        <v>92.834348709022336</v>
      </c>
      <c r="AC10">
        <f t="shared" si="4"/>
        <v>0.71855283351332921</v>
      </c>
    </row>
    <row r="11" spans="1:29" x14ac:dyDescent="0.3">
      <c r="A11" t="s">
        <v>248</v>
      </c>
      <c r="B11">
        <v>160</v>
      </c>
      <c r="C11">
        <v>0.47</v>
      </c>
      <c r="D11">
        <v>18.13</v>
      </c>
      <c r="E11">
        <v>0.66</v>
      </c>
      <c r="F11">
        <v>13.39</v>
      </c>
      <c r="G11">
        <v>5.98</v>
      </c>
      <c r="H11">
        <v>1112</v>
      </c>
      <c r="I11">
        <v>1.0900000000000001</v>
      </c>
      <c r="J11">
        <v>247</v>
      </c>
      <c r="K11">
        <v>0.62000000000000011</v>
      </c>
      <c r="L11">
        <v>355</v>
      </c>
      <c r="M11" t="s">
        <v>177</v>
      </c>
      <c r="N11" t="s">
        <v>66</v>
      </c>
      <c r="O11" t="s">
        <v>24</v>
      </c>
      <c r="P11">
        <v>1.3788</v>
      </c>
      <c r="Q11">
        <v>2.1398000000000001</v>
      </c>
      <c r="R11">
        <v>128</v>
      </c>
      <c r="S11">
        <v>130</v>
      </c>
      <c r="T11" s="5">
        <v>400</v>
      </c>
      <c r="U11">
        <v>110</v>
      </c>
      <c r="V11">
        <v>2.5283000000000002</v>
      </c>
      <c r="W11">
        <f t="shared" si="0"/>
        <v>5.9175965665236056E-3</v>
      </c>
      <c r="X11">
        <f t="shared" si="1"/>
        <v>1.2890361445783134E-2</v>
      </c>
      <c r="Y11" s="7">
        <v>233</v>
      </c>
      <c r="Z11" s="7">
        <v>166</v>
      </c>
      <c r="AA11">
        <f t="shared" si="2"/>
        <v>0.45907142258291356</v>
      </c>
      <c r="AB11">
        <f t="shared" si="3"/>
        <v>92.834348709022336</v>
      </c>
      <c r="AC11">
        <f t="shared" si="4"/>
        <v>0.71855283351332921</v>
      </c>
    </row>
    <row r="12" spans="1:29" x14ac:dyDescent="0.3">
      <c r="A12" t="s">
        <v>249</v>
      </c>
      <c r="B12">
        <v>160</v>
      </c>
      <c r="C12">
        <v>0.44</v>
      </c>
      <c r="D12">
        <v>22.38</v>
      </c>
      <c r="E12">
        <v>0.54</v>
      </c>
      <c r="F12">
        <v>12.68</v>
      </c>
      <c r="G12">
        <v>7.38</v>
      </c>
      <c r="H12">
        <v>1060</v>
      </c>
      <c r="I12">
        <v>0.67</v>
      </c>
      <c r="J12">
        <v>60</v>
      </c>
      <c r="K12">
        <v>0.23</v>
      </c>
      <c r="L12">
        <v>355</v>
      </c>
      <c r="M12" t="s">
        <v>177</v>
      </c>
      <c r="N12" t="s">
        <v>66</v>
      </c>
      <c r="O12" t="s">
        <v>24</v>
      </c>
      <c r="P12">
        <v>1.3788</v>
      </c>
      <c r="Q12">
        <v>2.1398000000000001</v>
      </c>
      <c r="R12">
        <v>128</v>
      </c>
      <c r="S12">
        <v>130</v>
      </c>
      <c r="T12" s="5">
        <v>400</v>
      </c>
      <c r="U12">
        <v>110</v>
      </c>
      <c r="V12">
        <v>2.5283000000000002</v>
      </c>
      <c r="W12">
        <f t="shared" si="0"/>
        <v>5.9175965665236056E-3</v>
      </c>
      <c r="X12">
        <f t="shared" si="1"/>
        <v>1.2890361445783134E-2</v>
      </c>
      <c r="Y12" s="7">
        <v>233</v>
      </c>
      <c r="Z12" s="7">
        <v>166</v>
      </c>
      <c r="AA12">
        <f t="shared" si="2"/>
        <v>0.45907142258291356</v>
      </c>
      <c r="AB12">
        <f t="shared" si="3"/>
        <v>92.834348709022336</v>
      </c>
      <c r="AC12">
        <f t="shared" si="4"/>
        <v>0.71855283351332921</v>
      </c>
    </row>
    <row r="13" spans="1:29" x14ac:dyDescent="0.3">
      <c r="A13" t="s">
        <v>273</v>
      </c>
      <c r="B13">
        <v>160</v>
      </c>
      <c r="C13">
        <v>0.54</v>
      </c>
      <c r="D13">
        <v>21.44</v>
      </c>
      <c r="E13">
        <v>0.56000000000000005</v>
      </c>
      <c r="F13">
        <v>15.48</v>
      </c>
      <c r="G13">
        <v>7.07</v>
      </c>
      <c r="H13">
        <v>1268</v>
      </c>
      <c r="I13">
        <v>0.57999999999999996</v>
      </c>
      <c r="J13">
        <v>9</v>
      </c>
      <c r="K13">
        <v>3.9999999999999918E-2</v>
      </c>
      <c r="L13">
        <v>393</v>
      </c>
      <c r="M13" t="s">
        <v>177</v>
      </c>
      <c r="N13" t="s">
        <v>66</v>
      </c>
      <c r="O13" t="s">
        <v>24</v>
      </c>
      <c r="P13">
        <v>1.5991</v>
      </c>
      <c r="Q13">
        <v>1.0290999999999999</v>
      </c>
      <c r="R13">
        <v>96</v>
      </c>
      <c r="S13">
        <v>110</v>
      </c>
      <c r="T13" s="5">
        <v>300</v>
      </c>
      <c r="U13">
        <v>110</v>
      </c>
      <c r="V13">
        <v>1.8625</v>
      </c>
      <c r="W13">
        <f t="shared" si="0"/>
        <v>6.8630901287553645E-3</v>
      </c>
      <c r="X13">
        <f t="shared" si="1"/>
        <v>6.1993975903614452E-3</v>
      </c>
      <c r="Y13" s="7">
        <v>233</v>
      </c>
      <c r="Z13" s="7">
        <v>166</v>
      </c>
      <c r="AA13">
        <f t="shared" si="2"/>
        <v>1.1070575856315135</v>
      </c>
      <c r="AB13">
        <f t="shared" si="3"/>
        <v>60.033768995059724</v>
      </c>
      <c r="AC13">
        <f t="shared" si="4"/>
        <v>0.70865991933642813</v>
      </c>
    </row>
    <row r="14" spans="1:29" x14ac:dyDescent="0.3">
      <c r="A14" t="s">
        <v>286</v>
      </c>
      <c r="B14">
        <v>160</v>
      </c>
      <c r="C14">
        <v>0.52747339260747916</v>
      </c>
      <c r="D14">
        <v>15.915770935449951</v>
      </c>
      <c r="E14">
        <v>0.75396913216888761</v>
      </c>
      <c r="F14">
        <v>15.20446767576038</v>
      </c>
      <c r="G14">
        <v>5.252204408698482</v>
      </c>
      <c r="H14">
        <v>1200</v>
      </c>
      <c r="I14">
        <v>0.526010480625</v>
      </c>
      <c r="J14">
        <v>0.1298698674818671</v>
      </c>
      <c r="K14">
        <v>-1.462911982479165E-3</v>
      </c>
      <c r="L14">
        <v>446</v>
      </c>
      <c r="M14" t="s">
        <v>177</v>
      </c>
      <c r="N14" t="s">
        <v>66</v>
      </c>
      <c r="O14" t="s">
        <v>24</v>
      </c>
      <c r="P14">
        <v>2.1459999999999999</v>
      </c>
      <c r="Q14">
        <v>1.3871</v>
      </c>
      <c r="R14">
        <v>128</v>
      </c>
      <c r="S14">
        <v>130</v>
      </c>
      <c r="T14" s="5">
        <v>400</v>
      </c>
      <c r="U14">
        <v>130</v>
      </c>
      <c r="V14">
        <v>7.7283999999999997</v>
      </c>
      <c r="W14">
        <f t="shared" si="0"/>
        <v>9.2103004291845484E-3</v>
      </c>
      <c r="X14">
        <f t="shared" si="1"/>
        <v>8.356024096385542E-3</v>
      </c>
      <c r="Y14" s="7">
        <v>233</v>
      </c>
      <c r="Z14" s="7">
        <v>166</v>
      </c>
      <c r="AA14">
        <f t="shared" si="2"/>
        <v>1.1022347857001189</v>
      </c>
      <c r="AB14">
        <f t="shared" si="3"/>
        <v>59.645852749301028</v>
      </c>
      <c r="AC14">
        <f t="shared" si="4"/>
        <v>2.1874274716254845</v>
      </c>
    </row>
    <row r="15" spans="1:29" x14ac:dyDescent="0.3">
      <c r="A15" t="s">
        <v>287</v>
      </c>
      <c r="B15">
        <v>180</v>
      </c>
      <c r="C15">
        <v>0.52252740728204394</v>
      </c>
      <c r="D15">
        <v>16.325406453159221</v>
      </c>
      <c r="E15">
        <v>0.73505061172169528</v>
      </c>
      <c r="F15">
        <v>15.061899206792461</v>
      </c>
      <c r="G15">
        <v>5.3873841295425446</v>
      </c>
      <c r="H15">
        <v>1200</v>
      </c>
      <c r="I15">
        <v>0.77253038321553724</v>
      </c>
      <c r="J15">
        <v>-8.8657946863872576E-3</v>
      </c>
      <c r="K15">
        <v>0.2500029759334933</v>
      </c>
      <c r="L15">
        <v>446</v>
      </c>
      <c r="M15" t="s">
        <v>177</v>
      </c>
      <c r="N15" t="s">
        <v>66</v>
      </c>
      <c r="O15" t="s">
        <v>24</v>
      </c>
      <c r="P15">
        <v>2.1459999999999999</v>
      </c>
      <c r="Q15">
        <v>1.3871</v>
      </c>
      <c r="R15">
        <v>128</v>
      </c>
      <c r="S15">
        <v>130</v>
      </c>
      <c r="T15" s="5">
        <v>400</v>
      </c>
      <c r="U15">
        <v>130</v>
      </c>
      <c r="V15">
        <v>7.7283999999999997</v>
      </c>
      <c r="W15">
        <f t="shared" si="0"/>
        <v>9.2103004291845484E-3</v>
      </c>
      <c r="X15">
        <f t="shared" si="1"/>
        <v>8.356024096385542E-3</v>
      </c>
      <c r="Y15" s="7">
        <v>233</v>
      </c>
      <c r="Z15" s="7">
        <v>166</v>
      </c>
      <c r="AA15">
        <f t="shared" si="2"/>
        <v>1.1022347857001189</v>
      </c>
      <c r="AB15">
        <f t="shared" si="3"/>
        <v>59.645852749301028</v>
      </c>
      <c r="AC15">
        <f t="shared" si="4"/>
        <v>2.1874274716254845</v>
      </c>
    </row>
    <row r="16" spans="1:29" x14ac:dyDescent="0.3">
      <c r="A16" t="s">
        <v>288</v>
      </c>
      <c r="B16">
        <v>160</v>
      </c>
      <c r="C16">
        <v>0.38</v>
      </c>
      <c r="D16">
        <v>18.91</v>
      </c>
      <c r="E16">
        <v>0.63</v>
      </c>
      <c r="F16">
        <v>11.05</v>
      </c>
      <c r="G16">
        <v>6.24</v>
      </c>
      <c r="H16">
        <v>950</v>
      </c>
      <c r="I16">
        <v>1.25</v>
      </c>
      <c r="J16">
        <v>170</v>
      </c>
      <c r="K16">
        <v>0.87</v>
      </c>
      <c r="L16">
        <v>446</v>
      </c>
      <c r="M16" t="s">
        <v>177</v>
      </c>
      <c r="N16" t="s">
        <v>66</v>
      </c>
      <c r="O16" t="s">
        <v>24</v>
      </c>
      <c r="P16">
        <v>2.1459999999999999</v>
      </c>
      <c r="Q16">
        <v>1.3871</v>
      </c>
      <c r="R16">
        <v>128</v>
      </c>
      <c r="S16">
        <v>130</v>
      </c>
      <c r="T16" s="5">
        <v>400</v>
      </c>
      <c r="U16">
        <v>130</v>
      </c>
      <c r="V16">
        <v>7.7283999999999997</v>
      </c>
      <c r="W16">
        <f t="shared" si="0"/>
        <v>9.2103004291845484E-3</v>
      </c>
      <c r="X16">
        <f t="shared" si="1"/>
        <v>8.356024096385542E-3</v>
      </c>
      <c r="Y16" s="7">
        <v>233</v>
      </c>
      <c r="Z16" s="7">
        <v>166</v>
      </c>
      <c r="AA16">
        <f t="shared" si="2"/>
        <v>1.1022347857001189</v>
      </c>
      <c r="AB16">
        <f t="shared" si="3"/>
        <v>59.645852749301028</v>
      </c>
      <c r="AC16">
        <f t="shared" si="4"/>
        <v>2.1874274716254845</v>
      </c>
    </row>
    <row r="17" spans="1:29" x14ac:dyDescent="0.3">
      <c r="A17" t="s">
        <v>317</v>
      </c>
      <c r="B17">
        <v>150</v>
      </c>
      <c r="C17">
        <v>0.56999999999999995</v>
      </c>
      <c r="D17">
        <v>26.9</v>
      </c>
      <c r="E17">
        <v>0.45</v>
      </c>
      <c r="F17">
        <v>16.399999999999999</v>
      </c>
      <c r="G17">
        <v>8.8699999999999992</v>
      </c>
      <c r="H17">
        <v>1330</v>
      </c>
      <c r="I17">
        <v>0.63</v>
      </c>
      <c r="J17">
        <v>0</v>
      </c>
      <c r="K17">
        <v>6.0000000000000053E-2</v>
      </c>
      <c r="L17">
        <v>449</v>
      </c>
      <c r="M17" t="s">
        <v>177</v>
      </c>
      <c r="N17" t="s">
        <v>66</v>
      </c>
      <c r="O17" t="s">
        <v>24</v>
      </c>
      <c r="P17">
        <v>2.1459000000000001</v>
      </c>
      <c r="Q17">
        <v>1.3832</v>
      </c>
      <c r="R17">
        <v>128</v>
      </c>
      <c r="S17">
        <v>130</v>
      </c>
      <c r="T17" s="5">
        <v>400</v>
      </c>
      <c r="U17">
        <v>130</v>
      </c>
      <c r="V17">
        <v>2.3591000000000002</v>
      </c>
      <c r="W17">
        <f t="shared" si="0"/>
        <v>9.2098712446351937E-3</v>
      </c>
      <c r="X17">
        <f t="shared" si="1"/>
        <v>8.3325301204819277E-3</v>
      </c>
      <c r="Y17" s="7">
        <v>233</v>
      </c>
      <c r="Z17" s="7">
        <v>166</v>
      </c>
      <c r="AA17">
        <f t="shared" si="2"/>
        <v>1.1052910834365546</v>
      </c>
      <c r="AB17">
        <f t="shared" si="3"/>
        <v>59.648632275502116</v>
      </c>
      <c r="AC17">
        <f t="shared" si="4"/>
        <v>0.66847071491315069</v>
      </c>
    </row>
    <row r="18" spans="1:29" x14ac:dyDescent="0.3">
      <c r="A18" t="s">
        <v>340</v>
      </c>
      <c r="B18">
        <v>130</v>
      </c>
      <c r="C18">
        <v>0.46920455541725298</v>
      </c>
      <c r="D18">
        <v>20.50068790122419</v>
      </c>
      <c r="E18">
        <v>0.58534621168899548</v>
      </c>
      <c r="F18">
        <v>13.5</v>
      </c>
      <c r="G18">
        <v>6.76</v>
      </c>
      <c r="H18">
        <v>1130</v>
      </c>
      <c r="I18">
        <v>0.76266742794691145</v>
      </c>
      <c r="J18">
        <v>0.63396559471330549</v>
      </c>
      <c r="K18">
        <v>0.29346287252965841</v>
      </c>
      <c r="L18">
        <v>475</v>
      </c>
      <c r="M18" t="s">
        <v>177</v>
      </c>
      <c r="N18" t="s">
        <v>66</v>
      </c>
      <c r="O18" t="s">
        <v>24</v>
      </c>
      <c r="P18">
        <v>0.2576</v>
      </c>
      <c r="Q18">
        <v>0.16650000000000001</v>
      </c>
      <c r="R18">
        <v>16</v>
      </c>
      <c r="S18">
        <v>130</v>
      </c>
      <c r="T18" s="5">
        <v>150</v>
      </c>
      <c r="U18">
        <v>130</v>
      </c>
      <c r="V18">
        <v>0.2838</v>
      </c>
      <c r="W18">
        <f t="shared" si="0"/>
        <v>1.105579399141631E-3</v>
      </c>
      <c r="X18">
        <f t="shared" si="1"/>
        <v>1.0030120481927711E-3</v>
      </c>
      <c r="Y18" s="7">
        <v>233</v>
      </c>
      <c r="Z18" s="7">
        <v>166</v>
      </c>
      <c r="AA18">
        <f t="shared" si="2"/>
        <v>1.1022593408859505</v>
      </c>
      <c r="AB18">
        <f t="shared" si="3"/>
        <v>62.111801242236027</v>
      </c>
      <c r="AC18">
        <f t="shared" si="4"/>
        <v>0.66918179674605038</v>
      </c>
    </row>
    <row r="19" spans="1:29" x14ac:dyDescent="0.3">
      <c r="A19" t="s">
        <v>341</v>
      </c>
      <c r="B19">
        <v>150</v>
      </c>
      <c r="C19">
        <v>0.5</v>
      </c>
      <c r="D19">
        <v>20.8</v>
      </c>
      <c r="E19">
        <v>0.57999999999999996</v>
      </c>
      <c r="F19">
        <v>14.29</v>
      </c>
      <c r="G19">
        <v>6.87</v>
      </c>
      <c r="H19">
        <v>1200</v>
      </c>
      <c r="I19">
        <v>0.91</v>
      </c>
      <c r="J19">
        <v>1</v>
      </c>
      <c r="K19">
        <v>0.41</v>
      </c>
      <c r="L19">
        <v>475</v>
      </c>
      <c r="M19" t="s">
        <v>177</v>
      </c>
      <c r="N19" t="s">
        <v>66</v>
      </c>
      <c r="O19" t="s">
        <v>24</v>
      </c>
      <c r="P19">
        <v>0.2576</v>
      </c>
      <c r="Q19">
        <v>0.16650000000000001</v>
      </c>
      <c r="R19">
        <v>16</v>
      </c>
      <c r="S19">
        <v>130</v>
      </c>
      <c r="T19" s="5">
        <v>150</v>
      </c>
      <c r="U19">
        <v>130</v>
      </c>
      <c r="V19">
        <v>0.2838</v>
      </c>
      <c r="W19">
        <f t="shared" si="0"/>
        <v>1.105579399141631E-3</v>
      </c>
      <c r="X19">
        <f t="shared" si="1"/>
        <v>1.0030120481927711E-3</v>
      </c>
      <c r="Y19" s="7">
        <v>233</v>
      </c>
      <c r="Z19" s="7">
        <v>166</v>
      </c>
      <c r="AA19">
        <f t="shared" si="2"/>
        <v>1.1022593408859505</v>
      </c>
      <c r="AB19">
        <f t="shared" si="3"/>
        <v>62.111801242236027</v>
      </c>
      <c r="AC19">
        <f t="shared" si="4"/>
        <v>0.66918179674605038</v>
      </c>
    </row>
    <row r="20" spans="1:29" x14ac:dyDescent="0.3">
      <c r="A20" t="s">
        <v>347</v>
      </c>
      <c r="B20">
        <v>160</v>
      </c>
      <c r="C20">
        <v>0.16308708648085291</v>
      </c>
      <c r="D20">
        <v>22.163702521156331</v>
      </c>
      <c r="E20">
        <v>0.54142578337466019</v>
      </c>
      <c r="F20">
        <v>4.7</v>
      </c>
      <c r="G20">
        <v>7.3140218319815906</v>
      </c>
      <c r="H20">
        <v>450</v>
      </c>
      <c r="I20">
        <v>0.27</v>
      </c>
      <c r="J20">
        <v>70</v>
      </c>
      <c r="K20">
        <v>0.1069129135191471</v>
      </c>
      <c r="L20">
        <v>557</v>
      </c>
      <c r="M20" t="s">
        <v>177</v>
      </c>
      <c r="N20" t="s">
        <v>66</v>
      </c>
      <c r="O20" t="s">
        <v>24</v>
      </c>
      <c r="P20">
        <v>0.54479999999999995</v>
      </c>
      <c r="Q20">
        <v>0.34620000000000001</v>
      </c>
      <c r="R20">
        <v>50</v>
      </c>
      <c r="S20">
        <v>110</v>
      </c>
      <c r="T20" s="5">
        <v>150</v>
      </c>
      <c r="U20">
        <v>130</v>
      </c>
      <c r="V20">
        <v>0.51160000000000005</v>
      </c>
      <c r="W20">
        <f t="shared" si="0"/>
        <v>2.3381974248927037E-3</v>
      </c>
      <c r="X20">
        <f t="shared" si="1"/>
        <v>2.0855421686746989E-3</v>
      </c>
      <c r="Y20" s="7">
        <v>233</v>
      </c>
      <c r="Z20" s="7">
        <v>166</v>
      </c>
      <c r="AA20">
        <f t="shared" si="2"/>
        <v>1.1211460789491299</v>
      </c>
      <c r="AB20">
        <f t="shared" si="3"/>
        <v>91.776798825256989</v>
      </c>
      <c r="AC20">
        <f t="shared" si="4"/>
        <v>0.57418630751964095</v>
      </c>
    </row>
    <row r="21" spans="1:29" x14ac:dyDescent="0.3">
      <c r="A21" t="s">
        <v>65</v>
      </c>
      <c r="B21">
        <v>140</v>
      </c>
      <c r="C21">
        <v>0.7</v>
      </c>
      <c r="D21">
        <v>14.2</v>
      </c>
      <c r="E21">
        <v>0.84</v>
      </c>
      <c r="F21">
        <v>20.079999999999998</v>
      </c>
      <c r="G21">
        <v>4.6900000000000004</v>
      </c>
      <c r="H21">
        <v>1729.5</v>
      </c>
      <c r="I21">
        <v>1.49</v>
      </c>
      <c r="J21">
        <v>174.1</v>
      </c>
      <c r="K21">
        <v>0.79</v>
      </c>
      <c r="L21">
        <v>105</v>
      </c>
      <c r="M21" t="s">
        <v>60</v>
      </c>
      <c r="N21" t="s">
        <v>66</v>
      </c>
      <c r="O21" t="s">
        <v>24</v>
      </c>
      <c r="P21">
        <v>0.8085</v>
      </c>
      <c r="Q21">
        <v>0.49809999999999999</v>
      </c>
      <c r="R21">
        <v>24</v>
      </c>
      <c r="S21">
        <v>140</v>
      </c>
      <c r="T21" s="5">
        <v>150</v>
      </c>
      <c r="U21">
        <v>140</v>
      </c>
      <c r="V21">
        <v>0.72299999999999998</v>
      </c>
      <c r="W21">
        <f t="shared" si="0"/>
        <v>2.0012376237623763E-3</v>
      </c>
      <c r="X21">
        <f t="shared" si="1"/>
        <v>3.0006024096385542E-3</v>
      </c>
      <c r="Y21" s="7">
        <v>404</v>
      </c>
      <c r="Z21" s="7">
        <v>166</v>
      </c>
      <c r="AA21">
        <f t="shared" si="2"/>
        <v>0.66694528316513646</v>
      </c>
      <c r="AB21">
        <f t="shared" si="3"/>
        <v>29.68460111317254</v>
      </c>
      <c r="AC21">
        <f t="shared" si="4"/>
        <v>0.55334455839583652</v>
      </c>
    </row>
    <row r="22" spans="1:29" x14ac:dyDescent="0.3">
      <c r="A22" t="s">
        <v>73</v>
      </c>
      <c r="B22">
        <v>130</v>
      </c>
      <c r="C22">
        <v>0.66</v>
      </c>
      <c r="D22">
        <v>13.69</v>
      </c>
      <c r="E22">
        <v>0.88</v>
      </c>
      <c r="F22">
        <v>18.93</v>
      </c>
      <c r="G22">
        <v>4.5199999999999996</v>
      </c>
      <c r="H22">
        <v>1710.8</v>
      </c>
      <c r="I22">
        <v>1.1399999999999999</v>
      </c>
      <c r="J22">
        <v>136.4</v>
      </c>
      <c r="K22">
        <v>0.47999999999999993</v>
      </c>
      <c r="L22">
        <v>112</v>
      </c>
      <c r="M22" t="s">
        <v>60</v>
      </c>
      <c r="N22" t="s">
        <v>66</v>
      </c>
      <c r="O22" t="s">
        <v>24</v>
      </c>
      <c r="P22">
        <v>0.8085</v>
      </c>
      <c r="Q22">
        <v>0.498</v>
      </c>
      <c r="R22">
        <v>24</v>
      </c>
      <c r="S22">
        <v>130</v>
      </c>
      <c r="T22" s="5">
        <v>150</v>
      </c>
      <c r="U22">
        <v>130</v>
      </c>
      <c r="V22">
        <v>0.64700000000000002</v>
      </c>
      <c r="W22">
        <f t="shared" si="0"/>
        <v>2.0012376237623763E-3</v>
      </c>
      <c r="X22">
        <f t="shared" si="1"/>
        <v>3.0000000000000001E-3</v>
      </c>
      <c r="Y22" s="7">
        <v>404</v>
      </c>
      <c r="Z22" s="7">
        <v>166</v>
      </c>
      <c r="AA22">
        <f t="shared" si="2"/>
        <v>0.66707920792079212</v>
      </c>
      <c r="AB22">
        <f t="shared" si="3"/>
        <v>29.68460111317254</v>
      </c>
      <c r="AC22">
        <f t="shared" si="4"/>
        <v>0.49521622655951014</v>
      </c>
    </row>
    <row r="23" spans="1:29" x14ac:dyDescent="0.3">
      <c r="A23" t="s">
        <v>74</v>
      </c>
      <c r="B23">
        <v>130</v>
      </c>
      <c r="C23">
        <v>0.79</v>
      </c>
      <c r="D23">
        <v>13.78</v>
      </c>
      <c r="E23">
        <v>0.87</v>
      </c>
      <c r="F23">
        <v>22.76</v>
      </c>
      <c r="G23">
        <v>4.55</v>
      </c>
      <c r="H23">
        <v>1978.5</v>
      </c>
      <c r="I23">
        <v>1.25</v>
      </c>
      <c r="J23">
        <v>124.1</v>
      </c>
      <c r="K23">
        <v>0.46</v>
      </c>
      <c r="L23">
        <v>114</v>
      </c>
      <c r="M23" t="s">
        <v>60</v>
      </c>
      <c r="N23" t="s">
        <v>66</v>
      </c>
      <c r="O23" t="s">
        <v>24</v>
      </c>
      <c r="P23">
        <v>0.80800000000000005</v>
      </c>
      <c r="Q23">
        <v>0.498</v>
      </c>
      <c r="R23">
        <v>24</v>
      </c>
      <c r="S23">
        <v>130</v>
      </c>
      <c r="T23" s="5">
        <v>150</v>
      </c>
      <c r="U23">
        <v>140</v>
      </c>
      <c r="V23">
        <v>0.98</v>
      </c>
      <c r="W23">
        <f t="shared" si="0"/>
        <v>2E-3</v>
      </c>
      <c r="X23">
        <f t="shared" si="1"/>
        <v>3.0000000000000001E-3</v>
      </c>
      <c r="Y23" s="7">
        <v>404</v>
      </c>
      <c r="Z23" s="7">
        <v>166</v>
      </c>
      <c r="AA23">
        <f t="shared" si="2"/>
        <v>0.66666666666666663</v>
      </c>
      <c r="AB23">
        <f t="shared" si="3"/>
        <v>29.702970297029701</v>
      </c>
      <c r="AC23">
        <f t="shared" si="4"/>
        <v>0.75038284839203673</v>
      </c>
    </row>
    <row r="24" spans="1:29" x14ac:dyDescent="0.3">
      <c r="A24" t="s">
        <v>75</v>
      </c>
      <c r="B24">
        <v>130</v>
      </c>
      <c r="C24">
        <v>0.2</v>
      </c>
      <c r="D24">
        <v>17.8</v>
      </c>
      <c r="E24">
        <v>0.67</v>
      </c>
      <c r="F24">
        <v>5.85</v>
      </c>
      <c r="G24">
        <v>5.87</v>
      </c>
      <c r="H24">
        <v>483.7</v>
      </c>
      <c r="I24">
        <v>0.66</v>
      </c>
      <c r="J24">
        <v>149.80000000000001</v>
      </c>
      <c r="K24">
        <v>0.46</v>
      </c>
      <c r="L24">
        <v>115</v>
      </c>
      <c r="M24" t="s">
        <v>60</v>
      </c>
      <c r="N24" t="s">
        <v>66</v>
      </c>
      <c r="O24" t="s">
        <v>24</v>
      </c>
      <c r="P24">
        <v>0.80900000000000005</v>
      </c>
      <c r="Q24">
        <v>0.499</v>
      </c>
      <c r="R24">
        <v>24</v>
      </c>
      <c r="S24">
        <v>130</v>
      </c>
      <c r="T24" s="5">
        <v>150</v>
      </c>
      <c r="U24">
        <v>140</v>
      </c>
      <c r="V24">
        <v>0.60299999999999998</v>
      </c>
      <c r="W24">
        <f t="shared" si="0"/>
        <v>2.0024752475247525E-3</v>
      </c>
      <c r="X24">
        <f t="shared" si="1"/>
        <v>3.0060240963855423E-3</v>
      </c>
      <c r="Y24" s="7">
        <v>404</v>
      </c>
      <c r="Z24" s="7">
        <v>166</v>
      </c>
      <c r="AA24">
        <f t="shared" si="2"/>
        <v>0.66615409035893569</v>
      </c>
      <c r="AB24">
        <f t="shared" si="3"/>
        <v>29.666254635352285</v>
      </c>
      <c r="AC24">
        <f t="shared" si="4"/>
        <v>0.46100917431192656</v>
      </c>
    </row>
    <row r="25" spans="1:29" x14ac:dyDescent="0.3">
      <c r="A25" t="s">
        <v>76</v>
      </c>
      <c r="B25">
        <v>140</v>
      </c>
      <c r="C25">
        <v>0.34</v>
      </c>
      <c r="D25">
        <v>14.23</v>
      </c>
      <c r="E25">
        <v>0.84</v>
      </c>
      <c r="F25">
        <v>9.7899999999999991</v>
      </c>
      <c r="G25">
        <v>4.7</v>
      </c>
      <c r="H25">
        <v>852.4</v>
      </c>
      <c r="I25">
        <v>0.67</v>
      </c>
      <c r="J25">
        <v>82.7</v>
      </c>
      <c r="K25">
        <v>0.33</v>
      </c>
      <c r="L25">
        <v>106</v>
      </c>
      <c r="M25" t="s">
        <v>60</v>
      </c>
      <c r="N25" t="s">
        <v>66</v>
      </c>
      <c r="O25" t="s">
        <v>24</v>
      </c>
      <c r="P25">
        <v>0.80820000000000003</v>
      </c>
      <c r="Q25">
        <v>0.49830000000000002</v>
      </c>
      <c r="R25">
        <v>24</v>
      </c>
      <c r="S25">
        <v>140</v>
      </c>
      <c r="T25" s="5">
        <v>150</v>
      </c>
      <c r="U25">
        <v>140</v>
      </c>
      <c r="V25">
        <v>0.51600000000000001</v>
      </c>
      <c r="W25">
        <f t="shared" si="0"/>
        <v>2.0004950495049506E-3</v>
      </c>
      <c r="X25">
        <f t="shared" si="1"/>
        <v>3.0018072289156629E-3</v>
      </c>
      <c r="Y25" s="7">
        <v>404</v>
      </c>
      <c r="Z25" s="7">
        <v>166</v>
      </c>
      <c r="AA25">
        <f t="shared" si="2"/>
        <v>0.66643021918085843</v>
      </c>
      <c r="AB25">
        <f t="shared" si="3"/>
        <v>29.695619896065331</v>
      </c>
      <c r="AC25">
        <f t="shared" si="4"/>
        <v>0.3949483352468427</v>
      </c>
    </row>
    <row r="26" spans="1:29" x14ac:dyDescent="0.3">
      <c r="A26" t="s">
        <v>77</v>
      </c>
      <c r="B26">
        <v>140</v>
      </c>
      <c r="C26">
        <v>0.48</v>
      </c>
      <c r="D26">
        <v>15.28</v>
      </c>
      <c r="E26">
        <v>0.79</v>
      </c>
      <c r="F26">
        <v>13.82</v>
      </c>
      <c r="G26">
        <v>5.04</v>
      </c>
      <c r="H26">
        <v>1148</v>
      </c>
      <c r="I26">
        <v>1.02</v>
      </c>
      <c r="J26">
        <v>89.9</v>
      </c>
      <c r="K26">
        <v>0.54</v>
      </c>
      <c r="L26">
        <v>116</v>
      </c>
      <c r="M26" t="s">
        <v>60</v>
      </c>
      <c r="N26" t="s">
        <v>66</v>
      </c>
      <c r="O26" t="s">
        <v>24</v>
      </c>
      <c r="P26">
        <v>0.80800000000000005</v>
      </c>
      <c r="Q26">
        <v>0.498</v>
      </c>
      <c r="R26">
        <v>24</v>
      </c>
      <c r="S26">
        <v>140</v>
      </c>
      <c r="T26" s="5">
        <v>150</v>
      </c>
      <c r="U26">
        <v>140</v>
      </c>
      <c r="V26">
        <v>0.59299999999999997</v>
      </c>
      <c r="W26">
        <f t="shared" si="0"/>
        <v>2E-3</v>
      </c>
      <c r="X26">
        <f t="shared" si="1"/>
        <v>3.0000000000000001E-3</v>
      </c>
      <c r="Y26" s="7">
        <v>404</v>
      </c>
      <c r="Z26" s="7">
        <v>166</v>
      </c>
      <c r="AA26">
        <f t="shared" si="2"/>
        <v>0.66666666666666663</v>
      </c>
      <c r="AB26">
        <f t="shared" si="3"/>
        <v>29.702970297029701</v>
      </c>
      <c r="AC26">
        <f t="shared" si="4"/>
        <v>0.45405819295558952</v>
      </c>
    </row>
    <row r="27" spans="1:29" x14ac:dyDescent="0.3">
      <c r="A27" t="s">
        <v>78</v>
      </c>
      <c r="B27">
        <v>140</v>
      </c>
      <c r="C27">
        <v>0.27</v>
      </c>
      <c r="D27">
        <v>16.07</v>
      </c>
      <c r="E27">
        <v>0.75</v>
      </c>
      <c r="F27">
        <v>7.82</v>
      </c>
      <c r="G27">
        <v>5.3</v>
      </c>
      <c r="H27">
        <v>669.3</v>
      </c>
      <c r="I27">
        <v>0.89</v>
      </c>
      <c r="J27">
        <v>160</v>
      </c>
      <c r="K27">
        <v>0.62</v>
      </c>
      <c r="L27">
        <v>118</v>
      </c>
      <c r="M27" t="s">
        <v>60</v>
      </c>
      <c r="N27" t="s">
        <v>66</v>
      </c>
      <c r="O27" t="s">
        <v>24</v>
      </c>
      <c r="P27">
        <v>0.80800000000000005</v>
      </c>
      <c r="Q27">
        <v>0.499</v>
      </c>
      <c r="R27">
        <v>24</v>
      </c>
      <c r="S27">
        <v>140</v>
      </c>
      <c r="T27" s="5">
        <v>150</v>
      </c>
      <c r="U27">
        <v>140</v>
      </c>
      <c r="V27">
        <v>0.57999999999999996</v>
      </c>
      <c r="W27">
        <f t="shared" si="0"/>
        <v>2E-3</v>
      </c>
      <c r="X27">
        <f t="shared" si="1"/>
        <v>3.0060240963855423E-3</v>
      </c>
      <c r="Y27" s="7">
        <v>404</v>
      </c>
      <c r="Z27" s="7">
        <v>166</v>
      </c>
      <c r="AA27">
        <f t="shared" si="2"/>
        <v>0.66533066132264529</v>
      </c>
      <c r="AB27">
        <f t="shared" si="3"/>
        <v>29.702970297029701</v>
      </c>
      <c r="AC27">
        <f t="shared" si="4"/>
        <v>0.44376434583014535</v>
      </c>
    </row>
    <row r="28" spans="1:29" x14ac:dyDescent="0.3">
      <c r="A28" t="s">
        <v>79</v>
      </c>
      <c r="B28">
        <v>140</v>
      </c>
      <c r="C28">
        <v>0.25</v>
      </c>
      <c r="D28">
        <v>16.12</v>
      </c>
      <c r="E28">
        <v>0.74</v>
      </c>
      <c r="F28">
        <v>7.2</v>
      </c>
      <c r="G28">
        <v>5.32</v>
      </c>
      <c r="H28">
        <v>567.6</v>
      </c>
      <c r="I28">
        <v>0.31</v>
      </c>
      <c r="J28">
        <v>16.5</v>
      </c>
      <c r="K28">
        <v>0.06</v>
      </c>
      <c r="L28">
        <v>119</v>
      </c>
      <c r="M28" t="s">
        <v>60</v>
      </c>
      <c r="N28" t="s">
        <v>66</v>
      </c>
      <c r="O28" t="s">
        <v>24</v>
      </c>
      <c r="P28">
        <v>0.80700000000000005</v>
      </c>
      <c r="Q28">
        <v>0.499</v>
      </c>
      <c r="R28">
        <v>24</v>
      </c>
      <c r="S28">
        <v>140</v>
      </c>
      <c r="T28" s="5">
        <v>150</v>
      </c>
      <c r="U28">
        <v>140</v>
      </c>
      <c r="V28">
        <v>0.873</v>
      </c>
      <c r="W28">
        <f t="shared" si="0"/>
        <v>1.9975247524752476E-3</v>
      </c>
      <c r="X28">
        <f t="shared" si="1"/>
        <v>3.0060240963855423E-3</v>
      </c>
      <c r="Y28" s="7">
        <v>404</v>
      </c>
      <c r="Z28" s="7">
        <v>166</v>
      </c>
      <c r="AA28">
        <f t="shared" si="2"/>
        <v>0.66450723228635489</v>
      </c>
      <c r="AB28">
        <f t="shared" si="3"/>
        <v>29.739776951672862</v>
      </c>
      <c r="AC28">
        <f t="shared" si="4"/>
        <v>0.66845329249617147</v>
      </c>
    </row>
    <row r="29" spans="1:29" x14ac:dyDescent="0.3">
      <c r="A29" t="s">
        <v>80</v>
      </c>
      <c r="B29">
        <v>140</v>
      </c>
      <c r="C29">
        <v>0.24</v>
      </c>
      <c r="D29">
        <v>17.53</v>
      </c>
      <c r="E29">
        <v>0.68</v>
      </c>
      <c r="F29">
        <v>6.92</v>
      </c>
      <c r="G29">
        <v>5.79</v>
      </c>
      <c r="H29">
        <v>567.29999999999995</v>
      </c>
      <c r="I29">
        <v>0.43</v>
      </c>
      <c r="J29">
        <v>83.1</v>
      </c>
      <c r="K29">
        <v>0.19</v>
      </c>
      <c r="L29">
        <v>121</v>
      </c>
      <c r="M29" t="s">
        <v>60</v>
      </c>
      <c r="N29" t="s">
        <v>66</v>
      </c>
      <c r="O29" t="s">
        <v>24</v>
      </c>
      <c r="P29">
        <v>0.80800000000000005</v>
      </c>
      <c r="Q29">
        <v>0.498</v>
      </c>
      <c r="R29">
        <v>24</v>
      </c>
      <c r="S29">
        <v>140</v>
      </c>
      <c r="T29" s="5">
        <v>150</v>
      </c>
      <c r="U29">
        <v>140</v>
      </c>
      <c r="V29">
        <v>0.51700000000000002</v>
      </c>
      <c r="W29">
        <f t="shared" si="0"/>
        <v>2E-3</v>
      </c>
      <c r="X29">
        <f t="shared" si="1"/>
        <v>3.0000000000000001E-3</v>
      </c>
      <c r="Y29" s="7">
        <v>404</v>
      </c>
      <c r="Z29" s="7">
        <v>166</v>
      </c>
      <c r="AA29">
        <f t="shared" si="2"/>
        <v>0.66666666666666663</v>
      </c>
      <c r="AB29">
        <f t="shared" si="3"/>
        <v>29.702970297029701</v>
      </c>
      <c r="AC29">
        <f t="shared" si="4"/>
        <v>0.39586523736600304</v>
      </c>
    </row>
    <row r="30" spans="1:29" x14ac:dyDescent="0.3">
      <c r="A30" t="s">
        <v>81</v>
      </c>
      <c r="B30">
        <v>140</v>
      </c>
      <c r="C30">
        <v>0.31</v>
      </c>
      <c r="D30">
        <v>16.84</v>
      </c>
      <c r="E30">
        <v>0.71</v>
      </c>
      <c r="F30">
        <v>8.89</v>
      </c>
      <c r="G30">
        <v>5.55</v>
      </c>
      <c r="H30">
        <v>699.7</v>
      </c>
      <c r="I30">
        <v>0.41</v>
      </c>
      <c r="J30">
        <v>48.6</v>
      </c>
      <c r="K30">
        <v>9.9999999999999978E-2</v>
      </c>
      <c r="L30">
        <v>122</v>
      </c>
      <c r="M30" t="s">
        <v>60</v>
      </c>
      <c r="N30" t="s">
        <v>66</v>
      </c>
      <c r="O30" t="s">
        <v>24</v>
      </c>
      <c r="P30">
        <v>0.80800000000000005</v>
      </c>
      <c r="Q30">
        <v>0.498</v>
      </c>
      <c r="R30">
        <v>24</v>
      </c>
      <c r="S30">
        <v>140</v>
      </c>
      <c r="T30" s="5">
        <v>150</v>
      </c>
      <c r="U30">
        <v>140</v>
      </c>
      <c r="V30">
        <v>0.70299999999999996</v>
      </c>
      <c r="W30">
        <f t="shared" si="0"/>
        <v>2E-3</v>
      </c>
      <c r="X30">
        <f t="shared" si="1"/>
        <v>3.0000000000000001E-3</v>
      </c>
      <c r="Y30" s="7">
        <v>404</v>
      </c>
      <c r="Z30" s="7">
        <v>166</v>
      </c>
      <c r="AA30">
        <f t="shared" si="2"/>
        <v>0.66666666666666663</v>
      </c>
      <c r="AB30">
        <f t="shared" si="3"/>
        <v>29.702970297029701</v>
      </c>
      <c r="AC30">
        <f t="shared" si="4"/>
        <v>0.53828483920367531</v>
      </c>
    </row>
    <row r="31" spans="1:29" x14ac:dyDescent="0.3">
      <c r="A31" t="s">
        <v>82</v>
      </c>
      <c r="B31">
        <v>140</v>
      </c>
      <c r="C31">
        <v>0.18</v>
      </c>
      <c r="D31">
        <v>16.89</v>
      </c>
      <c r="E31">
        <v>0.71</v>
      </c>
      <c r="F31">
        <v>5.24</v>
      </c>
      <c r="G31">
        <v>5.57</v>
      </c>
      <c r="H31">
        <v>416.9</v>
      </c>
      <c r="I31">
        <v>0.27</v>
      </c>
      <c r="J31">
        <v>50.1</v>
      </c>
      <c r="K31">
        <v>9.0000000000000024E-2</v>
      </c>
      <c r="L31">
        <v>123</v>
      </c>
      <c r="M31" t="s">
        <v>60</v>
      </c>
      <c r="N31" t="s">
        <v>66</v>
      </c>
      <c r="O31" t="s">
        <v>24</v>
      </c>
      <c r="P31">
        <v>0.80869999999999997</v>
      </c>
      <c r="Q31">
        <v>0.499</v>
      </c>
      <c r="R31">
        <v>24</v>
      </c>
      <c r="S31">
        <v>140</v>
      </c>
      <c r="T31" s="5">
        <v>150</v>
      </c>
      <c r="U31">
        <v>140</v>
      </c>
      <c r="V31">
        <v>0.67300000000000004</v>
      </c>
      <c r="W31">
        <f t="shared" si="0"/>
        <v>2.0017326732673269E-3</v>
      </c>
      <c r="X31">
        <f t="shared" si="1"/>
        <v>3.0060240963855423E-3</v>
      </c>
      <c r="Y31" s="7">
        <v>404</v>
      </c>
      <c r="Z31" s="7">
        <v>166</v>
      </c>
      <c r="AA31">
        <f t="shared" si="2"/>
        <v>0.66590706164804858</v>
      </c>
      <c r="AB31">
        <f t="shared" si="3"/>
        <v>29.677259799678499</v>
      </c>
      <c r="AC31">
        <f t="shared" si="4"/>
        <v>0.51464403150569704</v>
      </c>
    </row>
    <row r="32" spans="1:29" x14ac:dyDescent="0.3">
      <c r="A32" t="s">
        <v>83</v>
      </c>
      <c r="B32">
        <v>140</v>
      </c>
      <c r="C32">
        <v>0.51</v>
      </c>
      <c r="D32">
        <v>14.7</v>
      </c>
      <c r="E32">
        <v>0.82</v>
      </c>
      <c r="F32">
        <v>14.6</v>
      </c>
      <c r="G32">
        <v>4.8499999999999996</v>
      </c>
      <c r="H32">
        <v>1215.2</v>
      </c>
      <c r="I32">
        <v>1.18</v>
      </c>
      <c r="J32">
        <v>120.8</v>
      </c>
      <c r="K32">
        <v>0.66999999999999993</v>
      </c>
      <c r="L32">
        <v>128</v>
      </c>
      <c r="M32" t="s">
        <v>60</v>
      </c>
      <c r="N32" t="s">
        <v>66</v>
      </c>
      <c r="O32" t="s">
        <v>24</v>
      </c>
      <c r="P32">
        <v>0.80900000000000005</v>
      </c>
      <c r="Q32">
        <v>0.499</v>
      </c>
      <c r="R32">
        <v>24</v>
      </c>
      <c r="S32">
        <v>140</v>
      </c>
      <c r="T32" s="5">
        <v>150</v>
      </c>
      <c r="U32">
        <v>140</v>
      </c>
      <c r="V32">
        <v>0.84199999999999997</v>
      </c>
      <c r="W32">
        <f t="shared" si="0"/>
        <v>2.0024752475247525E-3</v>
      </c>
      <c r="X32">
        <f t="shared" si="1"/>
        <v>3.0060240963855423E-3</v>
      </c>
      <c r="Y32" s="7">
        <v>404</v>
      </c>
      <c r="Z32" s="7">
        <v>166</v>
      </c>
      <c r="AA32">
        <f t="shared" si="2"/>
        <v>0.66615409035893569</v>
      </c>
      <c r="AB32">
        <f t="shared" si="3"/>
        <v>29.666254635352285</v>
      </c>
      <c r="AC32">
        <f t="shared" si="4"/>
        <v>0.64373088685015289</v>
      </c>
    </row>
    <row r="33" spans="1:29" x14ac:dyDescent="0.3">
      <c r="A33" t="s">
        <v>84</v>
      </c>
      <c r="B33">
        <v>140</v>
      </c>
      <c r="C33">
        <v>0.34</v>
      </c>
      <c r="D33">
        <v>16.54</v>
      </c>
      <c r="E33">
        <v>0.73</v>
      </c>
      <c r="F33">
        <v>9.8000000000000007</v>
      </c>
      <c r="G33">
        <v>5.46</v>
      </c>
      <c r="H33">
        <v>838.8</v>
      </c>
      <c r="I33">
        <v>0.46</v>
      </c>
      <c r="J33">
        <v>71.7</v>
      </c>
      <c r="K33">
        <v>0.12</v>
      </c>
      <c r="L33">
        <v>125</v>
      </c>
      <c r="M33" t="s">
        <v>60</v>
      </c>
      <c r="N33" t="s">
        <v>66</v>
      </c>
      <c r="O33" t="s">
        <v>24</v>
      </c>
      <c r="P33">
        <v>0.80800000000000005</v>
      </c>
      <c r="Q33">
        <v>0.498</v>
      </c>
      <c r="R33">
        <v>24</v>
      </c>
      <c r="S33">
        <v>140</v>
      </c>
      <c r="T33" s="5">
        <v>150</v>
      </c>
      <c r="U33">
        <v>140</v>
      </c>
      <c r="V33">
        <v>0.79100000000000004</v>
      </c>
      <c r="W33">
        <f t="shared" si="0"/>
        <v>2E-3</v>
      </c>
      <c r="X33">
        <f t="shared" si="1"/>
        <v>3.0000000000000001E-3</v>
      </c>
      <c r="Y33" s="7">
        <v>404</v>
      </c>
      <c r="Z33" s="7">
        <v>166</v>
      </c>
      <c r="AA33">
        <f t="shared" si="2"/>
        <v>0.66666666666666663</v>
      </c>
      <c r="AB33">
        <f t="shared" si="3"/>
        <v>29.702970297029701</v>
      </c>
      <c r="AC33">
        <f t="shared" si="4"/>
        <v>0.60566615620214392</v>
      </c>
    </row>
    <row r="34" spans="1:29" x14ac:dyDescent="0.3">
      <c r="A34" t="s">
        <v>85</v>
      </c>
      <c r="B34">
        <v>140</v>
      </c>
      <c r="C34">
        <v>0.27</v>
      </c>
      <c r="D34">
        <v>16.93</v>
      </c>
      <c r="E34">
        <v>0.71</v>
      </c>
      <c r="F34">
        <v>7.76</v>
      </c>
      <c r="G34">
        <v>5.89</v>
      </c>
      <c r="H34">
        <v>574.79999999999995</v>
      </c>
      <c r="I34">
        <v>0.34</v>
      </c>
      <c r="J34">
        <v>49</v>
      </c>
      <c r="K34">
        <v>7.0000000000000007E-2</v>
      </c>
      <c r="L34">
        <v>126</v>
      </c>
      <c r="M34" t="s">
        <v>60</v>
      </c>
      <c r="N34" t="s">
        <v>66</v>
      </c>
      <c r="O34" t="s">
        <v>24</v>
      </c>
      <c r="P34">
        <v>0.80800000000000005</v>
      </c>
      <c r="Q34">
        <v>0.498</v>
      </c>
      <c r="R34">
        <v>24</v>
      </c>
      <c r="S34">
        <v>140</v>
      </c>
      <c r="T34" s="5">
        <v>150</v>
      </c>
      <c r="U34">
        <v>140</v>
      </c>
      <c r="V34">
        <v>0.73</v>
      </c>
      <c r="W34">
        <f t="shared" si="0"/>
        <v>2E-3</v>
      </c>
      <c r="X34">
        <f t="shared" si="1"/>
        <v>3.0000000000000001E-3</v>
      </c>
      <c r="Y34" s="7">
        <v>404</v>
      </c>
      <c r="Z34" s="7">
        <v>166</v>
      </c>
      <c r="AA34">
        <f t="shared" si="2"/>
        <v>0.66666666666666663</v>
      </c>
      <c r="AB34">
        <f t="shared" si="3"/>
        <v>29.702970297029701</v>
      </c>
      <c r="AC34">
        <f t="shared" si="4"/>
        <v>0.55895865237366005</v>
      </c>
    </row>
    <row r="35" spans="1:29" x14ac:dyDescent="0.3">
      <c r="A35" t="s">
        <v>86</v>
      </c>
      <c r="B35">
        <v>130</v>
      </c>
      <c r="C35">
        <v>0.85</v>
      </c>
      <c r="D35">
        <v>13.39</v>
      </c>
      <c r="E35">
        <v>0.9</v>
      </c>
      <c r="F35">
        <v>24.41</v>
      </c>
      <c r="G35">
        <v>4.42</v>
      </c>
      <c r="H35">
        <v>2335.8000000000002</v>
      </c>
      <c r="I35">
        <v>1.3</v>
      </c>
      <c r="J35">
        <v>89.6</v>
      </c>
      <c r="K35">
        <v>0.45000000000000012</v>
      </c>
      <c r="L35">
        <v>133</v>
      </c>
      <c r="M35" t="s">
        <v>60</v>
      </c>
      <c r="N35" t="s">
        <v>66</v>
      </c>
      <c r="O35" t="s">
        <v>24</v>
      </c>
      <c r="P35">
        <v>0.80500000000000005</v>
      </c>
      <c r="Q35">
        <v>0.499</v>
      </c>
      <c r="R35">
        <v>24</v>
      </c>
      <c r="S35">
        <v>130</v>
      </c>
      <c r="T35" s="5">
        <v>150</v>
      </c>
      <c r="U35">
        <v>130</v>
      </c>
      <c r="V35">
        <v>0.98280000000000001</v>
      </c>
      <c r="W35">
        <f t="shared" si="0"/>
        <v>1.9925742574257426E-3</v>
      </c>
      <c r="X35">
        <f t="shared" si="1"/>
        <v>3.0060240963855423E-3</v>
      </c>
      <c r="Y35" s="7">
        <v>404</v>
      </c>
      <c r="Z35" s="7">
        <v>166</v>
      </c>
      <c r="AA35">
        <f t="shared" si="2"/>
        <v>0.66286037421377408</v>
      </c>
      <c r="AB35">
        <f t="shared" si="3"/>
        <v>29.813664596273291</v>
      </c>
      <c r="AC35">
        <f t="shared" si="4"/>
        <v>0.753680981595092</v>
      </c>
    </row>
    <row r="36" spans="1:29" x14ac:dyDescent="0.3">
      <c r="A36" t="s">
        <v>87</v>
      </c>
      <c r="B36">
        <v>130</v>
      </c>
      <c r="C36">
        <v>0.76</v>
      </c>
      <c r="D36">
        <v>14.11</v>
      </c>
      <c r="E36">
        <v>0.85</v>
      </c>
      <c r="F36">
        <v>21.89</v>
      </c>
      <c r="G36">
        <v>4.66</v>
      </c>
      <c r="H36">
        <v>1987.6</v>
      </c>
      <c r="I36">
        <v>1.1299999999999999</v>
      </c>
      <c r="J36">
        <v>80.900000000000006</v>
      </c>
      <c r="K36">
        <v>0.36999999999999988</v>
      </c>
      <c r="L36">
        <v>134</v>
      </c>
      <c r="M36" t="s">
        <v>60</v>
      </c>
      <c r="N36" t="s">
        <v>66</v>
      </c>
      <c r="O36" t="s">
        <v>24</v>
      </c>
      <c r="P36">
        <v>0.80500000000000005</v>
      </c>
      <c r="Q36">
        <v>0.498</v>
      </c>
      <c r="R36">
        <v>24</v>
      </c>
      <c r="S36">
        <v>130</v>
      </c>
      <c r="T36" s="5">
        <v>150</v>
      </c>
      <c r="U36">
        <v>130</v>
      </c>
      <c r="V36">
        <v>0.65849999999999997</v>
      </c>
      <c r="W36">
        <f t="shared" si="0"/>
        <v>1.9925742574257426E-3</v>
      </c>
      <c r="X36">
        <f t="shared" si="1"/>
        <v>3.0000000000000001E-3</v>
      </c>
      <c r="Y36" s="7">
        <v>404</v>
      </c>
      <c r="Z36" s="7">
        <v>166</v>
      </c>
      <c r="AA36">
        <f t="shared" si="2"/>
        <v>0.66419141914191415</v>
      </c>
      <c r="AB36">
        <f t="shared" si="3"/>
        <v>29.813664596273291</v>
      </c>
      <c r="AC36">
        <f t="shared" si="4"/>
        <v>0.50537221795855714</v>
      </c>
    </row>
    <row r="37" spans="1:29" x14ac:dyDescent="0.3">
      <c r="A37" t="s">
        <v>88</v>
      </c>
      <c r="B37">
        <v>130</v>
      </c>
      <c r="C37">
        <v>0.92</v>
      </c>
      <c r="D37">
        <v>13.2</v>
      </c>
      <c r="E37">
        <v>0.91</v>
      </c>
      <c r="F37">
        <v>26.51</v>
      </c>
      <c r="G37">
        <v>4.3600000000000003</v>
      </c>
      <c r="H37">
        <v>2555.6</v>
      </c>
      <c r="I37">
        <v>1.47</v>
      </c>
      <c r="J37">
        <v>104.4</v>
      </c>
      <c r="K37">
        <v>0.54999999999999993</v>
      </c>
      <c r="L37">
        <v>135</v>
      </c>
      <c r="M37" t="s">
        <v>60</v>
      </c>
      <c r="N37" t="s">
        <v>66</v>
      </c>
      <c r="O37" t="s">
        <v>24</v>
      </c>
      <c r="P37">
        <v>0.80869999999999997</v>
      </c>
      <c r="Q37">
        <v>0.499</v>
      </c>
      <c r="R37">
        <v>24</v>
      </c>
      <c r="S37">
        <v>130</v>
      </c>
      <c r="T37" s="5">
        <v>150</v>
      </c>
      <c r="U37">
        <v>130</v>
      </c>
      <c r="V37">
        <v>1.1134999999999999</v>
      </c>
      <c r="W37">
        <f t="shared" si="0"/>
        <v>2.0017326732673269E-3</v>
      </c>
      <c r="X37">
        <f t="shared" si="1"/>
        <v>3.0060240963855423E-3</v>
      </c>
      <c r="Y37" s="7">
        <v>404</v>
      </c>
      <c r="Z37" s="7">
        <v>166</v>
      </c>
      <c r="AA37">
        <f t="shared" si="2"/>
        <v>0.66590706164804858</v>
      </c>
      <c r="AB37">
        <f t="shared" si="3"/>
        <v>29.677259799678499</v>
      </c>
      <c r="AC37">
        <f t="shared" si="4"/>
        <v>0.85149499120593397</v>
      </c>
    </row>
    <row r="38" spans="1:29" x14ac:dyDescent="0.3">
      <c r="A38" t="s">
        <v>89</v>
      </c>
      <c r="B38">
        <v>130</v>
      </c>
      <c r="C38">
        <v>0.55000000000000004</v>
      </c>
      <c r="D38">
        <v>15.46</v>
      </c>
      <c r="E38">
        <v>0.78</v>
      </c>
      <c r="F38">
        <v>15.82</v>
      </c>
      <c r="G38">
        <v>5.0999999999999996</v>
      </c>
      <c r="H38">
        <v>1416.5</v>
      </c>
      <c r="I38">
        <v>0.78</v>
      </c>
      <c r="J38">
        <v>32.5</v>
      </c>
      <c r="K38">
        <v>0.23</v>
      </c>
      <c r="L38">
        <v>136</v>
      </c>
      <c r="M38" t="s">
        <v>60</v>
      </c>
      <c r="N38" t="s">
        <v>66</v>
      </c>
      <c r="O38" t="s">
        <v>24</v>
      </c>
      <c r="P38">
        <v>0.80900000000000005</v>
      </c>
      <c r="Q38">
        <v>0.499</v>
      </c>
      <c r="R38">
        <v>24</v>
      </c>
      <c r="S38">
        <v>130</v>
      </c>
      <c r="T38" s="5">
        <v>150</v>
      </c>
      <c r="U38">
        <v>130</v>
      </c>
      <c r="V38">
        <v>0.54990000000000006</v>
      </c>
      <c r="W38">
        <f t="shared" si="0"/>
        <v>2.0024752475247525E-3</v>
      </c>
      <c r="X38">
        <f t="shared" si="1"/>
        <v>3.0060240963855423E-3</v>
      </c>
      <c r="Y38" s="7">
        <v>404</v>
      </c>
      <c r="Z38" s="7">
        <v>166</v>
      </c>
      <c r="AA38">
        <f t="shared" si="2"/>
        <v>0.66615409035893569</v>
      </c>
      <c r="AB38">
        <f t="shared" si="3"/>
        <v>29.666254635352285</v>
      </c>
      <c r="AC38">
        <f t="shared" si="4"/>
        <v>0.42041284403669726</v>
      </c>
    </row>
    <row r="39" spans="1:29" x14ac:dyDescent="0.3">
      <c r="A39" t="s">
        <v>90</v>
      </c>
      <c r="B39">
        <v>130</v>
      </c>
      <c r="C39">
        <v>0.39</v>
      </c>
      <c r="D39">
        <v>15.78</v>
      </c>
      <c r="E39">
        <v>0.76</v>
      </c>
      <c r="F39">
        <v>11.14</v>
      </c>
      <c r="G39">
        <v>5.21</v>
      </c>
      <c r="H39">
        <v>1014.1</v>
      </c>
      <c r="I39">
        <v>0.62</v>
      </c>
      <c r="J39">
        <v>58.4</v>
      </c>
      <c r="K39">
        <v>0.23</v>
      </c>
      <c r="L39">
        <v>137</v>
      </c>
      <c r="M39" t="s">
        <v>60</v>
      </c>
      <c r="N39" t="s">
        <v>66</v>
      </c>
      <c r="O39" t="s">
        <v>24</v>
      </c>
      <c r="P39">
        <v>0.80920000000000003</v>
      </c>
      <c r="Q39">
        <v>0.5</v>
      </c>
      <c r="R39">
        <v>24</v>
      </c>
      <c r="S39">
        <v>130</v>
      </c>
      <c r="T39" s="5">
        <v>150</v>
      </c>
      <c r="U39">
        <v>130</v>
      </c>
      <c r="V39">
        <v>0.51890000000000003</v>
      </c>
      <c r="W39">
        <f t="shared" si="0"/>
        <v>2.0029702970297031E-3</v>
      </c>
      <c r="X39">
        <f t="shared" si="1"/>
        <v>3.0120481927710845E-3</v>
      </c>
      <c r="Y39" s="7">
        <v>404</v>
      </c>
      <c r="Z39" s="7">
        <v>166</v>
      </c>
      <c r="AA39">
        <f t="shared" si="2"/>
        <v>0.66498613861386136</v>
      </c>
      <c r="AB39">
        <f t="shared" si="3"/>
        <v>29.658922392486406</v>
      </c>
      <c r="AC39">
        <f t="shared" si="4"/>
        <v>0.39634891536816375</v>
      </c>
    </row>
    <row r="40" spans="1:29" x14ac:dyDescent="0.3">
      <c r="A40" t="s">
        <v>91</v>
      </c>
      <c r="B40">
        <v>130</v>
      </c>
      <c r="C40">
        <v>0.3</v>
      </c>
      <c r="D40">
        <v>14.54</v>
      </c>
      <c r="E40">
        <v>0.83</v>
      </c>
      <c r="F40">
        <v>8.57</v>
      </c>
      <c r="G40">
        <v>4.8</v>
      </c>
      <c r="H40">
        <v>791</v>
      </c>
      <c r="I40">
        <v>0.51</v>
      </c>
      <c r="J40">
        <v>57</v>
      </c>
      <c r="K40">
        <v>0.21</v>
      </c>
      <c r="L40">
        <v>138</v>
      </c>
      <c r="M40" t="s">
        <v>60</v>
      </c>
      <c r="N40" t="s">
        <v>66</v>
      </c>
      <c r="O40" t="s">
        <v>24</v>
      </c>
      <c r="P40">
        <v>0.80830000000000002</v>
      </c>
      <c r="Q40">
        <v>0.498</v>
      </c>
      <c r="R40">
        <v>24</v>
      </c>
      <c r="S40">
        <v>130</v>
      </c>
      <c r="T40" s="5">
        <v>150</v>
      </c>
      <c r="U40">
        <v>130</v>
      </c>
      <c r="V40">
        <v>0.54900000000000004</v>
      </c>
      <c r="W40">
        <f t="shared" si="0"/>
        <v>2.0007425742574257E-3</v>
      </c>
      <c r="X40">
        <f t="shared" si="1"/>
        <v>3.0000000000000001E-3</v>
      </c>
      <c r="Y40" s="7">
        <v>404</v>
      </c>
      <c r="Z40" s="7">
        <v>166</v>
      </c>
      <c r="AA40">
        <f t="shared" si="2"/>
        <v>0.66691419141914188</v>
      </c>
      <c r="AB40">
        <f t="shared" si="3"/>
        <v>29.691946059631324</v>
      </c>
      <c r="AC40">
        <f t="shared" si="4"/>
        <v>0.42027099441169719</v>
      </c>
    </row>
    <row r="41" spans="1:29" x14ac:dyDescent="0.3">
      <c r="A41" t="s">
        <v>92</v>
      </c>
      <c r="B41">
        <v>140</v>
      </c>
      <c r="C41">
        <v>0.28000000000000003</v>
      </c>
      <c r="D41">
        <v>16.77</v>
      </c>
      <c r="E41">
        <v>0.72</v>
      </c>
      <c r="F41">
        <v>8.16</v>
      </c>
      <c r="G41">
        <v>5.35</v>
      </c>
      <c r="H41">
        <v>674.7</v>
      </c>
      <c r="I41">
        <v>0.45</v>
      </c>
      <c r="J41">
        <v>98.7</v>
      </c>
      <c r="K41">
        <v>0.17</v>
      </c>
      <c r="L41">
        <v>124</v>
      </c>
      <c r="M41" t="s">
        <v>60</v>
      </c>
      <c r="N41" t="s">
        <v>66</v>
      </c>
      <c r="O41" t="s">
        <v>24</v>
      </c>
      <c r="P41">
        <v>0.80889999999999995</v>
      </c>
      <c r="Q41">
        <v>0.499</v>
      </c>
      <c r="R41">
        <v>24</v>
      </c>
      <c r="S41">
        <v>140</v>
      </c>
      <c r="T41" s="5">
        <v>150</v>
      </c>
      <c r="U41">
        <v>140</v>
      </c>
      <c r="V41">
        <v>0.60799999999999998</v>
      </c>
      <c r="W41">
        <f t="shared" si="0"/>
        <v>2.002227722772277E-3</v>
      </c>
      <c r="X41">
        <f t="shared" si="1"/>
        <v>3.0060240963855423E-3</v>
      </c>
      <c r="Y41" s="7">
        <v>404</v>
      </c>
      <c r="Z41" s="7">
        <v>166</v>
      </c>
      <c r="AA41">
        <f t="shared" si="2"/>
        <v>0.66607174745530651</v>
      </c>
      <c r="AB41">
        <f t="shared" si="3"/>
        <v>29.669922116454448</v>
      </c>
      <c r="AC41">
        <f t="shared" si="4"/>
        <v>0.46486734459821083</v>
      </c>
    </row>
    <row r="42" spans="1:29" x14ac:dyDescent="0.3">
      <c r="A42" t="s">
        <v>93</v>
      </c>
      <c r="B42">
        <v>130</v>
      </c>
      <c r="C42">
        <v>0.64</v>
      </c>
      <c r="D42">
        <v>14.27</v>
      </c>
      <c r="E42">
        <v>0.84</v>
      </c>
      <c r="F42">
        <v>18.41</v>
      </c>
      <c r="G42">
        <v>4.71</v>
      </c>
      <c r="H42">
        <v>1699.7</v>
      </c>
      <c r="I42">
        <v>0.91</v>
      </c>
      <c r="J42">
        <v>48.4</v>
      </c>
      <c r="K42">
        <v>0.27</v>
      </c>
      <c r="L42">
        <v>144</v>
      </c>
      <c r="M42" t="s">
        <v>60</v>
      </c>
      <c r="N42" t="s">
        <v>66</v>
      </c>
      <c r="O42" t="s">
        <v>24</v>
      </c>
      <c r="P42">
        <v>0.80940000000000001</v>
      </c>
      <c r="Q42">
        <v>0.498</v>
      </c>
      <c r="R42">
        <v>24</v>
      </c>
      <c r="S42">
        <v>130</v>
      </c>
      <c r="T42" s="5">
        <v>150</v>
      </c>
      <c r="U42">
        <v>130</v>
      </c>
      <c r="V42">
        <v>0.98399999999999999</v>
      </c>
      <c r="W42">
        <f t="shared" si="0"/>
        <v>2.0034653465346537E-3</v>
      </c>
      <c r="X42">
        <f t="shared" si="1"/>
        <v>3.0000000000000001E-3</v>
      </c>
      <c r="Y42" s="7">
        <v>404</v>
      </c>
      <c r="Z42" s="7">
        <v>166</v>
      </c>
      <c r="AA42">
        <f t="shared" si="2"/>
        <v>0.66782178217821786</v>
      </c>
      <c r="AB42">
        <f t="shared" si="3"/>
        <v>29.651593773165306</v>
      </c>
      <c r="AC42">
        <f t="shared" si="4"/>
        <v>0.75263882514915104</v>
      </c>
    </row>
    <row r="43" spans="1:29" x14ac:dyDescent="0.3">
      <c r="A43" t="s">
        <v>94</v>
      </c>
      <c r="B43">
        <v>130</v>
      </c>
      <c r="C43">
        <v>0.56000000000000005</v>
      </c>
      <c r="D43">
        <v>14.8</v>
      </c>
      <c r="E43">
        <v>0.81</v>
      </c>
      <c r="F43">
        <v>16.13</v>
      </c>
      <c r="G43">
        <v>4.88</v>
      </c>
      <c r="H43">
        <v>1428.5</v>
      </c>
      <c r="I43">
        <v>0.82</v>
      </c>
      <c r="J43">
        <v>65.599999999999994</v>
      </c>
      <c r="K43">
        <v>0.2599999999999999</v>
      </c>
      <c r="L43">
        <v>139</v>
      </c>
      <c r="M43" t="s">
        <v>60</v>
      </c>
      <c r="N43" t="s">
        <v>66</v>
      </c>
      <c r="O43" t="s">
        <v>24</v>
      </c>
      <c r="P43">
        <v>0.80759999999999998</v>
      </c>
      <c r="Q43">
        <v>0.498</v>
      </c>
      <c r="R43">
        <v>24</v>
      </c>
      <c r="S43">
        <v>130</v>
      </c>
      <c r="T43" s="5">
        <v>150</v>
      </c>
      <c r="U43">
        <v>130</v>
      </c>
      <c r="V43">
        <v>0.64400000000000002</v>
      </c>
      <c r="W43">
        <f t="shared" si="0"/>
        <v>1.9990099009900989E-3</v>
      </c>
      <c r="X43">
        <f t="shared" si="1"/>
        <v>3.0000000000000001E-3</v>
      </c>
      <c r="Y43" s="7">
        <v>404</v>
      </c>
      <c r="Z43" s="7">
        <v>166</v>
      </c>
      <c r="AA43">
        <f t="shared" si="2"/>
        <v>0.66633663366336626</v>
      </c>
      <c r="AB43">
        <f t="shared" si="3"/>
        <v>29.717682020802378</v>
      </c>
      <c r="AC43">
        <f t="shared" si="4"/>
        <v>0.4932598039215686</v>
      </c>
    </row>
    <row r="44" spans="1:29" x14ac:dyDescent="0.3">
      <c r="A44" t="s">
        <v>95</v>
      </c>
      <c r="B44">
        <v>130</v>
      </c>
      <c r="C44">
        <v>0.22</v>
      </c>
      <c r="D44">
        <v>18.489999999999998</v>
      </c>
      <c r="E44">
        <v>0.65</v>
      </c>
      <c r="F44">
        <v>6.44</v>
      </c>
      <c r="G44">
        <v>6.1</v>
      </c>
      <c r="H44">
        <v>535.4</v>
      </c>
      <c r="I44">
        <v>0.35</v>
      </c>
      <c r="J44">
        <v>43.7</v>
      </c>
      <c r="K44">
        <v>0.13</v>
      </c>
      <c r="L44">
        <v>132</v>
      </c>
      <c r="M44" t="s">
        <v>60</v>
      </c>
      <c r="N44" t="s">
        <v>66</v>
      </c>
      <c r="O44" t="s">
        <v>24</v>
      </c>
      <c r="P44">
        <v>0.80700000000000005</v>
      </c>
      <c r="Q44">
        <v>0.499</v>
      </c>
      <c r="R44">
        <v>24</v>
      </c>
      <c r="S44">
        <v>130</v>
      </c>
      <c r="T44" s="5">
        <v>150</v>
      </c>
      <c r="U44">
        <v>130</v>
      </c>
      <c r="V44">
        <v>0.68030000000000002</v>
      </c>
      <c r="W44">
        <f t="shared" si="0"/>
        <v>1.9975247524752476E-3</v>
      </c>
      <c r="X44">
        <f t="shared" si="1"/>
        <v>3.0060240963855423E-3</v>
      </c>
      <c r="Y44" s="7">
        <v>404</v>
      </c>
      <c r="Z44" s="7">
        <v>166</v>
      </c>
      <c r="AA44">
        <f t="shared" si="2"/>
        <v>0.66450723228635489</v>
      </c>
      <c r="AB44">
        <f t="shared" si="3"/>
        <v>29.739776951672862</v>
      </c>
      <c r="AC44">
        <f t="shared" si="4"/>
        <v>0.52090352220520675</v>
      </c>
    </row>
    <row r="45" spans="1:29" x14ac:dyDescent="0.3">
      <c r="A45" t="s">
        <v>96</v>
      </c>
      <c r="B45">
        <v>140</v>
      </c>
      <c r="C45">
        <v>0.27</v>
      </c>
      <c r="D45">
        <v>17.260000000000002</v>
      </c>
      <c r="E45">
        <v>0.7</v>
      </c>
      <c r="F45">
        <v>7.86</v>
      </c>
      <c r="G45">
        <v>5.7</v>
      </c>
      <c r="H45">
        <v>638.29999999999995</v>
      </c>
      <c r="I45">
        <v>0.4</v>
      </c>
      <c r="J45">
        <v>70.7</v>
      </c>
      <c r="K45">
        <v>0.13</v>
      </c>
      <c r="L45">
        <v>117</v>
      </c>
      <c r="M45" t="s">
        <v>60</v>
      </c>
      <c r="N45" t="s">
        <v>66</v>
      </c>
      <c r="O45" t="s">
        <v>24</v>
      </c>
      <c r="P45">
        <v>0.80800000000000005</v>
      </c>
      <c r="Q45">
        <v>0.498</v>
      </c>
      <c r="R45">
        <v>24</v>
      </c>
      <c r="S45">
        <v>140</v>
      </c>
      <c r="T45" s="5">
        <v>150</v>
      </c>
      <c r="U45">
        <v>140</v>
      </c>
      <c r="V45">
        <v>0.63100000000000001</v>
      </c>
      <c r="W45">
        <f t="shared" si="0"/>
        <v>2E-3</v>
      </c>
      <c r="X45">
        <f t="shared" si="1"/>
        <v>3.0000000000000001E-3</v>
      </c>
      <c r="Y45" s="7">
        <v>404</v>
      </c>
      <c r="Z45" s="7">
        <v>166</v>
      </c>
      <c r="AA45">
        <f t="shared" si="2"/>
        <v>0.66666666666666663</v>
      </c>
      <c r="AB45">
        <f t="shared" si="3"/>
        <v>29.702970297029701</v>
      </c>
      <c r="AC45">
        <f t="shared" si="4"/>
        <v>0.48315467075038282</v>
      </c>
    </row>
    <row r="46" spans="1:29" x14ac:dyDescent="0.3">
      <c r="A46" t="s">
        <v>97</v>
      </c>
      <c r="B46">
        <v>130</v>
      </c>
      <c r="C46">
        <v>0.83</v>
      </c>
      <c r="D46">
        <v>13.39</v>
      </c>
      <c r="E46">
        <v>0.9</v>
      </c>
      <c r="F46">
        <v>23.87</v>
      </c>
      <c r="G46">
        <v>4.42</v>
      </c>
      <c r="H46">
        <v>2240.1</v>
      </c>
      <c r="I46">
        <v>1.3</v>
      </c>
      <c r="J46">
        <v>110.2</v>
      </c>
      <c r="K46">
        <v>0.47000000000000008</v>
      </c>
      <c r="L46">
        <v>149</v>
      </c>
      <c r="M46" t="s">
        <v>60</v>
      </c>
      <c r="N46" t="s">
        <v>66</v>
      </c>
      <c r="O46" t="s">
        <v>24</v>
      </c>
      <c r="P46">
        <v>0.80889999999999995</v>
      </c>
      <c r="Q46">
        <v>0.4985</v>
      </c>
      <c r="R46">
        <v>24</v>
      </c>
      <c r="S46">
        <v>130</v>
      </c>
      <c r="T46" s="5">
        <v>150</v>
      </c>
      <c r="U46">
        <v>130</v>
      </c>
      <c r="V46">
        <v>0.97540000000000004</v>
      </c>
      <c r="W46">
        <f t="shared" si="0"/>
        <v>2.002227722772277E-3</v>
      </c>
      <c r="X46">
        <f t="shared" si="1"/>
        <v>3.0030120481927712E-3</v>
      </c>
      <c r="Y46" s="7">
        <v>404</v>
      </c>
      <c r="Z46" s="7">
        <v>166</v>
      </c>
      <c r="AA46">
        <f t="shared" si="2"/>
        <v>0.66673982343068805</v>
      </c>
      <c r="AB46">
        <f t="shared" si="3"/>
        <v>29.669922116454448</v>
      </c>
      <c r="AC46">
        <f t="shared" si="4"/>
        <v>0.74606088419764427</v>
      </c>
    </row>
    <row r="47" spans="1:29" x14ac:dyDescent="0.3">
      <c r="A47" t="s">
        <v>98</v>
      </c>
      <c r="B47">
        <v>130</v>
      </c>
      <c r="C47">
        <v>0.79</v>
      </c>
      <c r="D47">
        <v>13.55</v>
      </c>
      <c r="E47">
        <v>0.89</v>
      </c>
      <c r="F47">
        <v>22.875</v>
      </c>
      <c r="G47">
        <v>4.47</v>
      </c>
      <c r="H47">
        <v>2086.6</v>
      </c>
      <c r="I47">
        <v>1.2</v>
      </c>
      <c r="J47">
        <v>90.6</v>
      </c>
      <c r="K47">
        <v>0.40999999999999992</v>
      </c>
      <c r="L47">
        <v>154</v>
      </c>
      <c r="M47" t="s">
        <v>60</v>
      </c>
      <c r="N47" t="s">
        <v>66</v>
      </c>
      <c r="O47" t="s">
        <v>24</v>
      </c>
      <c r="P47">
        <v>0.80300000000000005</v>
      </c>
      <c r="Q47">
        <v>0.49469999999999997</v>
      </c>
      <c r="R47">
        <v>24</v>
      </c>
      <c r="S47">
        <v>130</v>
      </c>
      <c r="T47" s="5">
        <v>150</v>
      </c>
      <c r="U47">
        <v>130</v>
      </c>
      <c r="V47">
        <v>0.8347</v>
      </c>
      <c r="W47">
        <f t="shared" si="0"/>
        <v>1.9876237623762377E-3</v>
      </c>
      <c r="X47">
        <f t="shared" si="1"/>
        <v>2.9801204819277106E-3</v>
      </c>
      <c r="Y47" s="7">
        <v>404</v>
      </c>
      <c r="Z47" s="7">
        <v>166</v>
      </c>
      <c r="AA47">
        <f t="shared" si="2"/>
        <v>0.66696087437731044</v>
      </c>
      <c r="AB47">
        <f t="shared" si="3"/>
        <v>29.887920298879202</v>
      </c>
      <c r="AC47">
        <f t="shared" si="4"/>
        <v>0.64321491870231939</v>
      </c>
    </row>
    <row r="48" spans="1:29" x14ac:dyDescent="0.3">
      <c r="A48" t="s">
        <v>99</v>
      </c>
      <c r="B48">
        <v>130</v>
      </c>
      <c r="C48">
        <v>0.76</v>
      </c>
      <c r="D48">
        <v>13.67</v>
      </c>
      <c r="E48">
        <v>0.88</v>
      </c>
      <c r="F48">
        <v>21.88</v>
      </c>
      <c r="G48">
        <v>4.51</v>
      </c>
      <c r="H48">
        <v>1972.3</v>
      </c>
      <c r="I48">
        <v>1.07</v>
      </c>
      <c r="J48">
        <v>46</v>
      </c>
      <c r="K48">
        <v>0.31000000000000011</v>
      </c>
      <c r="L48">
        <v>158</v>
      </c>
      <c r="M48" t="s">
        <v>60</v>
      </c>
      <c r="N48" t="s">
        <v>66</v>
      </c>
      <c r="O48" t="s">
        <v>24</v>
      </c>
      <c r="P48">
        <v>0.80820000000000003</v>
      </c>
      <c r="Q48">
        <v>0.499</v>
      </c>
      <c r="R48">
        <v>24</v>
      </c>
      <c r="S48">
        <v>130</v>
      </c>
      <c r="T48" s="5">
        <v>150</v>
      </c>
      <c r="U48">
        <v>130</v>
      </c>
      <c r="V48">
        <v>0.97230000000000005</v>
      </c>
      <c r="W48">
        <f t="shared" si="0"/>
        <v>2.0004950495049506E-3</v>
      </c>
      <c r="X48">
        <f t="shared" si="1"/>
        <v>3.0060240963855423E-3</v>
      </c>
      <c r="Y48" s="7">
        <v>404</v>
      </c>
      <c r="Z48" s="7">
        <v>166</v>
      </c>
      <c r="AA48">
        <f t="shared" si="2"/>
        <v>0.66549534712990344</v>
      </c>
      <c r="AB48">
        <f t="shared" si="3"/>
        <v>29.695619896065331</v>
      </c>
      <c r="AC48">
        <f t="shared" si="4"/>
        <v>0.74380354957160355</v>
      </c>
    </row>
    <row r="49" spans="1:29" x14ac:dyDescent="0.3">
      <c r="A49" t="s">
        <v>100</v>
      </c>
      <c r="B49">
        <v>130</v>
      </c>
      <c r="C49">
        <v>0.59</v>
      </c>
      <c r="D49">
        <v>14.04</v>
      </c>
      <c r="E49">
        <v>0.85</v>
      </c>
      <c r="F49">
        <v>16.98</v>
      </c>
      <c r="G49">
        <v>4.63</v>
      </c>
      <c r="H49">
        <v>1541.3</v>
      </c>
      <c r="I49">
        <v>0.79</v>
      </c>
      <c r="J49">
        <v>15.7</v>
      </c>
      <c r="K49">
        <v>0.20000000000000009</v>
      </c>
      <c r="L49">
        <v>161</v>
      </c>
      <c r="M49" t="s">
        <v>60</v>
      </c>
      <c r="N49" t="s">
        <v>66</v>
      </c>
      <c r="O49" t="s">
        <v>24</v>
      </c>
      <c r="P49">
        <v>0.8085</v>
      </c>
      <c r="Q49">
        <v>0.49969999999999998</v>
      </c>
      <c r="R49">
        <v>24</v>
      </c>
      <c r="S49">
        <v>130</v>
      </c>
      <c r="T49" s="5">
        <v>150</v>
      </c>
      <c r="U49">
        <v>130</v>
      </c>
      <c r="V49">
        <v>0.91459999999999997</v>
      </c>
      <c r="W49">
        <f t="shared" si="0"/>
        <v>2.0012376237623763E-3</v>
      </c>
      <c r="X49">
        <f t="shared" si="1"/>
        <v>3.0102409638554217E-3</v>
      </c>
      <c r="Y49" s="7">
        <v>404</v>
      </c>
      <c r="Z49" s="7">
        <v>166</v>
      </c>
      <c r="AA49">
        <f t="shared" si="2"/>
        <v>0.66480977695528209</v>
      </c>
      <c r="AB49">
        <f t="shared" si="3"/>
        <v>29.68460111317254</v>
      </c>
      <c r="AC49">
        <f t="shared" si="4"/>
        <v>0.69912857361259739</v>
      </c>
    </row>
    <row r="50" spans="1:29" x14ac:dyDescent="0.3">
      <c r="A50" t="s">
        <v>101</v>
      </c>
      <c r="B50">
        <v>130</v>
      </c>
      <c r="C50">
        <v>0.97</v>
      </c>
      <c r="D50">
        <v>13.09</v>
      </c>
      <c r="E50">
        <v>0.92</v>
      </c>
      <c r="F50">
        <v>28</v>
      </c>
      <c r="G50">
        <v>4.32</v>
      </c>
      <c r="H50">
        <v>2746.2</v>
      </c>
      <c r="I50">
        <v>1.45</v>
      </c>
      <c r="J50">
        <v>60.25</v>
      </c>
      <c r="K50">
        <v>0.48</v>
      </c>
      <c r="L50">
        <v>159</v>
      </c>
      <c r="M50" t="s">
        <v>60</v>
      </c>
      <c r="N50" t="s">
        <v>66</v>
      </c>
      <c r="O50" t="s">
        <v>24</v>
      </c>
      <c r="P50">
        <v>0.80730000000000002</v>
      </c>
      <c r="Q50">
        <v>0.49859999999999999</v>
      </c>
      <c r="R50">
        <v>24</v>
      </c>
      <c r="S50">
        <v>130</v>
      </c>
      <c r="T50" s="5">
        <v>150</v>
      </c>
      <c r="U50">
        <v>130</v>
      </c>
      <c r="V50">
        <v>1.2942</v>
      </c>
      <c r="W50">
        <f t="shared" si="0"/>
        <v>1.9982673267326732E-3</v>
      </c>
      <c r="X50">
        <f t="shared" si="1"/>
        <v>3.0036144578313253E-3</v>
      </c>
      <c r="Y50" s="7">
        <v>404</v>
      </c>
      <c r="Z50" s="7">
        <v>166</v>
      </c>
      <c r="AA50">
        <f t="shared" si="2"/>
        <v>0.66528755763663006</v>
      </c>
      <c r="AB50">
        <f t="shared" si="3"/>
        <v>29.728725380899295</v>
      </c>
      <c r="AC50">
        <f t="shared" si="4"/>
        <v>0.9910406616126809</v>
      </c>
    </row>
    <row r="51" spans="1:29" x14ac:dyDescent="0.3">
      <c r="A51" t="s">
        <v>102</v>
      </c>
      <c r="B51">
        <v>130</v>
      </c>
      <c r="C51">
        <v>0.76</v>
      </c>
      <c r="D51">
        <v>14.56</v>
      </c>
      <c r="E51">
        <v>0.82</v>
      </c>
      <c r="F51">
        <v>21.85</v>
      </c>
      <c r="G51">
        <v>4.8</v>
      </c>
      <c r="H51">
        <v>2001.7</v>
      </c>
      <c r="I51">
        <v>1.08</v>
      </c>
      <c r="J51">
        <v>31.4</v>
      </c>
      <c r="K51">
        <v>0.32000000000000012</v>
      </c>
      <c r="L51">
        <v>155</v>
      </c>
      <c r="M51" t="s">
        <v>60</v>
      </c>
      <c r="N51" t="s">
        <v>66</v>
      </c>
      <c r="O51" t="s">
        <v>24</v>
      </c>
      <c r="P51">
        <v>0.80840000000000001</v>
      </c>
      <c r="Q51">
        <v>0.49830000000000002</v>
      </c>
      <c r="R51">
        <v>24</v>
      </c>
      <c r="S51">
        <v>130</v>
      </c>
      <c r="T51" s="5">
        <v>150</v>
      </c>
      <c r="U51">
        <v>130</v>
      </c>
      <c r="V51">
        <v>0.59870000000000001</v>
      </c>
      <c r="W51">
        <f t="shared" si="0"/>
        <v>2.0009900990099012E-3</v>
      </c>
      <c r="X51">
        <f t="shared" si="1"/>
        <v>3.0018072289156629E-3</v>
      </c>
      <c r="Y51" s="7">
        <v>404</v>
      </c>
      <c r="Z51" s="7">
        <v>166</v>
      </c>
      <c r="AA51">
        <f t="shared" si="2"/>
        <v>0.66659513633482559</v>
      </c>
      <c r="AB51">
        <f t="shared" si="3"/>
        <v>29.688273132112815</v>
      </c>
      <c r="AC51">
        <f t="shared" si="4"/>
        <v>0.45817708731920104</v>
      </c>
    </row>
    <row r="52" spans="1:29" x14ac:dyDescent="0.3">
      <c r="A52" t="s">
        <v>103</v>
      </c>
      <c r="B52">
        <v>130</v>
      </c>
      <c r="C52">
        <v>0.38</v>
      </c>
      <c r="D52">
        <v>15.07</v>
      </c>
      <c r="E52">
        <v>0.8</v>
      </c>
      <c r="F52">
        <v>10.97</v>
      </c>
      <c r="G52">
        <v>4.97</v>
      </c>
      <c r="H52">
        <v>951.7</v>
      </c>
      <c r="I52">
        <v>0.53</v>
      </c>
      <c r="J52">
        <v>31.49</v>
      </c>
      <c r="K52">
        <v>0.15</v>
      </c>
      <c r="L52">
        <v>143</v>
      </c>
      <c r="M52" t="s">
        <v>60</v>
      </c>
      <c r="N52" t="s">
        <v>66</v>
      </c>
      <c r="O52" t="s">
        <v>24</v>
      </c>
      <c r="P52">
        <v>0.8075</v>
      </c>
      <c r="Q52">
        <v>0.498</v>
      </c>
      <c r="R52">
        <v>24</v>
      </c>
      <c r="S52">
        <v>130</v>
      </c>
      <c r="T52" s="5">
        <v>150</v>
      </c>
      <c r="U52">
        <v>130</v>
      </c>
      <c r="V52">
        <v>0.71909999999999996</v>
      </c>
      <c r="W52">
        <f t="shared" si="0"/>
        <v>1.9987623762376238E-3</v>
      </c>
      <c r="X52">
        <f t="shared" si="1"/>
        <v>3.0000000000000001E-3</v>
      </c>
      <c r="Y52" s="7">
        <v>404</v>
      </c>
      <c r="Z52" s="7">
        <v>166</v>
      </c>
      <c r="AA52">
        <f t="shared" si="2"/>
        <v>0.66625412541254125</v>
      </c>
      <c r="AB52">
        <f t="shared" si="3"/>
        <v>29.721362229102166</v>
      </c>
      <c r="AC52">
        <f t="shared" si="4"/>
        <v>0.55082343929528921</v>
      </c>
    </row>
    <row r="53" spans="1:29" x14ac:dyDescent="0.3">
      <c r="A53" t="s">
        <v>104</v>
      </c>
      <c r="B53">
        <v>130</v>
      </c>
      <c r="C53">
        <v>0.54</v>
      </c>
      <c r="D53">
        <v>13.88</v>
      </c>
      <c r="E53">
        <v>0.86</v>
      </c>
      <c r="F53">
        <v>15.61</v>
      </c>
      <c r="G53">
        <v>4.58</v>
      </c>
      <c r="H53">
        <v>1495.9</v>
      </c>
      <c r="I53">
        <v>0.78</v>
      </c>
      <c r="J53">
        <v>17.02</v>
      </c>
      <c r="K53">
        <v>0.24</v>
      </c>
      <c r="L53">
        <v>172</v>
      </c>
      <c r="M53" t="s">
        <v>60</v>
      </c>
      <c r="N53" t="s">
        <v>66</v>
      </c>
      <c r="O53" t="s">
        <v>24</v>
      </c>
      <c r="P53">
        <v>0.80869999999999997</v>
      </c>
      <c r="Q53">
        <v>0.498</v>
      </c>
      <c r="R53">
        <v>24</v>
      </c>
      <c r="S53">
        <v>130</v>
      </c>
      <c r="T53" s="5">
        <v>150</v>
      </c>
      <c r="U53">
        <v>130</v>
      </c>
      <c r="V53">
        <v>0.72360000000000002</v>
      </c>
      <c r="W53">
        <f t="shared" si="0"/>
        <v>2.0017326732673269E-3</v>
      </c>
      <c r="X53">
        <f t="shared" si="1"/>
        <v>3.0000000000000001E-3</v>
      </c>
      <c r="Y53" s="7">
        <v>404</v>
      </c>
      <c r="Z53" s="7">
        <v>166</v>
      </c>
      <c r="AA53">
        <f t="shared" si="2"/>
        <v>0.66724422442244224</v>
      </c>
      <c r="AB53">
        <f t="shared" si="3"/>
        <v>29.677259799678499</v>
      </c>
      <c r="AC53">
        <f t="shared" si="4"/>
        <v>0.55376138363817251</v>
      </c>
    </row>
    <row r="54" spans="1:29" x14ac:dyDescent="0.3">
      <c r="A54" t="s">
        <v>105</v>
      </c>
      <c r="B54">
        <v>130</v>
      </c>
      <c r="C54">
        <v>1.07</v>
      </c>
      <c r="D54">
        <v>12.62</v>
      </c>
      <c r="E54">
        <v>0.95</v>
      </c>
      <c r="F54">
        <v>30.9</v>
      </c>
      <c r="G54">
        <v>4.16</v>
      </c>
      <c r="H54">
        <v>3036.4</v>
      </c>
      <c r="I54">
        <v>1.52</v>
      </c>
      <c r="J54">
        <v>22</v>
      </c>
      <c r="K54">
        <v>0.45</v>
      </c>
      <c r="L54">
        <v>179</v>
      </c>
      <c r="M54" t="s">
        <v>60</v>
      </c>
      <c r="N54" t="s">
        <v>66</v>
      </c>
      <c r="O54" t="s">
        <v>24</v>
      </c>
      <c r="P54">
        <v>0.8085</v>
      </c>
      <c r="Q54">
        <v>0.498</v>
      </c>
      <c r="R54">
        <v>24</v>
      </c>
      <c r="S54">
        <v>130</v>
      </c>
      <c r="T54" s="5">
        <v>150</v>
      </c>
      <c r="U54">
        <v>130</v>
      </c>
      <c r="V54">
        <v>1.1956</v>
      </c>
      <c r="W54">
        <f t="shared" si="0"/>
        <v>2.0012376237623763E-3</v>
      </c>
      <c r="X54">
        <f t="shared" si="1"/>
        <v>3.0000000000000001E-3</v>
      </c>
      <c r="Y54" s="7">
        <v>404</v>
      </c>
      <c r="Z54" s="7">
        <v>166</v>
      </c>
      <c r="AA54">
        <f t="shared" si="2"/>
        <v>0.66707920792079212</v>
      </c>
      <c r="AB54">
        <f t="shared" si="3"/>
        <v>29.68460111317254</v>
      </c>
      <c r="AC54">
        <f t="shared" si="4"/>
        <v>0.915116724071948</v>
      </c>
    </row>
    <row r="55" spans="1:29" x14ac:dyDescent="0.3">
      <c r="A55" t="s">
        <v>106</v>
      </c>
      <c r="B55">
        <v>130</v>
      </c>
      <c r="C55">
        <v>0.86</v>
      </c>
      <c r="D55">
        <v>14.47</v>
      </c>
      <c r="E55">
        <v>0.83</v>
      </c>
      <c r="F55">
        <v>24.86</v>
      </c>
      <c r="G55">
        <v>4.78</v>
      </c>
      <c r="H55">
        <v>2857</v>
      </c>
      <c r="I55">
        <v>1.47</v>
      </c>
      <c r="J55">
        <v>53</v>
      </c>
      <c r="K55">
        <v>0.61</v>
      </c>
      <c r="L55">
        <v>179</v>
      </c>
      <c r="M55" t="s">
        <v>60</v>
      </c>
      <c r="N55" t="s">
        <v>66</v>
      </c>
      <c r="O55" t="s">
        <v>24</v>
      </c>
      <c r="P55">
        <v>0.8085</v>
      </c>
      <c r="Q55">
        <v>0.498</v>
      </c>
      <c r="R55">
        <v>24</v>
      </c>
      <c r="S55">
        <v>130</v>
      </c>
      <c r="T55" s="5">
        <v>150</v>
      </c>
      <c r="U55">
        <v>130</v>
      </c>
      <c r="V55">
        <v>1.1956</v>
      </c>
      <c r="W55">
        <f t="shared" si="0"/>
        <v>2.0012376237623763E-3</v>
      </c>
      <c r="X55">
        <f t="shared" si="1"/>
        <v>3.0000000000000001E-3</v>
      </c>
      <c r="Y55" s="7">
        <v>404</v>
      </c>
      <c r="Z55" s="7">
        <v>166</v>
      </c>
      <c r="AA55">
        <f t="shared" si="2"/>
        <v>0.66707920792079212</v>
      </c>
      <c r="AB55">
        <f t="shared" si="3"/>
        <v>29.68460111317254</v>
      </c>
      <c r="AC55">
        <f t="shared" si="4"/>
        <v>0.915116724071948</v>
      </c>
    </row>
    <row r="56" spans="1:29" x14ac:dyDescent="0.3">
      <c r="A56" t="s">
        <v>107</v>
      </c>
      <c r="B56">
        <v>130</v>
      </c>
      <c r="C56">
        <v>0.92</v>
      </c>
      <c r="D56">
        <v>13.8</v>
      </c>
      <c r="E56">
        <v>0.87</v>
      </c>
      <c r="F56">
        <v>26.55</v>
      </c>
      <c r="G56">
        <v>4.55</v>
      </c>
      <c r="H56">
        <v>2923</v>
      </c>
      <c r="I56">
        <v>1.55</v>
      </c>
      <c r="J56">
        <v>110</v>
      </c>
      <c r="K56">
        <v>0.63</v>
      </c>
      <c r="L56">
        <v>179</v>
      </c>
      <c r="M56" t="s">
        <v>60</v>
      </c>
      <c r="N56" t="s">
        <v>66</v>
      </c>
      <c r="O56" t="s">
        <v>24</v>
      </c>
      <c r="P56">
        <v>0.8085</v>
      </c>
      <c r="Q56">
        <v>0.498</v>
      </c>
      <c r="R56">
        <v>24</v>
      </c>
      <c r="S56">
        <v>130</v>
      </c>
      <c r="T56" s="5">
        <v>150</v>
      </c>
      <c r="U56">
        <v>130</v>
      </c>
      <c r="V56">
        <v>1.1956</v>
      </c>
      <c r="W56">
        <f t="shared" si="0"/>
        <v>2.0012376237623763E-3</v>
      </c>
      <c r="X56">
        <f t="shared" si="1"/>
        <v>3.0000000000000001E-3</v>
      </c>
      <c r="Y56" s="7">
        <v>404</v>
      </c>
      <c r="Z56" s="7">
        <v>166</v>
      </c>
      <c r="AA56">
        <f t="shared" si="2"/>
        <v>0.66707920792079212</v>
      </c>
      <c r="AB56">
        <f t="shared" si="3"/>
        <v>29.68460111317254</v>
      </c>
      <c r="AC56">
        <f t="shared" si="4"/>
        <v>0.915116724071948</v>
      </c>
    </row>
    <row r="57" spans="1:29" x14ac:dyDescent="0.3">
      <c r="A57" t="s">
        <v>108</v>
      </c>
      <c r="B57">
        <v>130</v>
      </c>
      <c r="C57">
        <v>0.92</v>
      </c>
      <c r="D57">
        <v>13.62</v>
      </c>
      <c r="E57">
        <v>0.88</v>
      </c>
      <c r="F57">
        <v>26.56</v>
      </c>
      <c r="G57">
        <v>4.5</v>
      </c>
      <c r="H57">
        <v>2898</v>
      </c>
      <c r="I57">
        <v>1.55</v>
      </c>
      <c r="J57">
        <v>103</v>
      </c>
      <c r="K57">
        <v>0.63</v>
      </c>
      <c r="L57">
        <v>179</v>
      </c>
      <c r="M57" t="s">
        <v>60</v>
      </c>
      <c r="N57" t="s">
        <v>66</v>
      </c>
      <c r="O57" t="s">
        <v>24</v>
      </c>
      <c r="P57">
        <v>0.8085</v>
      </c>
      <c r="Q57">
        <v>0.498</v>
      </c>
      <c r="R57">
        <v>24</v>
      </c>
      <c r="S57">
        <v>130</v>
      </c>
      <c r="T57" s="5">
        <v>150</v>
      </c>
      <c r="U57">
        <v>130</v>
      </c>
      <c r="V57">
        <v>1.1956</v>
      </c>
      <c r="W57">
        <f t="shared" si="0"/>
        <v>2.0012376237623763E-3</v>
      </c>
      <c r="X57">
        <f t="shared" si="1"/>
        <v>3.0000000000000001E-3</v>
      </c>
      <c r="Y57" s="7">
        <v>404</v>
      </c>
      <c r="Z57" s="7">
        <v>166</v>
      </c>
      <c r="AA57">
        <f t="shared" si="2"/>
        <v>0.66707920792079212</v>
      </c>
      <c r="AB57">
        <f t="shared" si="3"/>
        <v>29.68460111317254</v>
      </c>
      <c r="AC57">
        <f t="shared" si="4"/>
        <v>0.915116724071948</v>
      </c>
    </row>
    <row r="58" spans="1:29" x14ac:dyDescent="0.3">
      <c r="A58" t="s">
        <v>109</v>
      </c>
      <c r="B58">
        <v>130</v>
      </c>
      <c r="C58">
        <v>0.27</v>
      </c>
      <c r="D58">
        <v>13.99</v>
      </c>
      <c r="E58">
        <v>0.86</v>
      </c>
      <c r="F58">
        <v>7.73</v>
      </c>
      <c r="G58">
        <v>4.62</v>
      </c>
      <c r="H58">
        <v>849</v>
      </c>
      <c r="I58">
        <v>0.46</v>
      </c>
      <c r="J58">
        <v>42</v>
      </c>
      <c r="K58">
        <v>0.19</v>
      </c>
      <c r="L58">
        <v>179</v>
      </c>
      <c r="M58" t="s">
        <v>60</v>
      </c>
      <c r="N58" t="s">
        <v>66</v>
      </c>
      <c r="O58" t="s">
        <v>24</v>
      </c>
      <c r="P58">
        <v>0.8085</v>
      </c>
      <c r="Q58">
        <v>0.498</v>
      </c>
      <c r="R58">
        <v>24</v>
      </c>
      <c r="S58">
        <v>130</v>
      </c>
      <c r="T58" s="5">
        <v>150</v>
      </c>
      <c r="U58">
        <v>130</v>
      </c>
      <c r="V58">
        <v>1.1956</v>
      </c>
      <c r="W58">
        <f t="shared" si="0"/>
        <v>2.0012376237623763E-3</v>
      </c>
      <c r="X58">
        <f t="shared" si="1"/>
        <v>3.0000000000000001E-3</v>
      </c>
      <c r="Y58" s="7">
        <v>404</v>
      </c>
      <c r="Z58" s="7">
        <v>166</v>
      </c>
      <c r="AA58">
        <f t="shared" si="2"/>
        <v>0.66707920792079212</v>
      </c>
      <c r="AB58">
        <f t="shared" si="3"/>
        <v>29.68460111317254</v>
      </c>
      <c r="AC58">
        <f t="shared" si="4"/>
        <v>0.915116724071948</v>
      </c>
    </row>
    <row r="59" spans="1:29" x14ac:dyDescent="0.3">
      <c r="A59" t="s">
        <v>110</v>
      </c>
      <c r="B59">
        <v>130</v>
      </c>
      <c r="C59">
        <v>0.84</v>
      </c>
      <c r="D59">
        <v>14.14</v>
      </c>
      <c r="E59">
        <v>0.85</v>
      </c>
      <c r="F59">
        <v>24.23</v>
      </c>
      <c r="G59">
        <v>4.67</v>
      </c>
      <c r="H59">
        <v>2817</v>
      </c>
      <c r="I59">
        <v>1.42</v>
      </c>
      <c r="J59">
        <v>40</v>
      </c>
      <c r="K59">
        <v>0.57999999999999996</v>
      </c>
      <c r="L59">
        <v>179</v>
      </c>
      <c r="M59" t="s">
        <v>60</v>
      </c>
      <c r="N59" t="s">
        <v>66</v>
      </c>
      <c r="O59" t="s">
        <v>24</v>
      </c>
      <c r="P59">
        <v>0.8085</v>
      </c>
      <c r="Q59">
        <v>0.498</v>
      </c>
      <c r="R59">
        <v>24</v>
      </c>
      <c r="S59">
        <v>130</v>
      </c>
      <c r="T59" s="5">
        <v>150</v>
      </c>
      <c r="U59">
        <v>130</v>
      </c>
      <c r="V59">
        <v>1.1956</v>
      </c>
      <c r="W59">
        <f t="shared" si="0"/>
        <v>2.0012376237623763E-3</v>
      </c>
      <c r="X59">
        <f t="shared" si="1"/>
        <v>3.0000000000000001E-3</v>
      </c>
      <c r="Y59" s="7">
        <v>404</v>
      </c>
      <c r="Z59" s="7">
        <v>166</v>
      </c>
      <c r="AA59">
        <f t="shared" si="2"/>
        <v>0.66707920792079212</v>
      </c>
      <c r="AB59">
        <f t="shared" si="3"/>
        <v>29.68460111317254</v>
      </c>
      <c r="AC59">
        <f t="shared" si="4"/>
        <v>0.915116724071948</v>
      </c>
    </row>
    <row r="60" spans="1:29" x14ac:dyDescent="0.3">
      <c r="A60" t="s">
        <v>111</v>
      </c>
      <c r="B60">
        <v>200</v>
      </c>
      <c r="C60">
        <v>0.67</v>
      </c>
      <c r="D60">
        <v>13.84</v>
      </c>
      <c r="E60">
        <v>0.87</v>
      </c>
      <c r="F60">
        <v>19.27</v>
      </c>
      <c r="G60">
        <v>4.57</v>
      </c>
      <c r="H60">
        <v>1743</v>
      </c>
      <c r="I60">
        <v>0.76</v>
      </c>
      <c r="J60">
        <v>0</v>
      </c>
      <c r="K60">
        <v>8.9999999999999969E-2</v>
      </c>
      <c r="L60">
        <v>179</v>
      </c>
      <c r="M60" t="s">
        <v>60</v>
      </c>
      <c r="N60" t="s">
        <v>66</v>
      </c>
      <c r="O60" t="s">
        <v>24</v>
      </c>
      <c r="P60">
        <v>0.8085</v>
      </c>
      <c r="Q60">
        <v>0.498</v>
      </c>
      <c r="R60">
        <v>24</v>
      </c>
      <c r="S60">
        <v>130</v>
      </c>
      <c r="T60" s="5">
        <v>150</v>
      </c>
      <c r="U60">
        <v>130</v>
      </c>
      <c r="V60">
        <v>1.1956</v>
      </c>
      <c r="W60">
        <f t="shared" si="0"/>
        <v>2.0012376237623763E-3</v>
      </c>
      <c r="X60">
        <f t="shared" si="1"/>
        <v>3.0000000000000001E-3</v>
      </c>
      <c r="Y60" s="7">
        <v>404</v>
      </c>
      <c r="Z60" s="7">
        <v>166</v>
      </c>
      <c r="AA60">
        <f t="shared" si="2"/>
        <v>0.66707920792079212</v>
      </c>
      <c r="AB60">
        <f t="shared" si="3"/>
        <v>29.68460111317254</v>
      </c>
      <c r="AC60">
        <f t="shared" si="4"/>
        <v>0.915116724071948</v>
      </c>
    </row>
    <row r="61" spans="1:29" x14ac:dyDescent="0.3">
      <c r="A61" t="s">
        <v>112</v>
      </c>
      <c r="B61">
        <v>130</v>
      </c>
      <c r="C61">
        <v>0.87</v>
      </c>
      <c r="D61">
        <v>14.06</v>
      </c>
      <c r="E61">
        <v>0.85</v>
      </c>
      <c r="F61">
        <v>24.95</v>
      </c>
      <c r="G61">
        <v>4.6399999999999997</v>
      </c>
      <c r="H61">
        <v>2826</v>
      </c>
      <c r="I61">
        <v>1.42</v>
      </c>
      <c r="J61">
        <v>40</v>
      </c>
      <c r="K61">
        <v>0.54999999999999993</v>
      </c>
      <c r="L61">
        <v>179</v>
      </c>
      <c r="M61" t="s">
        <v>60</v>
      </c>
      <c r="N61" t="s">
        <v>66</v>
      </c>
      <c r="O61" t="s">
        <v>24</v>
      </c>
      <c r="P61">
        <v>0.8085</v>
      </c>
      <c r="Q61">
        <v>0.498</v>
      </c>
      <c r="R61">
        <v>24</v>
      </c>
      <c r="S61">
        <v>130</v>
      </c>
      <c r="T61" s="5">
        <v>150</v>
      </c>
      <c r="U61">
        <v>130</v>
      </c>
      <c r="V61">
        <v>1.1956</v>
      </c>
      <c r="W61">
        <f t="shared" si="0"/>
        <v>2.0012376237623763E-3</v>
      </c>
      <c r="X61">
        <f t="shared" si="1"/>
        <v>3.0000000000000001E-3</v>
      </c>
      <c r="Y61" s="7">
        <v>404</v>
      </c>
      <c r="Z61" s="7">
        <v>166</v>
      </c>
      <c r="AA61">
        <f t="shared" si="2"/>
        <v>0.66707920792079212</v>
      </c>
      <c r="AB61">
        <f t="shared" si="3"/>
        <v>29.68460111317254</v>
      </c>
      <c r="AC61">
        <f t="shared" si="4"/>
        <v>0.915116724071948</v>
      </c>
    </row>
    <row r="62" spans="1:29" x14ac:dyDescent="0.3">
      <c r="A62" t="s">
        <v>113</v>
      </c>
      <c r="B62">
        <v>160</v>
      </c>
      <c r="C62">
        <v>0.84</v>
      </c>
      <c r="D62">
        <v>13.95</v>
      </c>
      <c r="E62">
        <v>0.86</v>
      </c>
      <c r="F62">
        <v>24.32</v>
      </c>
      <c r="G62">
        <v>4.5999999999999996</v>
      </c>
      <c r="H62">
        <v>2774</v>
      </c>
      <c r="I62">
        <v>1.44</v>
      </c>
      <c r="J62">
        <v>48</v>
      </c>
      <c r="K62">
        <v>0.6</v>
      </c>
      <c r="L62">
        <v>179</v>
      </c>
      <c r="M62" t="s">
        <v>60</v>
      </c>
      <c r="N62" t="s">
        <v>66</v>
      </c>
      <c r="O62" t="s">
        <v>24</v>
      </c>
      <c r="P62">
        <v>0.8085</v>
      </c>
      <c r="Q62">
        <v>0.498</v>
      </c>
      <c r="R62">
        <v>24</v>
      </c>
      <c r="S62">
        <v>130</v>
      </c>
      <c r="T62" s="5">
        <v>150</v>
      </c>
      <c r="U62">
        <v>130</v>
      </c>
      <c r="V62">
        <v>1.1956</v>
      </c>
      <c r="W62">
        <f t="shared" si="0"/>
        <v>2.0012376237623763E-3</v>
      </c>
      <c r="X62">
        <f t="shared" si="1"/>
        <v>3.0000000000000001E-3</v>
      </c>
      <c r="Y62" s="7">
        <v>404</v>
      </c>
      <c r="Z62" s="7">
        <v>166</v>
      </c>
      <c r="AA62">
        <f t="shared" si="2"/>
        <v>0.66707920792079212</v>
      </c>
      <c r="AB62">
        <f t="shared" si="3"/>
        <v>29.68460111317254</v>
      </c>
      <c r="AC62">
        <f t="shared" si="4"/>
        <v>0.915116724071948</v>
      </c>
    </row>
    <row r="63" spans="1:29" x14ac:dyDescent="0.3">
      <c r="A63" t="s">
        <v>114</v>
      </c>
      <c r="B63">
        <v>180</v>
      </c>
      <c r="C63">
        <v>0.66</v>
      </c>
      <c r="D63">
        <v>13.9</v>
      </c>
      <c r="E63">
        <v>0.86</v>
      </c>
      <c r="F63">
        <v>19.03</v>
      </c>
      <c r="G63">
        <v>4.59</v>
      </c>
      <c r="H63">
        <v>1723</v>
      </c>
      <c r="I63">
        <v>0.81</v>
      </c>
      <c r="J63">
        <v>22</v>
      </c>
      <c r="K63">
        <v>0.15</v>
      </c>
      <c r="L63">
        <v>179</v>
      </c>
      <c r="M63" t="s">
        <v>60</v>
      </c>
      <c r="N63" t="s">
        <v>66</v>
      </c>
      <c r="O63" t="s">
        <v>24</v>
      </c>
      <c r="P63">
        <v>0.8085</v>
      </c>
      <c r="Q63">
        <v>0.498</v>
      </c>
      <c r="R63">
        <v>24</v>
      </c>
      <c r="S63">
        <v>130</v>
      </c>
      <c r="T63" s="5">
        <v>150</v>
      </c>
      <c r="U63">
        <v>130</v>
      </c>
      <c r="V63">
        <v>1.1956</v>
      </c>
      <c r="W63">
        <f t="shared" si="0"/>
        <v>2.0012376237623763E-3</v>
      </c>
      <c r="X63">
        <f t="shared" si="1"/>
        <v>3.0000000000000001E-3</v>
      </c>
      <c r="Y63" s="7">
        <v>404</v>
      </c>
      <c r="Z63" s="7">
        <v>166</v>
      </c>
      <c r="AA63">
        <f t="shared" si="2"/>
        <v>0.66707920792079212</v>
      </c>
      <c r="AB63">
        <f t="shared" si="3"/>
        <v>29.68460111317254</v>
      </c>
      <c r="AC63">
        <f t="shared" si="4"/>
        <v>0.915116724071948</v>
      </c>
    </row>
    <row r="64" spans="1:29" x14ac:dyDescent="0.3">
      <c r="A64" t="s">
        <v>115</v>
      </c>
      <c r="B64">
        <v>130</v>
      </c>
      <c r="C64">
        <v>1.01</v>
      </c>
      <c r="D64">
        <v>12.9</v>
      </c>
      <c r="E64">
        <v>0.93</v>
      </c>
      <c r="F64">
        <v>29.2</v>
      </c>
      <c r="G64">
        <v>4.26</v>
      </c>
      <c r="H64">
        <v>2863.8</v>
      </c>
      <c r="I64">
        <v>1.44</v>
      </c>
      <c r="J64">
        <v>22.3</v>
      </c>
      <c r="K64">
        <v>0.42999999999999988</v>
      </c>
      <c r="L64">
        <v>180</v>
      </c>
      <c r="M64" t="s">
        <v>60</v>
      </c>
      <c r="N64" t="s">
        <v>66</v>
      </c>
      <c r="O64" t="s">
        <v>24</v>
      </c>
      <c r="P64">
        <v>0.8085</v>
      </c>
      <c r="Q64">
        <v>0.498</v>
      </c>
      <c r="R64">
        <v>24</v>
      </c>
      <c r="S64">
        <v>130</v>
      </c>
      <c r="T64" s="5">
        <v>150</v>
      </c>
      <c r="U64">
        <v>130</v>
      </c>
      <c r="V64">
        <v>1.1337999999999999</v>
      </c>
      <c r="W64">
        <f t="shared" si="0"/>
        <v>2.0012376237623763E-3</v>
      </c>
      <c r="X64">
        <f t="shared" si="1"/>
        <v>3.0000000000000001E-3</v>
      </c>
      <c r="Y64" s="7">
        <v>404</v>
      </c>
      <c r="Z64" s="7">
        <v>166</v>
      </c>
      <c r="AA64">
        <f t="shared" si="2"/>
        <v>0.66707920792079212</v>
      </c>
      <c r="AB64">
        <f t="shared" si="3"/>
        <v>29.68460111317254</v>
      </c>
      <c r="AC64">
        <f t="shared" si="4"/>
        <v>0.86781477229238413</v>
      </c>
    </row>
    <row r="65" spans="1:29" x14ac:dyDescent="0.3">
      <c r="A65" t="s">
        <v>116</v>
      </c>
      <c r="B65">
        <v>130</v>
      </c>
      <c r="C65">
        <v>0.62</v>
      </c>
      <c r="D65">
        <v>14.37</v>
      </c>
      <c r="E65">
        <v>0.83</v>
      </c>
      <c r="F65">
        <v>17.78</v>
      </c>
      <c r="G65">
        <v>4.74</v>
      </c>
      <c r="H65">
        <v>1661.1</v>
      </c>
      <c r="I65">
        <v>0.81</v>
      </c>
      <c r="J65">
        <v>11.8</v>
      </c>
      <c r="K65">
        <v>0.19000000000000011</v>
      </c>
      <c r="L65">
        <v>178</v>
      </c>
      <c r="M65" t="s">
        <v>60</v>
      </c>
      <c r="N65" t="s">
        <v>66</v>
      </c>
      <c r="O65" t="s">
        <v>24</v>
      </c>
      <c r="P65">
        <v>0.80840000000000001</v>
      </c>
      <c r="Q65">
        <v>0.49519999999999997</v>
      </c>
      <c r="R65">
        <v>24</v>
      </c>
      <c r="S65">
        <v>130</v>
      </c>
      <c r="T65" s="5">
        <v>150</v>
      </c>
      <c r="U65">
        <v>130</v>
      </c>
      <c r="V65">
        <v>0.88329999999999997</v>
      </c>
      <c r="W65">
        <f t="shared" si="0"/>
        <v>2.0009900990099012E-3</v>
      </c>
      <c r="X65">
        <f t="shared" si="1"/>
        <v>2.9831325301204817E-3</v>
      </c>
      <c r="Y65" s="7">
        <v>404</v>
      </c>
      <c r="Z65" s="7">
        <v>166</v>
      </c>
      <c r="AA65">
        <f t="shared" si="2"/>
        <v>0.67076808650170361</v>
      </c>
      <c r="AB65">
        <f t="shared" si="3"/>
        <v>29.688273132112815</v>
      </c>
      <c r="AC65">
        <f t="shared" si="4"/>
        <v>0.67758514881865606</v>
      </c>
    </row>
    <row r="66" spans="1:29" x14ac:dyDescent="0.3">
      <c r="A66" t="s">
        <v>117</v>
      </c>
      <c r="B66">
        <v>130</v>
      </c>
      <c r="C66">
        <v>0.22</v>
      </c>
      <c r="D66">
        <v>15.25</v>
      </c>
      <c r="E66">
        <v>0.79</v>
      </c>
      <c r="F66">
        <v>6.3</v>
      </c>
      <c r="G66">
        <v>5.03</v>
      </c>
      <c r="H66">
        <v>570</v>
      </c>
      <c r="I66">
        <v>0.39</v>
      </c>
      <c r="J66">
        <v>33.299999999999997</v>
      </c>
      <c r="K66">
        <v>0.17</v>
      </c>
      <c r="L66">
        <v>142</v>
      </c>
      <c r="M66" t="s">
        <v>60</v>
      </c>
      <c r="N66" t="s">
        <v>66</v>
      </c>
      <c r="O66" t="s">
        <v>24</v>
      </c>
      <c r="P66">
        <v>0.80800000000000005</v>
      </c>
      <c r="Q66">
        <v>0.498</v>
      </c>
      <c r="R66">
        <v>24</v>
      </c>
      <c r="S66">
        <v>130</v>
      </c>
      <c r="T66" s="5">
        <v>150</v>
      </c>
      <c r="U66">
        <v>130</v>
      </c>
      <c r="V66">
        <v>0.5645</v>
      </c>
      <c r="W66">
        <f t="shared" si="0"/>
        <v>2E-3</v>
      </c>
      <c r="X66">
        <f t="shared" si="1"/>
        <v>3.0000000000000001E-3</v>
      </c>
      <c r="Y66" s="7">
        <v>404</v>
      </c>
      <c r="Z66" s="7">
        <v>166</v>
      </c>
      <c r="AA66">
        <f t="shared" si="2"/>
        <v>0.66666666666666663</v>
      </c>
      <c r="AB66">
        <f t="shared" si="3"/>
        <v>29.702970297029701</v>
      </c>
      <c r="AC66">
        <f t="shared" si="4"/>
        <v>0.43223583460949461</v>
      </c>
    </row>
    <row r="67" spans="1:29" x14ac:dyDescent="0.3">
      <c r="A67" t="s">
        <v>118</v>
      </c>
      <c r="B67">
        <v>130</v>
      </c>
      <c r="C67">
        <v>0.74</v>
      </c>
      <c r="D67">
        <v>14.19</v>
      </c>
      <c r="E67">
        <v>0.85</v>
      </c>
      <c r="F67">
        <v>21.34</v>
      </c>
      <c r="G67">
        <v>4.68</v>
      </c>
      <c r="H67">
        <v>1958.5</v>
      </c>
      <c r="I67">
        <v>1.05</v>
      </c>
      <c r="J67">
        <v>40.5</v>
      </c>
      <c r="K67">
        <v>0.31000000000000011</v>
      </c>
      <c r="L67">
        <v>175</v>
      </c>
      <c r="M67" t="s">
        <v>60</v>
      </c>
      <c r="N67" t="s">
        <v>66</v>
      </c>
      <c r="O67" t="s">
        <v>24</v>
      </c>
      <c r="P67">
        <v>0.80830000000000002</v>
      </c>
      <c r="Q67">
        <v>0.498</v>
      </c>
      <c r="R67">
        <v>24</v>
      </c>
      <c r="S67">
        <v>130</v>
      </c>
      <c r="T67" s="5">
        <v>150</v>
      </c>
      <c r="U67">
        <v>130</v>
      </c>
      <c r="V67">
        <v>1.0976999999999999</v>
      </c>
      <c r="W67">
        <f t="shared" ref="W67:W130" si="5">P67/Y67</f>
        <v>2.0007425742574257E-3</v>
      </c>
      <c r="X67">
        <f t="shared" ref="X67:X130" si="6">Q67/Z67</f>
        <v>3.0000000000000001E-3</v>
      </c>
      <c r="Y67" s="7">
        <v>404</v>
      </c>
      <c r="Z67" s="7">
        <v>166</v>
      </c>
      <c r="AA67">
        <f t="shared" ref="AA67:AA130" si="7">W67/X67</f>
        <v>0.66691419141914188</v>
      </c>
      <c r="AB67">
        <f t="shared" ref="AB67:AB130" si="8">R67/P67</f>
        <v>29.691946059631324</v>
      </c>
      <c r="AC67">
        <f t="shared" ref="AC67:AC130" si="9">V67/(P67+Q67)</f>
        <v>0.84031233254229498</v>
      </c>
    </row>
    <row r="68" spans="1:29" x14ac:dyDescent="0.3">
      <c r="A68" t="s">
        <v>119</v>
      </c>
      <c r="B68">
        <v>130</v>
      </c>
      <c r="C68">
        <v>0.56000000000000005</v>
      </c>
      <c r="D68">
        <v>14.81</v>
      </c>
      <c r="E68">
        <v>0.81</v>
      </c>
      <c r="F68">
        <v>16.260000000000002</v>
      </c>
      <c r="G68">
        <v>4.8899999999999997</v>
      </c>
      <c r="H68">
        <v>1461.1</v>
      </c>
      <c r="I68">
        <v>0.73</v>
      </c>
      <c r="J68">
        <v>24.3</v>
      </c>
      <c r="K68">
        <v>0.1699999999999999</v>
      </c>
      <c r="L68">
        <v>174</v>
      </c>
      <c r="M68" t="s">
        <v>60</v>
      </c>
      <c r="N68" t="s">
        <v>66</v>
      </c>
      <c r="O68" t="s">
        <v>24</v>
      </c>
      <c r="P68">
        <v>0.80879999999999996</v>
      </c>
      <c r="Q68">
        <v>0.498</v>
      </c>
      <c r="R68">
        <v>24</v>
      </c>
      <c r="S68">
        <v>130</v>
      </c>
      <c r="T68" s="5">
        <v>150</v>
      </c>
      <c r="U68">
        <v>130</v>
      </c>
      <c r="V68">
        <v>0.94359999999999999</v>
      </c>
      <c r="W68">
        <f t="shared" si="5"/>
        <v>2.0019801980198019E-3</v>
      </c>
      <c r="X68">
        <f t="shared" si="6"/>
        <v>3.0000000000000001E-3</v>
      </c>
      <c r="Y68" s="7">
        <v>404</v>
      </c>
      <c r="Z68" s="7">
        <v>166</v>
      </c>
      <c r="AA68">
        <f t="shared" si="7"/>
        <v>0.66732673267326725</v>
      </c>
      <c r="AB68">
        <f t="shared" si="8"/>
        <v>29.673590504451038</v>
      </c>
      <c r="AC68">
        <f t="shared" si="9"/>
        <v>0.72206917661463121</v>
      </c>
    </row>
    <row r="69" spans="1:29" x14ac:dyDescent="0.3">
      <c r="A69" t="s">
        <v>120</v>
      </c>
      <c r="B69">
        <v>130</v>
      </c>
      <c r="C69">
        <v>0.61</v>
      </c>
      <c r="D69">
        <v>14.9</v>
      </c>
      <c r="E69">
        <v>0.81</v>
      </c>
      <c r="F69">
        <v>17.61</v>
      </c>
      <c r="G69">
        <v>4.92</v>
      </c>
      <c r="H69">
        <v>1598.2</v>
      </c>
      <c r="I69">
        <v>0.9</v>
      </c>
      <c r="J69">
        <v>50</v>
      </c>
      <c r="K69">
        <v>0.28999999999999998</v>
      </c>
      <c r="L69">
        <v>170</v>
      </c>
      <c r="M69" t="s">
        <v>60</v>
      </c>
      <c r="N69" t="s">
        <v>66</v>
      </c>
      <c r="O69" t="s">
        <v>24</v>
      </c>
      <c r="P69">
        <v>0.80810000000000004</v>
      </c>
      <c r="Q69">
        <v>0.49869999999999998</v>
      </c>
      <c r="R69">
        <v>24</v>
      </c>
      <c r="S69">
        <v>130</v>
      </c>
      <c r="T69" s="5">
        <v>150</v>
      </c>
      <c r="U69">
        <v>130</v>
      </c>
      <c r="V69">
        <v>0.54830000000000001</v>
      </c>
      <c r="W69">
        <f t="shared" si="5"/>
        <v>2.0002475247524755E-3</v>
      </c>
      <c r="X69">
        <f t="shared" si="6"/>
        <v>3.0042168674698794E-3</v>
      </c>
      <c r="Y69" s="7">
        <v>404</v>
      </c>
      <c r="Z69" s="7">
        <v>166</v>
      </c>
      <c r="AA69">
        <f t="shared" si="7"/>
        <v>0.66581329277904744</v>
      </c>
      <c r="AB69">
        <f t="shared" si="8"/>
        <v>29.699294641752257</v>
      </c>
      <c r="AC69">
        <f t="shared" si="9"/>
        <v>0.41957453321089688</v>
      </c>
    </row>
    <row r="70" spans="1:29" x14ac:dyDescent="0.3">
      <c r="A70" t="s">
        <v>121</v>
      </c>
      <c r="B70">
        <v>130</v>
      </c>
      <c r="C70">
        <v>0.28000000000000003</v>
      </c>
      <c r="D70">
        <v>16.670000000000002</v>
      </c>
      <c r="E70">
        <v>0.72</v>
      </c>
      <c r="F70">
        <v>7.93</v>
      </c>
      <c r="G70">
        <v>5.5</v>
      </c>
      <c r="H70">
        <v>694.9</v>
      </c>
      <c r="I70">
        <v>0.43</v>
      </c>
      <c r="J70">
        <v>34.799999999999997</v>
      </c>
      <c r="K70">
        <v>0.15</v>
      </c>
      <c r="L70">
        <v>146</v>
      </c>
      <c r="M70" t="s">
        <v>60</v>
      </c>
      <c r="N70" t="s">
        <v>66</v>
      </c>
      <c r="O70" t="s">
        <v>27</v>
      </c>
      <c r="P70">
        <v>0.81920000000000004</v>
      </c>
      <c r="Q70">
        <v>0.50739999999999996</v>
      </c>
      <c r="R70">
        <v>24</v>
      </c>
      <c r="S70">
        <v>130</v>
      </c>
      <c r="T70" s="5">
        <v>150</v>
      </c>
      <c r="U70">
        <v>130</v>
      </c>
      <c r="V70">
        <v>0.61509999999999998</v>
      </c>
      <c r="W70">
        <f t="shared" si="5"/>
        <v>2.0277227722772279E-3</v>
      </c>
      <c r="X70">
        <f t="shared" si="6"/>
        <v>3.0566265060240961E-3</v>
      </c>
      <c r="Y70" s="7">
        <v>404</v>
      </c>
      <c r="Z70" s="7">
        <v>166</v>
      </c>
      <c r="AA70">
        <f t="shared" si="7"/>
        <v>0.66338584981872262</v>
      </c>
      <c r="AB70">
        <f t="shared" si="8"/>
        <v>29.296875</v>
      </c>
      <c r="AC70">
        <f t="shared" si="9"/>
        <v>0.46366651590532187</v>
      </c>
    </row>
    <row r="71" spans="1:29" x14ac:dyDescent="0.3">
      <c r="A71" t="s">
        <v>122</v>
      </c>
      <c r="B71">
        <v>130</v>
      </c>
      <c r="C71">
        <v>0.74</v>
      </c>
      <c r="D71">
        <v>13.58</v>
      </c>
      <c r="E71">
        <v>0.88</v>
      </c>
      <c r="F71">
        <v>21.23</v>
      </c>
      <c r="G71">
        <v>4.4800000000000004</v>
      </c>
      <c r="H71">
        <v>2020.8</v>
      </c>
      <c r="I71">
        <v>1.1100000000000001</v>
      </c>
      <c r="J71">
        <v>69</v>
      </c>
      <c r="K71">
        <v>0.37000000000000011</v>
      </c>
      <c r="L71">
        <v>181</v>
      </c>
      <c r="M71" t="s">
        <v>60</v>
      </c>
      <c r="N71" t="s">
        <v>66</v>
      </c>
      <c r="O71" t="s">
        <v>24</v>
      </c>
      <c r="P71">
        <v>0.80810000000000004</v>
      </c>
      <c r="Q71">
        <v>0.49859999999999999</v>
      </c>
      <c r="R71">
        <v>24</v>
      </c>
      <c r="S71">
        <v>130</v>
      </c>
      <c r="T71" s="5">
        <v>150</v>
      </c>
      <c r="U71">
        <v>130</v>
      </c>
      <c r="V71">
        <v>1.0435000000000001</v>
      </c>
      <c r="W71">
        <f t="shared" si="5"/>
        <v>2.0002475247524755E-3</v>
      </c>
      <c r="X71">
        <f t="shared" si="6"/>
        <v>3.0036144578313253E-3</v>
      </c>
      <c r="Y71" s="7">
        <v>404</v>
      </c>
      <c r="Z71" s="7">
        <v>166</v>
      </c>
      <c r="AA71">
        <f t="shared" si="7"/>
        <v>0.66594682933997384</v>
      </c>
      <c r="AB71">
        <f t="shared" si="8"/>
        <v>29.699294641752257</v>
      </c>
      <c r="AC71">
        <f t="shared" si="9"/>
        <v>0.79857656692431322</v>
      </c>
    </row>
    <row r="72" spans="1:29" x14ac:dyDescent="0.3">
      <c r="A72" t="s">
        <v>126</v>
      </c>
      <c r="B72">
        <v>130</v>
      </c>
      <c r="C72">
        <v>0.22</v>
      </c>
      <c r="D72">
        <v>17.25</v>
      </c>
      <c r="E72">
        <v>0.7</v>
      </c>
      <c r="F72">
        <v>6.45</v>
      </c>
      <c r="G72">
        <v>5.69</v>
      </c>
      <c r="H72">
        <v>603</v>
      </c>
      <c r="I72">
        <v>0.31</v>
      </c>
      <c r="J72">
        <v>14.7</v>
      </c>
      <c r="K72">
        <v>0.09</v>
      </c>
      <c r="L72">
        <v>147</v>
      </c>
      <c r="M72" t="s">
        <v>60</v>
      </c>
      <c r="N72" t="s">
        <v>66</v>
      </c>
      <c r="O72" t="s">
        <v>127</v>
      </c>
      <c r="P72">
        <v>0.80620000000000003</v>
      </c>
      <c r="Q72">
        <v>0.50060000000000004</v>
      </c>
      <c r="R72">
        <v>24</v>
      </c>
      <c r="S72">
        <v>130</v>
      </c>
      <c r="T72" s="5">
        <v>150</v>
      </c>
      <c r="U72">
        <v>130</v>
      </c>
      <c r="V72">
        <v>0.1895</v>
      </c>
      <c r="W72">
        <f t="shared" si="5"/>
        <v>1.9955445544554457E-3</v>
      </c>
      <c r="X72">
        <f t="shared" si="6"/>
        <v>3.0156626506024097E-3</v>
      </c>
      <c r="Y72" s="7">
        <v>404</v>
      </c>
      <c r="Z72" s="7">
        <v>166</v>
      </c>
      <c r="AA72">
        <f t="shared" si="7"/>
        <v>0.66172672001518973</v>
      </c>
      <c r="AB72">
        <f t="shared" si="8"/>
        <v>29.769288017861573</v>
      </c>
      <c r="AC72">
        <f t="shared" si="9"/>
        <v>0.14501071319253139</v>
      </c>
    </row>
    <row r="73" spans="1:29" x14ac:dyDescent="0.3">
      <c r="A73" t="s">
        <v>130</v>
      </c>
      <c r="B73">
        <v>130</v>
      </c>
      <c r="C73">
        <v>0.28999999999999998</v>
      </c>
      <c r="D73">
        <v>15.18</v>
      </c>
      <c r="E73">
        <v>0.79</v>
      </c>
      <c r="F73">
        <v>8.35</v>
      </c>
      <c r="G73">
        <v>5.01</v>
      </c>
      <c r="H73">
        <v>807.3</v>
      </c>
      <c r="I73">
        <v>0.45</v>
      </c>
      <c r="J73">
        <v>24.5</v>
      </c>
      <c r="K73">
        <v>0.16</v>
      </c>
      <c r="L73">
        <v>168</v>
      </c>
      <c r="M73" t="s">
        <v>60</v>
      </c>
      <c r="N73" t="s">
        <v>66</v>
      </c>
      <c r="O73" t="s">
        <v>24</v>
      </c>
      <c r="P73">
        <v>0.80800000000000005</v>
      </c>
      <c r="Q73">
        <v>0.49859999999999999</v>
      </c>
      <c r="R73">
        <v>24</v>
      </c>
      <c r="S73">
        <v>130</v>
      </c>
      <c r="T73" s="5">
        <v>150</v>
      </c>
      <c r="U73">
        <v>130</v>
      </c>
      <c r="V73">
        <v>0.50729999999999997</v>
      </c>
      <c r="W73">
        <f t="shared" si="5"/>
        <v>2E-3</v>
      </c>
      <c r="X73">
        <f t="shared" si="6"/>
        <v>3.0036144578313253E-3</v>
      </c>
      <c r="Y73" s="7">
        <v>404</v>
      </c>
      <c r="Z73" s="7">
        <v>166</v>
      </c>
      <c r="AA73">
        <f t="shared" si="7"/>
        <v>0.66586442037705573</v>
      </c>
      <c r="AB73">
        <f t="shared" si="8"/>
        <v>29.702970297029701</v>
      </c>
      <c r="AC73">
        <f t="shared" si="9"/>
        <v>0.38825960508189195</v>
      </c>
    </row>
    <row r="74" spans="1:29" x14ac:dyDescent="0.3">
      <c r="A74" t="s">
        <v>131</v>
      </c>
      <c r="B74">
        <v>130</v>
      </c>
      <c r="C74">
        <v>0.42</v>
      </c>
      <c r="D74">
        <v>14.44</v>
      </c>
      <c r="E74">
        <v>0.83</v>
      </c>
      <c r="F74">
        <v>12.17</v>
      </c>
      <c r="G74">
        <v>4.7699999999999996</v>
      </c>
      <c r="H74">
        <v>1229.2</v>
      </c>
      <c r="I74">
        <v>0.61</v>
      </c>
      <c r="J74">
        <v>7.31</v>
      </c>
      <c r="K74">
        <v>0.19</v>
      </c>
      <c r="L74">
        <v>173</v>
      </c>
      <c r="M74" t="s">
        <v>60</v>
      </c>
      <c r="N74" t="s">
        <v>66</v>
      </c>
      <c r="O74" t="s">
        <v>24</v>
      </c>
      <c r="P74">
        <v>0.80800000000000005</v>
      </c>
      <c r="Q74">
        <v>0.49940000000000001</v>
      </c>
      <c r="R74">
        <v>24</v>
      </c>
      <c r="S74">
        <v>130</v>
      </c>
      <c r="T74" s="5">
        <v>150</v>
      </c>
      <c r="U74">
        <v>130</v>
      </c>
      <c r="V74">
        <v>0.61409999999999998</v>
      </c>
      <c r="W74">
        <f t="shared" si="5"/>
        <v>2E-3</v>
      </c>
      <c r="X74">
        <f t="shared" si="6"/>
        <v>3.0084337349397593E-3</v>
      </c>
      <c r="Y74" s="7">
        <v>404</v>
      </c>
      <c r="Z74" s="7">
        <v>166</v>
      </c>
      <c r="AA74">
        <f t="shared" si="7"/>
        <v>0.66479775730877044</v>
      </c>
      <c r="AB74">
        <f t="shared" si="8"/>
        <v>29.702970297029701</v>
      </c>
      <c r="AC74">
        <f t="shared" si="9"/>
        <v>0.46971087654887556</v>
      </c>
    </row>
    <row r="75" spans="1:29" x14ac:dyDescent="0.3">
      <c r="A75" t="s">
        <v>151</v>
      </c>
      <c r="B75">
        <v>130</v>
      </c>
      <c r="C75">
        <v>0.3</v>
      </c>
      <c r="D75">
        <v>19.02</v>
      </c>
      <c r="E75">
        <v>0.63</v>
      </c>
      <c r="F75">
        <v>8.77</v>
      </c>
      <c r="G75">
        <v>6.28</v>
      </c>
      <c r="H75">
        <v>747</v>
      </c>
      <c r="I75">
        <v>0.39</v>
      </c>
      <c r="J75">
        <v>39.799999999999997</v>
      </c>
      <c r="K75">
        <v>9.0000000000000024E-2</v>
      </c>
      <c r="L75">
        <v>176</v>
      </c>
      <c r="M75" t="s">
        <v>60</v>
      </c>
      <c r="N75" t="s">
        <v>66</v>
      </c>
      <c r="O75" t="s">
        <v>24</v>
      </c>
      <c r="P75">
        <v>0.80910000000000004</v>
      </c>
      <c r="Q75">
        <v>0.4985</v>
      </c>
      <c r="R75">
        <v>24</v>
      </c>
      <c r="S75">
        <v>130</v>
      </c>
      <c r="T75" s="5">
        <v>150</v>
      </c>
      <c r="U75">
        <v>130</v>
      </c>
      <c r="V75">
        <v>0.75960000000000005</v>
      </c>
      <c r="W75">
        <f t="shared" si="5"/>
        <v>2.002722772277228E-3</v>
      </c>
      <c r="X75">
        <f t="shared" si="6"/>
        <v>3.0030120481927712E-3</v>
      </c>
      <c r="Y75" s="7">
        <v>404</v>
      </c>
      <c r="Z75" s="7">
        <v>166</v>
      </c>
      <c r="AA75">
        <f t="shared" si="7"/>
        <v>0.66690467441929757</v>
      </c>
      <c r="AB75">
        <f t="shared" si="8"/>
        <v>29.662588060808304</v>
      </c>
      <c r="AC75">
        <f t="shared" si="9"/>
        <v>0.58091159375955947</v>
      </c>
    </row>
    <row r="76" spans="1:29" x14ac:dyDescent="0.3">
      <c r="A76" t="s">
        <v>187</v>
      </c>
      <c r="B76">
        <v>103</v>
      </c>
      <c r="C76">
        <v>0.23</v>
      </c>
      <c r="D76">
        <v>15.51</v>
      </c>
      <c r="E76">
        <v>0.77</v>
      </c>
      <c r="F76">
        <v>6.71</v>
      </c>
      <c r="G76">
        <v>5.12</v>
      </c>
      <c r="H76">
        <v>629.6</v>
      </c>
      <c r="I76">
        <v>0.96</v>
      </c>
      <c r="J76">
        <v>201.6</v>
      </c>
      <c r="K76">
        <v>0.73</v>
      </c>
      <c r="L76">
        <v>254</v>
      </c>
      <c r="M76" t="s">
        <v>60</v>
      </c>
      <c r="N76" t="s">
        <v>66</v>
      </c>
      <c r="O76" t="s">
        <v>24</v>
      </c>
      <c r="P76">
        <v>0.80869999999999997</v>
      </c>
      <c r="Q76">
        <v>0.49840000000000001</v>
      </c>
      <c r="R76">
        <v>24</v>
      </c>
      <c r="S76">
        <v>103</v>
      </c>
      <c r="T76" s="5">
        <v>150</v>
      </c>
      <c r="U76">
        <v>130</v>
      </c>
      <c r="V76">
        <v>0.50180000000000002</v>
      </c>
      <c r="W76">
        <f t="shared" si="5"/>
        <v>2.0017326732673269E-3</v>
      </c>
      <c r="X76">
        <f t="shared" si="6"/>
        <v>3.002409638554217E-3</v>
      </c>
      <c r="Y76" s="7">
        <v>404</v>
      </c>
      <c r="Z76" s="7">
        <v>166</v>
      </c>
      <c r="AA76">
        <f t="shared" si="7"/>
        <v>0.6667087154140775</v>
      </c>
      <c r="AB76">
        <f t="shared" si="8"/>
        <v>29.677259799678499</v>
      </c>
      <c r="AC76">
        <f t="shared" si="9"/>
        <v>0.38390329737587031</v>
      </c>
    </row>
    <row r="77" spans="1:29" x14ac:dyDescent="0.3">
      <c r="A77" t="s">
        <v>72</v>
      </c>
      <c r="B77">
        <v>140</v>
      </c>
      <c r="C77">
        <v>0.41</v>
      </c>
      <c r="D77">
        <v>23</v>
      </c>
      <c r="E77">
        <v>0.52</v>
      </c>
      <c r="F77">
        <v>11.95</v>
      </c>
      <c r="G77">
        <v>7.59</v>
      </c>
      <c r="H77">
        <v>888.4</v>
      </c>
      <c r="I77">
        <v>1.1000000000000001</v>
      </c>
      <c r="J77">
        <v>244.1</v>
      </c>
      <c r="K77">
        <v>0.69000000000000017</v>
      </c>
      <c r="L77">
        <v>98</v>
      </c>
      <c r="M77" t="s">
        <v>22</v>
      </c>
      <c r="N77" t="s">
        <v>66</v>
      </c>
      <c r="O77" t="s">
        <v>24</v>
      </c>
      <c r="P77">
        <v>0.75049999999999994</v>
      </c>
      <c r="Q77">
        <v>0.49830000000000002</v>
      </c>
      <c r="R77">
        <v>28</v>
      </c>
      <c r="S77">
        <v>140</v>
      </c>
      <c r="T77" s="5">
        <v>160</v>
      </c>
      <c r="U77">
        <v>140</v>
      </c>
      <c r="V77">
        <v>0.31730000000000003</v>
      </c>
      <c r="W77">
        <f t="shared" si="5"/>
        <v>2.0013333333333333E-3</v>
      </c>
      <c r="X77">
        <f t="shared" si="6"/>
        <v>3.0018072289156629E-3</v>
      </c>
      <c r="Y77" s="7">
        <v>375</v>
      </c>
      <c r="Z77" s="7">
        <v>166</v>
      </c>
      <c r="AA77">
        <f t="shared" si="7"/>
        <v>0.66670947889490928</v>
      </c>
      <c r="AB77">
        <f t="shared" si="8"/>
        <v>37.30846102598268</v>
      </c>
      <c r="AC77">
        <f t="shared" si="9"/>
        <v>0.25408392056374124</v>
      </c>
    </row>
    <row r="78" spans="1:29" x14ac:dyDescent="0.3">
      <c r="A78" t="s">
        <v>153</v>
      </c>
      <c r="B78">
        <v>130</v>
      </c>
      <c r="C78">
        <v>0.52</v>
      </c>
      <c r="D78">
        <v>25.02</v>
      </c>
      <c r="E78">
        <v>0.48</v>
      </c>
      <c r="F78">
        <v>14.88</v>
      </c>
      <c r="G78">
        <v>8.26</v>
      </c>
      <c r="H78">
        <v>1251.8</v>
      </c>
      <c r="I78">
        <v>0.86</v>
      </c>
      <c r="J78">
        <v>185.2</v>
      </c>
      <c r="K78">
        <v>0.34</v>
      </c>
      <c r="L78">
        <v>208</v>
      </c>
      <c r="M78" t="s">
        <v>22</v>
      </c>
      <c r="N78" t="s">
        <v>66</v>
      </c>
      <c r="O78" t="s">
        <v>24</v>
      </c>
      <c r="P78">
        <v>0.75539999999999996</v>
      </c>
      <c r="Q78">
        <v>0.4995</v>
      </c>
      <c r="R78">
        <v>28</v>
      </c>
      <c r="S78">
        <v>130</v>
      </c>
      <c r="T78" s="5">
        <v>50</v>
      </c>
      <c r="U78">
        <v>130</v>
      </c>
      <c r="V78">
        <v>0.45369999999999999</v>
      </c>
      <c r="W78">
        <f t="shared" si="5"/>
        <v>2.0144E-3</v>
      </c>
      <c r="X78">
        <f t="shared" si="6"/>
        <v>3.0090361445783134E-3</v>
      </c>
      <c r="Y78" s="7">
        <v>375</v>
      </c>
      <c r="Z78" s="7">
        <v>166</v>
      </c>
      <c r="AA78">
        <f t="shared" si="7"/>
        <v>0.66945025025025018</v>
      </c>
      <c r="AB78">
        <f t="shared" si="8"/>
        <v>37.06645485835319</v>
      </c>
      <c r="AC78">
        <f t="shared" si="9"/>
        <v>0.36154275241055067</v>
      </c>
    </row>
    <row r="79" spans="1:29" x14ac:dyDescent="0.3">
      <c r="A79" t="s">
        <v>154</v>
      </c>
      <c r="B79">
        <v>130</v>
      </c>
      <c r="C79">
        <v>0.4</v>
      </c>
      <c r="D79">
        <v>24.24</v>
      </c>
      <c r="E79">
        <v>0.5</v>
      </c>
      <c r="F79">
        <v>11.6</v>
      </c>
      <c r="G79">
        <v>8</v>
      </c>
      <c r="H79">
        <v>982.98</v>
      </c>
      <c r="I79">
        <v>0.69</v>
      </c>
      <c r="J79">
        <v>168.8</v>
      </c>
      <c r="K79">
        <v>0.28999999999999992</v>
      </c>
      <c r="L79">
        <v>200</v>
      </c>
      <c r="M79" t="s">
        <v>22</v>
      </c>
      <c r="N79" t="s">
        <v>66</v>
      </c>
      <c r="O79" t="s">
        <v>24</v>
      </c>
      <c r="P79">
        <v>0.751</v>
      </c>
      <c r="Q79">
        <v>0.4995</v>
      </c>
      <c r="R79">
        <v>28</v>
      </c>
      <c r="S79">
        <v>130</v>
      </c>
      <c r="T79" s="5">
        <v>50</v>
      </c>
      <c r="U79">
        <v>130</v>
      </c>
      <c r="V79">
        <v>0.42899999999999999</v>
      </c>
      <c r="W79">
        <f t="shared" si="5"/>
        <v>2.0026666666666665E-3</v>
      </c>
      <c r="X79">
        <f t="shared" si="6"/>
        <v>3.0090361445783134E-3</v>
      </c>
      <c r="Y79" s="7">
        <v>375</v>
      </c>
      <c r="Z79" s="7">
        <v>166</v>
      </c>
      <c r="AA79">
        <f t="shared" si="7"/>
        <v>0.66555088421755082</v>
      </c>
      <c r="AB79">
        <f t="shared" si="8"/>
        <v>37.28362183754993</v>
      </c>
      <c r="AC79">
        <f t="shared" si="9"/>
        <v>0.343062774890044</v>
      </c>
    </row>
    <row r="80" spans="1:29" x14ac:dyDescent="0.3">
      <c r="A80" t="s">
        <v>155</v>
      </c>
      <c r="B80">
        <v>130</v>
      </c>
      <c r="C80">
        <v>0.39</v>
      </c>
      <c r="D80">
        <v>24.56</v>
      </c>
      <c r="E80">
        <v>0.49</v>
      </c>
      <c r="F80">
        <v>11.36</v>
      </c>
      <c r="G80">
        <v>8.1</v>
      </c>
      <c r="H80">
        <v>964</v>
      </c>
      <c r="I80">
        <v>1.24</v>
      </c>
      <c r="J80">
        <v>280</v>
      </c>
      <c r="K80">
        <v>0.85</v>
      </c>
      <c r="L80">
        <v>200</v>
      </c>
      <c r="M80" t="s">
        <v>22</v>
      </c>
      <c r="N80" t="s">
        <v>66</v>
      </c>
      <c r="O80" t="s">
        <v>24</v>
      </c>
      <c r="P80">
        <v>0.751</v>
      </c>
      <c r="Q80">
        <v>0.4995</v>
      </c>
      <c r="R80">
        <v>28</v>
      </c>
      <c r="S80">
        <v>130</v>
      </c>
      <c r="T80" s="5">
        <v>50</v>
      </c>
      <c r="U80">
        <v>130</v>
      </c>
      <c r="V80">
        <v>0.42899999999999999</v>
      </c>
      <c r="W80">
        <f t="shared" si="5"/>
        <v>2.0026666666666665E-3</v>
      </c>
      <c r="X80">
        <f t="shared" si="6"/>
        <v>3.0090361445783134E-3</v>
      </c>
      <c r="Y80" s="7">
        <v>375</v>
      </c>
      <c r="Z80" s="7">
        <v>166</v>
      </c>
      <c r="AA80">
        <f t="shared" si="7"/>
        <v>0.66555088421755082</v>
      </c>
      <c r="AB80">
        <f t="shared" si="8"/>
        <v>37.28362183754993</v>
      </c>
      <c r="AC80">
        <f t="shared" si="9"/>
        <v>0.343062774890044</v>
      </c>
    </row>
    <row r="81" spans="1:29" x14ac:dyDescent="0.3">
      <c r="A81" t="s">
        <v>156</v>
      </c>
      <c r="B81">
        <v>130</v>
      </c>
      <c r="C81">
        <v>0.5</v>
      </c>
      <c r="D81">
        <v>25.9</v>
      </c>
      <c r="E81">
        <v>0.46</v>
      </c>
      <c r="F81">
        <v>14.46</v>
      </c>
      <c r="G81">
        <v>8.5500000000000007</v>
      </c>
      <c r="H81">
        <v>1210.0999999999999</v>
      </c>
      <c r="I81">
        <v>0.78</v>
      </c>
      <c r="J81">
        <v>142.9</v>
      </c>
      <c r="K81">
        <v>0.28000000000000003</v>
      </c>
      <c r="L81">
        <v>206</v>
      </c>
      <c r="M81" t="s">
        <v>22</v>
      </c>
      <c r="N81" t="s">
        <v>66</v>
      </c>
      <c r="O81" t="s">
        <v>24</v>
      </c>
      <c r="P81">
        <v>0.75460000000000005</v>
      </c>
      <c r="Q81">
        <v>0.499</v>
      </c>
      <c r="R81">
        <v>28</v>
      </c>
      <c r="S81">
        <v>130</v>
      </c>
      <c r="T81" s="5">
        <v>150</v>
      </c>
      <c r="U81">
        <v>130</v>
      </c>
      <c r="V81">
        <v>5.5599999999999997E-2</v>
      </c>
      <c r="W81">
        <f t="shared" si="5"/>
        <v>2.0122666666666667E-3</v>
      </c>
      <c r="X81">
        <f t="shared" si="6"/>
        <v>3.0060240963855423E-3</v>
      </c>
      <c r="Y81" s="7">
        <v>375</v>
      </c>
      <c r="Z81" s="7">
        <v>166</v>
      </c>
      <c r="AA81">
        <f t="shared" si="7"/>
        <v>0.66941135604542412</v>
      </c>
      <c r="AB81">
        <f t="shared" si="8"/>
        <v>37.105751391465674</v>
      </c>
      <c r="AC81">
        <f t="shared" si="9"/>
        <v>4.4352265475430752E-2</v>
      </c>
    </row>
    <row r="82" spans="1:29" x14ac:dyDescent="0.3">
      <c r="A82" t="s">
        <v>166</v>
      </c>
      <c r="B82">
        <v>130</v>
      </c>
      <c r="C82">
        <v>0.53</v>
      </c>
      <c r="D82">
        <v>25.15</v>
      </c>
      <c r="E82">
        <v>0.48</v>
      </c>
      <c r="F82">
        <v>15.27</v>
      </c>
      <c r="G82">
        <v>8.3000000000000007</v>
      </c>
      <c r="H82">
        <v>1274</v>
      </c>
      <c r="I82">
        <v>1.7</v>
      </c>
      <c r="J82">
        <v>270.89999999999998</v>
      </c>
      <c r="K82">
        <v>1.17</v>
      </c>
      <c r="L82">
        <v>205</v>
      </c>
      <c r="M82" t="s">
        <v>22</v>
      </c>
      <c r="N82" t="s">
        <v>66</v>
      </c>
      <c r="O82" t="s">
        <v>24</v>
      </c>
      <c r="P82">
        <v>0.754</v>
      </c>
      <c r="Q82">
        <v>0.499</v>
      </c>
      <c r="R82">
        <v>28</v>
      </c>
      <c r="S82">
        <v>130</v>
      </c>
      <c r="T82" s="5">
        <v>150</v>
      </c>
      <c r="U82">
        <v>130</v>
      </c>
      <c r="V82">
        <v>0.31680000000000003</v>
      </c>
      <c r="W82">
        <f t="shared" si="5"/>
        <v>2.0106666666666667E-3</v>
      </c>
      <c r="X82">
        <f t="shared" si="6"/>
        <v>3.0060240963855423E-3</v>
      </c>
      <c r="Y82" s="7">
        <v>375</v>
      </c>
      <c r="Z82" s="7">
        <v>166</v>
      </c>
      <c r="AA82">
        <f t="shared" si="7"/>
        <v>0.66887909151636604</v>
      </c>
      <c r="AB82">
        <f t="shared" si="8"/>
        <v>37.135278514588862</v>
      </c>
      <c r="AC82">
        <f t="shared" si="9"/>
        <v>0.25283320031923384</v>
      </c>
    </row>
    <row r="83" spans="1:29" x14ac:dyDescent="0.3">
      <c r="A83" t="s">
        <v>167</v>
      </c>
      <c r="B83">
        <v>130</v>
      </c>
      <c r="C83">
        <v>0.52</v>
      </c>
      <c r="D83">
        <v>24.43</v>
      </c>
      <c r="E83">
        <v>0.49</v>
      </c>
      <c r="F83">
        <v>14.92</v>
      </c>
      <c r="G83">
        <v>8.06</v>
      </c>
      <c r="H83">
        <v>1252.0999999999999</v>
      </c>
      <c r="I83">
        <v>1.75</v>
      </c>
      <c r="J83">
        <v>269.2</v>
      </c>
      <c r="K83">
        <v>1.23</v>
      </c>
      <c r="L83">
        <v>211</v>
      </c>
      <c r="M83" t="s">
        <v>22</v>
      </c>
      <c r="N83" t="s">
        <v>66</v>
      </c>
      <c r="O83" t="s">
        <v>24</v>
      </c>
      <c r="P83">
        <v>0.75480000000000003</v>
      </c>
      <c r="Q83">
        <v>0.499</v>
      </c>
      <c r="R83">
        <v>28</v>
      </c>
      <c r="S83">
        <v>130</v>
      </c>
      <c r="T83" s="5">
        <v>150</v>
      </c>
      <c r="U83">
        <v>130</v>
      </c>
      <c r="V83">
        <v>0.30520000000000003</v>
      </c>
      <c r="W83">
        <f t="shared" si="5"/>
        <v>2.0127999999999999E-3</v>
      </c>
      <c r="X83">
        <f t="shared" si="6"/>
        <v>3.0060240963855423E-3</v>
      </c>
      <c r="Y83" s="7">
        <v>375</v>
      </c>
      <c r="Z83" s="7">
        <v>166</v>
      </c>
      <c r="AA83">
        <f t="shared" si="7"/>
        <v>0.66958877755511015</v>
      </c>
      <c r="AB83">
        <f t="shared" si="8"/>
        <v>37.095919448860627</v>
      </c>
      <c r="AC83">
        <f t="shared" si="9"/>
        <v>0.24342000319030149</v>
      </c>
    </row>
    <row r="84" spans="1:29" x14ac:dyDescent="0.3">
      <c r="A84" t="s">
        <v>168</v>
      </c>
      <c r="B84">
        <v>130</v>
      </c>
      <c r="C84">
        <v>0.54</v>
      </c>
      <c r="D84">
        <v>25.56</v>
      </c>
      <c r="E84">
        <v>0.47</v>
      </c>
      <c r="F84">
        <v>15.62</v>
      </c>
      <c r="G84">
        <v>8.44</v>
      </c>
      <c r="H84">
        <v>1304.5</v>
      </c>
      <c r="I84">
        <v>1.83</v>
      </c>
      <c r="J84">
        <v>260.3</v>
      </c>
      <c r="K84">
        <v>1.29</v>
      </c>
      <c r="L84">
        <v>212</v>
      </c>
      <c r="M84" t="s">
        <v>22</v>
      </c>
      <c r="N84" t="s">
        <v>66</v>
      </c>
      <c r="O84" t="s">
        <v>24</v>
      </c>
      <c r="P84">
        <v>0.75490000000000002</v>
      </c>
      <c r="Q84">
        <v>0.49940000000000001</v>
      </c>
      <c r="R84">
        <v>28</v>
      </c>
      <c r="S84">
        <v>130</v>
      </c>
      <c r="T84" s="5">
        <v>150</v>
      </c>
      <c r="U84">
        <v>130</v>
      </c>
      <c r="V84">
        <v>9.8400000000000001E-2</v>
      </c>
      <c r="W84">
        <f t="shared" si="5"/>
        <v>2.0130666666666667E-3</v>
      </c>
      <c r="X84">
        <f t="shared" si="6"/>
        <v>3.0084337349397593E-3</v>
      </c>
      <c r="Y84" s="7">
        <v>375</v>
      </c>
      <c r="Z84" s="7">
        <v>166</v>
      </c>
      <c r="AA84">
        <f t="shared" si="7"/>
        <v>0.66914110265652116</v>
      </c>
      <c r="AB84">
        <f t="shared" si="8"/>
        <v>37.091005431182936</v>
      </c>
      <c r="AC84">
        <f t="shared" si="9"/>
        <v>7.8450131547476681E-2</v>
      </c>
    </row>
    <row r="85" spans="1:29" x14ac:dyDescent="0.3">
      <c r="A85" t="s">
        <v>171</v>
      </c>
      <c r="B85">
        <v>140</v>
      </c>
      <c r="C85">
        <v>0.51</v>
      </c>
      <c r="D85">
        <v>27.18</v>
      </c>
      <c r="E85">
        <v>0.44</v>
      </c>
      <c r="F85">
        <v>14.73</v>
      </c>
      <c r="G85">
        <v>8.9700000000000006</v>
      </c>
      <c r="H85">
        <v>1232.4000000000001</v>
      </c>
      <c r="I85">
        <v>1.52</v>
      </c>
      <c r="J85">
        <v>253.9</v>
      </c>
      <c r="K85">
        <v>1.01</v>
      </c>
      <c r="L85">
        <v>213</v>
      </c>
      <c r="M85" t="s">
        <v>22</v>
      </c>
      <c r="N85" t="s">
        <v>66</v>
      </c>
      <c r="O85" t="s">
        <v>24</v>
      </c>
      <c r="P85">
        <v>0.75649999999999995</v>
      </c>
      <c r="Q85">
        <v>0.498</v>
      </c>
      <c r="R85">
        <v>28</v>
      </c>
      <c r="S85">
        <v>140</v>
      </c>
      <c r="T85" s="5">
        <v>150</v>
      </c>
      <c r="U85">
        <v>140</v>
      </c>
      <c r="V85">
        <v>0.40460000000000002</v>
      </c>
      <c r="W85">
        <f t="shared" si="5"/>
        <v>2.0173333333333332E-3</v>
      </c>
      <c r="X85">
        <f t="shared" si="6"/>
        <v>3.0000000000000001E-3</v>
      </c>
      <c r="Y85" s="7">
        <v>375</v>
      </c>
      <c r="Z85" s="7">
        <v>166</v>
      </c>
      <c r="AA85">
        <f t="shared" si="7"/>
        <v>0.6724444444444444</v>
      </c>
      <c r="AB85">
        <f t="shared" si="8"/>
        <v>37.012557832121615</v>
      </c>
      <c r="AC85">
        <f t="shared" si="9"/>
        <v>0.32251893184535674</v>
      </c>
    </row>
    <row r="86" spans="1:29" x14ac:dyDescent="0.3">
      <c r="A86" t="s">
        <v>181</v>
      </c>
      <c r="B86">
        <v>130</v>
      </c>
      <c r="C86">
        <v>0.47</v>
      </c>
      <c r="D86">
        <v>22.66</v>
      </c>
      <c r="E86">
        <v>0.53</v>
      </c>
      <c r="F86">
        <v>13.57</v>
      </c>
      <c r="G86">
        <v>7.48</v>
      </c>
      <c r="H86">
        <v>1123.5999999999999</v>
      </c>
      <c r="I86">
        <v>1.39</v>
      </c>
      <c r="J86">
        <v>233.9</v>
      </c>
      <c r="K86">
        <v>0.91999999999999993</v>
      </c>
      <c r="L86">
        <v>236</v>
      </c>
      <c r="M86" t="s">
        <v>22</v>
      </c>
      <c r="N86" t="s">
        <v>66</v>
      </c>
      <c r="O86" t="s">
        <v>24</v>
      </c>
      <c r="P86">
        <v>2.5023</v>
      </c>
      <c r="Q86">
        <v>1.661</v>
      </c>
      <c r="R86">
        <v>50</v>
      </c>
      <c r="S86">
        <v>130</v>
      </c>
      <c r="T86" s="5">
        <v>150</v>
      </c>
      <c r="U86">
        <v>130</v>
      </c>
      <c r="V86">
        <v>0.29499999999999998</v>
      </c>
      <c r="W86">
        <f t="shared" si="5"/>
        <v>6.6727999999999996E-3</v>
      </c>
      <c r="X86">
        <f t="shared" si="6"/>
        <v>1.0006024096385542E-2</v>
      </c>
      <c r="Y86" s="7">
        <v>375</v>
      </c>
      <c r="Z86" s="7">
        <v>166</v>
      </c>
      <c r="AA86">
        <f t="shared" si="7"/>
        <v>0.66687826610475609</v>
      </c>
      <c r="AB86">
        <f t="shared" si="8"/>
        <v>19.981616912440554</v>
      </c>
      <c r="AC86">
        <f t="shared" si="9"/>
        <v>7.0857252660149403E-2</v>
      </c>
    </row>
    <row r="87" spans="1:29" x14ac:dyDescent="0.3">
      <c r="A87" t="s">
        <v>182</v>
      </c>
      <c r="B87">
        <v>150</v>
      </c>
      <c r="C87">
        <v>0.37328209159073161</v>
      </c>
      <c r="D87">
        <v>16.272892448034082</v>
      </c>
      <c r="E87">
        <v>0.73742268243465914</v>
      </c>
      <c r="F87">
        <v>10.75988964576074</v>
      </c>
      <c r="G87">
        <v>5.3700545078512469</v>
      </c>
      <c r="H87">
        <v>1080</v>
      </c>
      <c r="I87">
        <v>0.24744347775</v>
      </c>
      <c r="J87">
        <v>4.2381288722484152E-2</v>
      </c>
      <c r="K87">
        <v>-0.12583861384073161</v>
      </c>
      <c r="L87">
        <v>236</v>
      </c>
      <c r="M87" t="s">
        <v>22</v>
      </c>
      <c r="N87" t="s">
        <v>66</v>
      </c>
      <c r="O87" t="s">
        <v>24</v>
      </c>
      <c r="P87">
        <v>2.5023</v>
      </c>
      <c r="Q87">
        <v>1.661</v>
      </c>
      <c r="R87">
        <v>50</v>
      </c>
      <c r="S87">
        <v>130</v>
      </c>
      <c r="T87" s="5">
        <v>150</v>
      </c>
      <c r="U87">
        <v>130</v>
      </c>
      <c r="V87">
        <v>0.29499999999999998</v>
      </c>
      <c r="W87">
        <f t="shared" si="5"/>
        <v>6.6727999999999996E-3</v>
      </c>
      <c r="X87">
        <f t="shared" si="6"/>
        <v>1.0006024096385542E-2</v>
      </c>
      <c r="Y87" s="7">
        <v>375</v>
      </c>
      <c r="Z87" s="7">
        <v>166</v>
      </c>
      <c r="AA87">
        <f t="shared" si="7"/>
        <v>0.66687826610475609</v>
      </c>
      <c r="AB87">
        <f t="shared" si="8"/>
        <v>19.981616912440554</v>
      </c>
      <c r="AC87">
        <f t="shared" si="9"/>
        <v>7.0857252660149403E-2</v>
      </c>
    </row>
    <row r="88" spans="1:29" x14ac:dyDescent="0.3">
      <c r="A88" t="s">
        <v>182</v>
      </c>
      <c r="B88">
        <v>130</v>
      </c>
      <c r="C88">
        <v>0.27</v>
      </c>
      <c r="D88">
        <v>22.02</v>
      </c>
      <c r="E88">
        <v>0.54</v>
      </c>
      <c r="F88">
        <v>7.8</v>
      </c>
      <c r="G88">
        <v>7.27</v>
      </c>
      <c r="H88">
        <v>790</v>
      </c>
      <c r="I88">
        <v>0.72</v>
      </c>
      <c r="J88">
        <v>50</v>
      </c>
      <c r="K88">
        <v>0.45</v>
      </c>
      <c r="L88">
        <v>236</v>
      </c>
      <c r="M88" t="s">
        <v>22</v>
      </c>
      <c r="N88" t="s">
        <v>66</v>
      </c>
      <c r="O88" t="s">
        <v>24</v>
      </c>
      <c r="P88">
        <v>2.5023</v>
      </c>
      <c r="Q88">
        <v>1.661</v>
      </c>
      <c r="R88">
        <v>50</v>
      </c>
      <c r="S88">
        <v>130</v>
      </c>
      <c r="T88" s="5">
        <v>150</v>
      </c>
      <c r="U88">
        <v>130</v>
      </c>
      <c r="V88">
        <v>0.29499999999999998</v>
      </c>
      <c r="W88">
        <f t="shared" si="5"/>
        <v>6.6727999999999996E-3</v>
      </c>
      <c r="X88">
        <f t="shared" si="6"/>
        <v>1.0006024096385542E-2</v>
      </c>
      <c r="Y88" s="7">
        <v>375</v>
      </c>
      <c r="Z88" s="7">
        <v>166</v>
      </c>
      <c r="AA88">
        <f t="shared" si="7"/>
        <v>0.66687826610475609</v>
      </c>
      <c r="AB88">
        <f t="shared" si="8"/>
        <v>19.981616912440554</v>
      </c>
      <c r="AC88">
        <f t="shared" si="9"/>
        <v>7.0857252660149403E-2</v>
      </c>
    </row>
    <row r="89" spans="1:29" x14ac:dyDescent="0.3">
      <c r="A89" t="s">
        <v>184</v>
      </c>
      <c r="B89">
        <v>120</v>
      </c>
      <c r="C89">
        <v>0.48</v>
      </c>
      <c r="D89">
        <v>24.59</v>
      </c>
      <c r="E89">
        <v>0.49</v>
      </c>
      <c r="F89">
        <v>13.76</v>
      </c>
      <c r="G89">
        <v>8.11</v>
      </c>
      <c r="H89">
        <v>1167.2</v>
      </c>
      <c r="I89">
        <v>1.27</v>
      </c>
      <c r="J89">
        <v>307.5</v>
      </c>
      <c r="K89">
        <v>0.79</v>
      </c>
      <c r="L89">
        <v>231</v>
      </c>
      <c r="M89" t="s">
        <v>22</v>
      </c>
      <c r="N89" t="s">
        <v>66</v>
      </c>
      <c r="O89" t="s">
        <v>24</v>
      </c>
      <c r="P89">
        <v>0.75600000000000001</v>
      </c>
      <c r="Q89">
        <v>2.4984999999999999</v>
      </c>
      <c r="R89">
        <v>28</v>
      </c>
      <c r="S89">
        <v>120</v>
      </c>
      <c r="T89" s="5">
        <v>150</v>
      </c>
      <c r="U89">
        <v>120</v>
      </c>
      <c r="V89">
        <v>0.46839999999999998</v>
      </c>
      <c r="W89">
        <f t="shared" si="5"/>
        <v>2.016E-3</v>
      </c>
      <c r="X89">
        <f t="shared" si="6"/>
        <v>1.5051204819277108E-2</v>
      </c>
      <c r="Y89" s="7">
        <v>375</v>
      </c>
      <c r="Z89" s="7">
        <v>166</v>
      </c>
      <c r="AA89">
        <f t="shared" si="7"/>
        <v>0.13394276565939564</v>
      </c>
      <c r="AB89">
        <f t="shared" si="8"/>
        <v>37.037037037037038</v>
      </c>
      <c r="AC89">
        <f t="shared" si="9"/>
        <v>0.14392379781840528</v>
      </c>
    </row>
    <row r="90" spans="1:29" x14ac:dyDescent="0.3">
      <c r="A90" t="s">
        <v>269</v>
      </c>
      <c r="B90">
        <v>120</v>
      </c>
      <c r="C90">
        <v>0.44</v>
      </c>
      <c r="D90">
        <v>23.58</v>
      </c>
      <c r="E90">
        <v>0.51</v>
      </c>
      <c r="F90">
        <v>12.77</v>
      </c>
      <c r="G90">
        <v>7.78</v>
      </c>
      <c r="H90">
        <v>1069</v>
      </c>
      <c r="I90">
        <v>1.35</v>
      </c>
      <c r="J90">
        <v>334</v>
      </c>
      <c r="K90">
        <v>0.91000000000000014</v>
      </c>
      <c r="L90">
        <v>230</v>
      </c>
      <c r="M90" t="s">
        <v>22</v>
      </c>
      <c r="N90" t="s">
        <v>66</v>
      </c>
      <c r="O90" t="s">
        <v>24</v>
      </c>
      <c r="P90">
        <v>0.75600000000000001</v>
      </c>
      <c r="Q90">
        <v>2.4984999999999999</v>
      </c>
      <c r="R90">
        <v>28</v>
      </c>
      <c r="S90">
        <v>120</v>
      </c>
      <c r="T90" s="5">
        <v>150</v>
      </c>
      <c r="U90">
        <v>120</v>
      </c>
      <c r="V90">
        <v>0.1163</v>
      </c>
      <c r="W90">
        <f t="shared" si="5"/>
        <v>2.016E-3</v>
      </c>
      <c r="X90">
        <f t="shared" si="6"/>
        <v>1.5051204819277108E-2</v>
      </c>
      <c r="Y90" s="7">
        <v>375</v>
      </c>
      <c r="Z90" s="7">
        <v>166</v>
      </c>
      <c r="AA90">
        <f t="shared" si="7"/>
        <v>0.13394276565939564</v>
      </c>
      <c r="AB90">
        <f t="shared" si="8"/>
        <v>37.037037037037038</v>
      </c>
      <c r="AC90">
        <f t="shared" si="9"/>
        <v>3.5735135965586112E-2</v>
      </c>
    </row>
    <row r="91" spans="1:29" x14ac:dyDescent="0.3">
      <c r="A91" t="s">
        <v>289</v>
      </c>
      <c r="B91">
        <v>150</v>
      </c>
      <c r="C91">
        <v>0.55434839384875412</v>
      </c>
      <c r="D91">
        <v>25.78151096682592</v>
      </c>
      <c r="E91">
        <v>0.46544983400859902</v>
      </c>
      <c r="F91">
        <v>15.9791419880305</v>
      </c>
      <c r="G91">
        <v>8.5078986190525558</v>
      </c>
      <c r="H91">
        <v>1220</v>
      </c>
      <c r="I91">
        <v>0.57222750374999998</v>
      </c>
      <c r="J91">
        <v>0.13673655636871709</v>
      </c>
      <c r="K91">
        <v>1.787910990124586E-2</v>
      </c>
      <c r="L91">
        <v>439</v>
      </c>
      <c r="M91" t="s">
        <v>22</v>
      </c>
      <c r="N91" t="s">
        <v>66</v>
      </c>
      <c r="O91" t="s">
        <v>24</v>
      </c>
      <c r="P91">
        <v>1.2508999999999999</v>
      </c>
      <c r="Q91">
        <v>0.50009999999999999</v>
      </c>
      <c r="R91">
        <v>30</v>
      </c>
      <c r="S91">
        <v>150</v>
      </c>
      <c r="T91" s="5">
        <v>160</v>
      </c>
      <c r="U91">
        <v>110</v>
      </c>
      <c r="V91">
        <v>0.57340000000000002</v>
      </c>
      <c r="W91">
        <f t="shared" si="5"/>
        <v>3.3357333333333332E-3</v>
      </c>
      <c r="X91">
        <f t="shared" si="6"/>
        <v>3.0126506024096386E-3</v>
      </c>
      <c r="Y91" s="7">
        <v>375</v>
      </c>
      <c r="Z91" s="7">
        <v>166</v>
      </c>
      <c r="AA91">
        <f t="shared" si="7"/>
        <v>1.107242018263014</v>
      </c>
      <c r="AB91">
        <f t="shared" si="8"/>
        <v>23.982732432648493</v>
      </c>
      <c r="AC91">
        <f t="shared" si="9"/>
        <v>0.32747001713306684</v>
      </c>
    </row>
    <row r="92" spans="1:29" x14ac:dyDescent="0.3">
      <c r="A92" t="s">
        <v>289</v>
      </c>
      <c r="B92">
        <v>150</v>
      </c>
      <c r="C92">
        <v>0.52456162985193733</v>
      </c>
      <c r="D92">
        <v>29.314294518966271</v>
      </c>
      <c r="E92">
        <v>0.40935660219406028</v>
      </c>
      <c r="F92">
        <v>15.12053585414324</v>
      </c>
      <c r="G92">
        <v>9.6737171912588718</v>
      </c>
      <c r="H92">
        <v>1270</v>
      </c>
      <c r="I92">
        <v>0.5658257591554996</v>
      </c>
      <c r="J92">
        <v>3.7914402081878298</v>
      </c>
      <c r="K92">
        <v>4.1264129303562269E-2</v>
      </c>
      <c r="L92">
        <v>439</v>
      </c>
      <c r="M92" t="s">
        <v>22</v>
      </c>
      <c r="N92" t="s">
        <v>66</v>
      </c>
      <c r="O92" t="s">
        <v>24</v>
      </c>
      <c r="P92">
        <v>1.2508999999999999</v>
      </c>
      <c r="Q92">
        <v>0.50009999999999999</v>
      </c>
      <c r="R92">
        <v>30</v>
      </c>
      <c r="S92">
        <v>150</v>
      </c>
      <c r="T92" s="5">
        <v>160</v>
      </c>
      <c r="U92">
        <v>110</v>
      </c>
      <c r="V92">
        <v>0.57340000000000002</v>
      </c>
      <c r="W92">
        <f t="shared" si="5"/>
        <v>3.3357333333333332E-3</v>
      </c>
      <c r="X92">
        <f t="shared" si="6"/>
        <v>3.0126506024096386E-3</v>
      </c>
      <c r="Y92" s="7">
        <v>375</v>
      </c>
      <c r="Z92" s="7">
        <v>166</v>
      </c>
      <c r="AA92">
        <f t="shared" si="7"/>
        <v>1.107242018263014</v>
      </c>
      <c r="AB92">
        <f t="shared" si="8"/>
        <v>23.982732432648493</v>
      </c>
      <c r="AC92">
        <f t="shared" si="9"/>
        <v>0.32747001713306684</v>
      </c>
    </row>
    <row r="93" spans="1:29" x14ac:dyDescent="0.3">
      <c r="A93" t="s">
        <v>290</v>
      </c>
      <c r="B93">
        <v>150</v>
      </c>
      <c r="C93">
        <v>0.56999999999999995</v>
      </c>
      <c r="D93">
        <v>26.9</v>
      </c>
      <c r="E93">
        <v>0.45</v>
      </c>
      <c r="F93">
        <v>16.399999999999999</v>
      </c>
      <c r="G93">
        <v>8.8699999999999992</v>
      </c>
      <c r="H93">
        <v>1330</v>
      </c>
      <c r="I93">
        <v>0.63</v>
      </c>
      <c r="J93">
        <v>0</v>
      </c>
      <c r="K93">
        <v>6.0000000000000053E-2</v>
      </c>
      <c r="L93">
        <v>439</v>
      </c>
      <c r="M93" t="s">
        <v>22</v>
      </c>
      <c r="N93" t="s">
        <v>66</v>
      </c>
      <c r="O93" t="s">
        <v>24</v>
      </c>
      <c r="P93">
        <v>1.2508999999999999</v>
      </c>
      <c r="Q93">
        <v>0.50009999999999999</v>
      </c>
      <c r="R93">
        <v>30</v>
      </c>
      <c r="S93">
        <v>150</v>
      </c>
      <c r="T93" s="5">
        <v>160</v>
      </c>
      <c r="U93">
        <v>110</v>
      </c>
      <c r="V93">
        <v>0.57340000000000002</v>
      </c>
      <c r="W93">
        <f t="shared" si="5"/>
        <v>3.3357333333333332E-3</v>
      </c>
      <c r="X93">
        <f t="shared" si="6"/>
        <v>3.0126506024096386E-3</v>
      </c>
      <c r="Y93" s="7">
        <v>375</v>
      </c>
      <c r="Z93" s="7">
        <v>166</v>
      </c>
      <c r="AA93">
        <f t="shared" si="7"/>
        <v>1.107242018263014</v>
      </c>
      <c r="AB93">
        <f t="shared" si="8"/>
        <v>23.982732432648493</v>
      </c>
      <c r="AC93">
        <f t="shared" si="9"/>
        <v>0.32747001713306684</v>
      </c>
    </row>
    <row r="94" spans="1:29" x14ac:dyDescent="0.3">
      <c r="A94" t="s">
        <v>67</v>
      </c>
      <c r="B94">
        <v>140</v>
      </c>
      <c r="C94">
        <v>0.27</v>
      </c>
      <c r="D94">
        <v>20.81</v>
      </c>
      <c r="E94">
        <v>0.57999999999999996</v>
      </c>
      <c r="F94">
        <v>7.93</v>
      </c>
      <c r="G94">
        <v>6.87</v>
      </c>
      <c r="H94">
        <v>548.1</v>
      </c>
      <c r="I94">
        <v>0.31</v>
      </c>
      <c r="J94">
        <v>16.5</v>
      </c>
      <c r="K94">
        <v>3.999999999999998E-2</v>
      </c>
      <c r="L94">
        <v>104</v>
      </c>
      <c r="M94" t="s">
        <v>68</v>
      </c>
      <c r="N94" t="s">
        <v>69</v>
      </c>
      <c r="O94" t="s">
        <v>24</v>
      </c>
      <c r="P94">
        <v>0.20699999999999999</v>
      </c>
      <c r="Q94">
        <v>8.6999999999999994E-2</v>
      </c>
      <c r="R94">
        <v>32</v>
      </c>
      <c r="S94">
        <v>140</v>
      </c>
      <c r="T94" s="5">
        <v>150</v>
      </c>
      <c r="U94">
        <v>140</v>
      </c>
      <c r="V94">
        <v>9.6699999999999994E-2</v>
      </c>
      <c r="W94">
        <f t="shared" si="5"/>
        <v>6.9696969696969688E-4</v>
      </c>
      <c r="X94">
        <f t="shared" si="6"/>
        <v>1.9863013698630136E-4</v>
      </c>
      <c r="Y94" s="7">
        <v>297</v>
      </c>
      <c r="Z94" s="7">
        <v>438</v>
      </c>
      <c r="AA94">
        <f t="shared" si="7"/>
        <v>3.5088819226750259</v>
      </c>
      <c r="AB94">
        <f t="shared" si="8"/>
        <v>154.58937198067633</v>
      </c>
      <c r="AC94">
        <f t="shared" si="9"/>
        <v>0.32891156462585036</v>
      </c>
    </row>
    <row r="95" spans="1:29" x14ac:dyDescent="0.3">
      <c r="A95" t="s">
        <v>123</v>
      </c>
      <c r="B95">
        <v>110</v>
      </c>
      <c r="C95">
        <v>0.67</v>
      </c>
      <c r="D95">
        <v>17.989999999999998</v>
      </c>
      <c r="E95">
        <v>0.67</v>
      </c>
      <c r="F95">
        <v>19.43</v>
      </c>
      <c r="G95">
        <v>5.94</v>
      </c>
      <c r="H95">
        <v>1547.5</v>
      </c>
      <c r="I95">
        <v>0.71</v>
      </c>
      <c r="J95">
        <v>5.93</v>
      </c>
      <c r="K95">
        <v>3.9999999999999918E-2</v>
      </c>
      <c r="L95">
        <v>186</v>
      </c>
      <c r="M95" t="s">
        <v>68</v>
      </c>
      <c r="N95" t="s">
        <v>69</v>
      </c>
      <c r="O95" t="s">
        <v>24</v>
      </c>
      <c r="P95">
        <v>0.35670000000000002</v>
      </c>
      <c r="Q95">
        <v>0.35070000000000001</v>
      </c>
      <c r="R95">
        <v>64</v>
      </c>
      <c r="S95">
        <v>110</v>
      </c>
      <c r="T95" s="5">
        <v>150</v>
      </c>
      <c r="U95">
        <v>110</v>
      </c>
      <c r="V95">
        <v>0.51770000000000005</v>
      </c>
      <c r="W95">
        <f t="shared" si="5"/>
        <v>1.2010101010101011E-3</v>
      </c>
      <c r="X95">
        <f t="shared" si="6"/>
        <v>8.0068493150684938E-4</v>
      </c>
      <c r="Y95" s="7">
        <v>297</v>
      </c>
      <c r="Z95" s="7">
        <v>438</v>
      </c>
      <c r="AA95">
        <f t="shared" si="7"/>
        <v>1.499978398181991</v>
      </c>
      <c r="AB95">
        <f t="shared" si="8"/>
        <v>179.42248388001121</v>
      </c>
      <c r="AC95">
        <f t="shared" si="9"/>
        <v>0.73183488832343802</v>
      </c>
    </row>
    <row r="96" spans="1:29" x14ac:dyDescent="0.3">
      <c r="A96" t="s">
        <v>124</v>
      </c>
      <c r="B96">
        <v>110</v>
      </c>
      <c r="C96">
        <v>0.33</v>
      </c>
      <c r="D96">
        <v>19.329999999999998</v>
      </c>
      <c r="E96">
        <v>0.62</v>
      </c>
      <c r="F96">
        <v>9.48</v>
      </c>
      <c r="G96">
        <v>6.38</v>
      </c>
      <c r="H96">
        <v>760.1</v>
      </c>
      <c r="I96">
        <v>0.37</v>
      </c>
      <c r="J96">
        <v>28.7</v>
      </c>
      <c r="K96">
        <v>3.999999999999998E-2</v>
      </c>
      <c r="L96">
        <v>186</v>
      </c>
      <c r="M96" t="s">
        <v>68</v>
      </c>
      <c r="N96" t="s">
        <v>69</v>
      </c>
      <c r="O96" t="s">
        <v>24</v>
      </c>
      <c r="P96">
        <v>0.35670000000000002</v>
      </c>
      <c r="Q96">
        <v>0.35070000000000001</v>
      </c>
      <c r="R96">
        <v>64</v>
      </c>
      <c r="S96">
        <v>110</v>
      </c>
      <c r="T96" s="5">
        <v>150</v>
      </c>
      <c r="U96">
        <v>110</v>
      </c>
      <c r="V96">
        <v>0.51770000000000005</v>
      </c>
      <c r="W96">
        <f t="shared" si="5"/>
        <v>1.2010101010101011E-3</v>
      </c>
      <c r="X96">
        <f t="shared" si="6"/>
        <v>8.0068493150684938E-4</v>
      </c>
      <c r="Y96" s="7">
        <v>297</v>
      </c>
      <c r="Z96" s="7">
        <v>438</v>
      </c>
      <c r="AA96">
        <f t="shared" si="7"/>
        <v>1.499978398181991</v>
      </c>
      <c r="AB96">
        <f t="shared" si="8"/>
        <v>179.42248388001121</v>
      </c>
      <c r="AC96">
        <f t="shared" si="9"/>
        <v>0.73183488832343802</v>
      </c>
    </row>
    <row r="97" spans="1:29" x14ac:dyDescent="0.3">
      <c r="A97" t="s">
        <v>128</v>
      </c>
      <c r="B97">
        <v>90</v>
      </c>
      <c r="C97">
        <v>0.48</v>
      </c>
      <c r="D97">
        <v>19.53</v>
      </c>
      <c r="E97">
        <v>0.61</v>
      </c>
      <c r="F97">
        <v>13.91</v>
      </c>
      <c r="G97">
        <v>6.44</v>
      </c>
      <c r="H97">
        <v>1120.7</v>
      </c>
      <c r="I97">
        <v>0.51</v>
      </c>
      <c r="J97">
        <v>16.059999999999999</v>
      </c>
      <c r="K97">
        <v>3.000000000000003E-2</v>
      </c>
      <c r="L97">
        <v>187</v>
      </c>
      <c r="M97" t="s">
        <v>68</v>
      </c>
      <c r="N97" t="s">
        <v>69</v>
      </c>
      <c r="O97" t="s">
        <v>24</v>
      </c>
      <c r="P97">
        <v>0.26600000000000001</v>
      </c>
      <c r="Q97">
        <v>0.26179999999999998</v>
      </c>
      <c r="R97">
        <v>56</v>
      </c>
      <c r="S97">
        <v>90</v>
      </c>
      <c r="T97" s="5">
        <v>150</v>
      </c>
      <c r="U97">
        <v>110</v>
      </c>
      <c r="V97">
        <v>0.1406</v>
      </c>
      <c r="W97">
        <f t="shared" si="5"/>
        <v>8.9562289562289572E-4</v>
      </c>
      <c r="X97">
        <f t="shared" si="6"/>
        <v>5.9771689497716885E-4</v>
      </c>
      <c r="Y97" s="7">
        <v>297</v>
      </c>
      <c r="Z97" s="7">
        <v>438</v>
      </c>
      <c r="AA97">
        <f t="shared" si="7"/>
        <v>1.4984065251444936</v>
      </c>
      <c r="AB97">
        <f t="shared" si="8"/>
        <v>210.52631578947367</v>
      </c>
      <c r="AC97">
        <f t="shared" si="9"/>
        <v>0.26638878363016294</v>
      </c>
    </row>
    <row r="98" spans="1:29" x14ac:dyDescent="0.3">
      <c r="A98" t="s">
        <v>129</v>
      </c>
      <c r="B98">
        <v>90</v>
      </c>
      <c r="C98">
        <v>0.34</v>
      </c>
      <c r="D98">
        <v>19.510000000000002</v>
      </c>
      <c r="E98">
        <v>0.62</v>
      </c>
      <c r="F98">
        <v>9.76</v>
      </c>
      <c r="G98">
        <v>6.44</v>
      </c>
      <c r="H98">
        <v>784.7</v>
      </c>
      <c r="I98">
        <v>0.36</v>
      </c>
      <c r="J98">
        <v>15.8</v>
      </c>
      <c r="K98">
        <v>1.9999999999999959E-2</v>
      </c>
      <c r="L98">
        <v>187</v>
      </c>
      <c r="M98" t="s">
        <v>68</v>
      </c>
      <c r="N98" t="s">
        <v>69</v>
      </c>
      <c r="O98" t="s">
        <v>24</v>
      </c>
      <c r="P98">
        <v>0.26600000000000001</v>
      </c>
      <c r="Q98">
        <v>0.26179999999999998</v>
      </c>
      <c r="R98">
        <v>56</v>
      </c>
      <c r="S98">
        <v>90</v>
      </c>
      <c r="T98" s="5">
        <v>150</v>
      </c>
      <c r="U98">
        <v>110</v>
      </c>
      <c r="V98">
        <v>0.1406</v>
      </c>
      <c r="W98">
        <f t="shared" si="5"/>
        <v>8.9562289562289572E-4</v>
      </c>
      <c r="X98">
        <f t="shared" si="6"/>
        <v>5.9771689497716885E-4</v>
      </c>
      <c r="Y98" s="7">
        <v>297</v>
      </c>
      <c r="Z98" s="7">
        <v>438</v>
      </c>
      <c r="AA98">
        <f t="shared" si="7"/>
        <v>1.4984065251444936</v>
      </c>
      <c r="AB98">
        <f t="shared" si="8"/>
        <v>210.52631578947367</v>
      </c>
      <c r="AC98">
        <f t="shared" si="9"/>
        <v>0.26638878363016294</v>
      </c>
    </row>
    <row r="99" spans="1:29" x14ac:dyDescent="0.3">
      <c r="A99" t="s">
        <v>146</v>
      </c>
      <c r="B99">
        <v>110</v>
      </c>
      <c r="C99">
        <v>0.64</v>
      </c>
      <c r="D99">
        <v>20.16</v>
      </c>
      <c r="E99">
        <v>0.6</v>
      </c>
      <c r="F99">
        <v>18.47</v>
      </c>
      <c r="G99">
        <v>6.65</v>
      </c>
      <c r="H99">
        <v>1495.2</v>
      </c>
      <c r="I99">
        <v>0.67</v>
      </c>
      <c r="J99">
        <v>23.25</v>
      </c>
      <c r="K99">
        <v>3.000000000000003E-2</v>
      </c>
      <c r="L99">
        <v>196</v>
      </c>
      <c r="M99" t="s">
        <v>68</v>
      </c>
      <c r="N99" t="s">
        <v>69</v>
      </c>
      <c r="O99" t="s">
        <v>24</v>
      </c>
      <c r="P99">
        <v>0.35659999999999997</v>
      </c>
      <c r="Q99">
        <v>0.3498</v>
      </c>
      <c r="R99">
        <v>64</v>
      </c>
      <c r="S99">
        <v>110</v>
      </c>
      <c r="T99" s="5">
        <v>150</v>
      </c>
      <c r="U99">
        <v>110</v>
      </c>
      <c r="V99">
        <v>0.375</v>
      </c>
      <c r="W99">
        <f t="shared" si="5"/>
        <v>1.2006734006734007E-3</v>
      </c>
      <c r="X99">
        <f t="shared" si="6"/>
        <v>7.9863013698630136E-4</v>
      </c>
      <c r="Y99" s="7">
        <v>297</v>
      </c>
      <c r="Z99" s="7">
        <v>438</v>
      </c>
      <c r="AA99">
        <f t="shared" si="7"/>
        <v>1.5034160934675516</v>
      </c>
      <c r="AB99">
        <f t="shared" si="8"/>
        <v>179.47279865395402</v>
      </c>
      <c r="AC99">
        <f t="shared" si="9"/>
        <v>0.5308607021517554</v>
      </c>
    </row>
    <row r="100" spans="1:29" x14ac:dyDescent="0.3">
      <c r="A100" t="s">
        <v>147</v>
      </c>
      <c r="B100">
        <v>110</v>
      </c>
      <c r="C100">
        <v>0.25</v>
      </c>
      <c r="D100">
        <v>22.38</v>
      </c>
      <c r="E100">
        <v>0.54</v>
      </c>
      <c r="F100">
        <v>7.22</v>
      </c>
      <c r="G100">
        <v>7.38</v>
      </c>
      <c r="H100">
        <v>579.79999999999995</v>
      </c>
      <c r="I100">
        <v>0.27</v>
      </c>
      <c r="J100">
        <v>19.3</v>
      </c>
      <c r="K100">
        <v>2.0000000000000021E-2</v>
      </c>
      <c r="L100">
        <v>196</v>
      </c>
      <c r="M100" t="s">
        <v>68</v>
      </c>
      <c r="N100" t="s">
        <v>69</v>
      </c>
      <c r="O100" t="s">
        <v>24</v>
      </c>
      <c r="P100">
        <v>0.35659999999999997</v>
      </c>
      <c r="Q100">
        <v>0.3498</v>
      </c>
      <c r="R100">
        <v>64</v>
      </c>
      <c r="S100">
        <v>110</v>
      </c>
      <c r="T100" s="5">
        <v>150</v>
      </c>
      <c r="U100">
        <v>110</v>
      </c>
      <c r="V100">
        <v>0.375</v>
      </c>
      <c r="W100">
        <f t="shared" si="5"/>
        <v>1.2006734006734007E-3</v>
      </c>
      <c r="X100">
        <f t="shared" si="6"/>
        <v>7.9863013698630136E-4</v>
      </c>
      <c r="Y100" s="7">
        <v>297</v>
      </c>
      <c r="Z100" s="7">
        <v>438</v>
      </c>
      <c r="AA100">
        <f t="shared" si="7"/>
        <v>1.5034160934675516</v>
      </c>
      <c r="AB100">
        <f t="shared" si="8"/>
        <v>179.47279865395402</v>
      </c>
      <c r="AC100">
        <f t="shared" si="9"/>
        <v>0.5308607021517554</v>
      </c>
    </row>
    <row r="101" spans="1:29" x14ac:dyDescent="0.3">
      <c r="A101" t="s">
        <v>148</v>
      </c>
      <c r="B101">
        <v>130</v>
      </c>
      <c r="C101">
        <v>0.39</v>
      </c>
      <c r="D101">
        <v>20.43</v>
      </c>
      <c r="E101">
        <v>0.59</v>
      </c>
      <c r="F101">
        <v>11.1</v>
      </c>
      <c r="G101">
        <v>6.74</v>
      </c>
      <c r="H101">
        <v>896.2</v>
      </c>
      <c r="I101">
        <v>0.6</v>
      </c>
      <c r="J101">
        <v>119.4</v>
      </c>
      <c r="K101">
        <v>0.21</v>
      </c>
      <c r="L101">
        <v>204</v>
      </c>
      <c r="M101" t="s">
        <v>68</v>
      </c>
      <c r="N101" t="s">
        <v>69</v>
      </c>
      <c r="O101" t="s">
        <v>24</v>
      </c>
      <c r="P101">
        <v>0.35649999999999998</v>
      </c>
      <c r="Q101">
        <v>0.3498</v>
      </c>
      <c r="R101">
        <v>64</v>
      </c>
      <c r="S101">
        <v>130</v>
      </c>
      <c r="T101" s="5">
        <v>150</v>
      </c>
      <c r="U101">
        <v>130</v>
      </c>
      <c r="V101">
        <v>0.35539999999999999</v>
      </c>
      <c r="W101">
        <f t="shared" si="5"/>
        <v>1.2003367003367003E-3</v>
      </c>
      <c r="X101">
        <f t="shared" si="6"/>
        <v>7.9863013698630136E-4</v>
      </c>
      <c r="Y101" s="7">
        <v>297</v>
      </c>
      <c r="Z101" s="7">
        <v>438</v>
      </c>
      <c r="AA101">
        <f t="shared" si="7"/>
        <v>1.5029944961334327</v>
      </c>
      <c r="AB101">
        <f t="shared" si="8"/>
        <v>179.52314165497896</v>
      </c>
      <c r="AC101">
        <f t="shared" si="9"/>
        <v>0.50318561517768656</v>
      </c>
    </row>
    <row r="102" spans="1:29" x14ac:dyDescent="0.3">
      <c r="A102" t="s">
        <v>149</v>
      </c>
      <c r="B102">
        <v>130</v>
      </c>
      <c r="C102">
        <v>0.22</v>
      </c>
      <c r="D102">
        <v>20.350000000000001</v>
      </c>
      <c r="E102">
        <v>0.59</v>
      </c>
      <c r="F102">
        <v>6.37</v>
      </c>
      <c r="G102">
        <v>6.72</v>
      </c>
      <c r="H102">
        <v>523.4</v>
      </c>
      <c r="I102">
        <v>0.43</v>
      </c>
      <c r="J102">
        <v>125.5</v>
      </c>
      <c r="K102">
        <v>0.21</v>
      </c>
      <c r="L102">
        <v>204</v>
      </c>
      <c r="M102" t="s">
        <v>68</v>
      </c>
      <c r="N102" t="s">
        <v>69</v>
      </c>
      <c r="O102" t="s">
        <v>24</v>
      </c>
      <c r="P102">
        <v>0.35649999999999998</v>
      </c>
      <c r="Q102">
        <v>0.3498</v>
      </c>
      <c r="R102">
        <v>64</v>
      </c>
      <c r="S102">
        <v>130</v>
      </c>
      <c r="T102" s="5">
        <v>150</v>
      </c>
      <c r="U102">
        <v>130</v>
      </c>
      <c r="V102">
        <v>0.35539999999999999</v>
      </c>
      <c r="W102">
        <f t="shared" si="5"/>
        <v>1.2003367003367003E-3</v>
      </c>
      <c r="X102">
        <f t="shared" si="6"/>
        <v>7.9863013698630136E-4</v>
      </c>
      <c r="Y102" s="7">
        <v>297</v>
      </c>
      <c r="Z102" s="7">
        <v>438</v>
      </c>
      <c r="AA102">
        <f t="shared" si="7"/>
        <v>1.5029944961334327</v>
      </c>
      <c r="AB102">
        <f t="shared" si="8"/>
        <v>179.52314165497896</v>
      </c>
      <c r="AC102">
        <f t="shared" si="9"/>
        <v>0.50318561517768656</v>
      </c>
    </row>
    <row r="103" spans="1:29" x14ac:dyDescent="0.3">
      <c r="A103" t="s">
        <v>201</v>
      </c>
      <c r="B103">
        <v>110</v>
      </c>
      <c r="C103">
        <v>0.57999999999999996</v>
      </c>
      <c r="D103">
        <v>14.86</v>
      </c>
      <c r="E103">
        <v>0.81</v>
      </c>
      <c r="F103">
        <v>16.739999999999998</v>
      </c>
      <c r="G103">
        <v>4.9000000000000004</v>
      </c>
      <c r="H103">
        <v>1162.8</v>
      </c>
      <c r="I103">
        <v>0.51</v>
      </c>
      <c r="J103">
        <v>7.4</v>
      </c>
      <c r="K103">
        <v>-6.9999999999999951E-2</v>
      </c>
      <c r="L103">
        <v>255</v>
      </c>
      <c r="M103" t="s">
        <v>68</v>
      </c>
      <c r="N103" t="s">
        <v>69</v>
      </c>
      <c r="O103" t="s">
        <v>24</v>
      </c>
      <c r="P103">
        <v>0.35620000000000002</v>
      </c>
      <c r="Q103">
        <v>0.35089999999999999</v>
      </c>
      <c r="R103">
        <v>64</v>
      </c>
      <c r="S103">
        <v>110</v>
      </c>
      <c r="T103" s="5">
        <v>150</v>
      </c>
      <c r="U103">
        <v>110</v>
      </c>
      <c r="V103">
        <v>0.43</v>
      </c>
      <c r="W103">
        <f t="shared" si="5"/>
        <v>1.1993265993265993E-3</v>
      </c>
      <c r="X103">
        <f t="shared" si="6"/>
        <v>8.0114155251141553E-4</v>
      </c>
      <c r="Y103" s="7">
        <v>297</v>
      </c>
      <c r="Z103" s="7">
        <v>438</v>
      </c>
      <c r="AA103">
        <f t="shared" si="7"/>
        <v>1.4970220875037061</v>
      </c>
      <c r="AB103">
        <f t="shared" si="8"/>
        <v>179.67434025828186</v>
      </c>
      <c r="AC103">
        <f t="shared" si="9"/>
        <v>0.60811766369678966</v>
      </c>
    </row>
    <row r="104" spans="1:29" x14ac:dyDescent="0.3">
      <c r="A104" t="s">
        <v>270</v>
      </c>
      <c r="B104">
        <v>110</v>
      </c>
      <c r="C104">
        <v>0.66</v>
      </c>
      <c r="D104">
        <v>21.17</v>
      </c>
      <c r="E104">
        <v>0.56999999999999995</v>
      </c>
      <c r="F104">
        <v>18.920000000000002</v>
      </c>
      <c r="G104">
        <v>6.99</v>
      </c>
      <c r="H104">
        <v>1516</v>
      </c>
      <c r="I104">
        <v>0.65</v>
      </c>
      <c r="J104">
        <v>6</v>
      </c>
      <c r="K104">
        <v>-1.0000000000000011E-2</v>
      </c>
      <c r="L104">
        <v>190</v>
      </c>
      <c r="M104" t="s">
        <v>68</v>
      </c>
      <c r="N104" t="s">
        <v>69</v>
      </c>
      <c r="O104" t="s">
        <v>24</v>
      </c>
      <c r="P104">
        <v>0.35599999999999998</v>
      </c>
      <c r="Q104">
        <v>0.35049999999999998</v>
      </c>
      <c r="R104">
        <v>64</v>
      </c>
      <c r="S104">
        <v>110</v>
      </c>
      <c r="T104" s="5">
        <v>150</v>
      </c>
      <c r="U104">
        <v>130</v>
      </c>
      <c r="V104">
        <v>0.48070000000000002</v>
      </c>
      <c r="W104">
        <f t="shared" si="5"/>
        <v>1.1986531986531985E-3</v>
      </c>
      <c r="X104">
        <f t="shared" si="6"/>
        <v>8.0022831050228301E-4</v>
      </c>
      <c r="Y104" s="7">
        <v>297</v>
      </c>
      <c r="Z104" s="7">
        <v>438</v>
      </c>
      <c r="AA104">
        <f t="shared" si="7"/>
        <v>1.4978890185737548</v>
      </c>
      <c r="AB104">
        <f t="shared" si="8"/>
        <v>179.77528089887642</v>
      </c>
      <c r="AC104">
        <f t="shared" si="9"/>
        <v>0.68039631988676585</v>
      </c>
    </row>
    <row r="105" spans="1:29" x14ac:dyDescent="0.3">
      <c r="A105" t="s">
        <v>71</v>
      </c>
      <c r="B105">
        <v>140</v>
      </c>
      <c r="C105">
        <v>0.21</v>
      </c>
      <c r="D105">
        <v>17.329999999999998</v>
      </c>
      <c r="E105">
        <v>0.69</v>
      </c>
      <c r="F105">
        <v>6</v>
      </c>
      <c r="G105">
        <v>5.72</v>
      </c>
      <c r="H105">
        <v>476.1</v>
      </c>
      <c r="I105">
        <v>1.44</v>
      </c>
      <c r="J105">
        <v>211.2</v>
      </c>
      <c r="K105">
        <v>1.23</v>
      </c>
      <c r="L105">
        <v>100</v>
      </c>
      <c r="M105" t="s">
        <v>22</v>
      </c>
      <c r="N105" t="s">
        <v>69</v>
      </c>
      <c r="O105" t="s">
        <v>24</v>
      </c>
      <c r="P105">
        <v>0.376</v>
      </c>
      <c r="Q105">
        <v>0.21920000000000001</v>
      </c>
      <c r="R105">
        <v>44</v>
      </c>
      <c r="S105">
        <v>140</v>
      </c>
      <c r="T105" s="5">
        <v>150</v>
      </c>
      <c r="U105">
        <v>140</v>
      </c>
      <c r="V105">
        <v>0.28179999999999999</v>
      </c>
      <c r="W105">
        <f t="shared" si="5"/>
        <v>1.0026666666666667E-3</v>
      </c>
      <c r="X105">
        <f t="shared" si="6"/>
        <v>5.0045662100456627E-4</v>
      </c>
      <c r="Y105" s="7">
        <v>375</v>
      </c>
      <c r="Z105" s="7">
        <v>438</v>
      </c>
      <c r="AA105">
        <f t="shared" si="7"/>
        <v>2.0035036496350362</v>
      </c>
      <c r="AB105">
        <f t="shared" si="8"/>
        <v>117.02127659574468</v>
      </c>
      <c r="AC105">
        <f t="shared" si="9"/>
        <v>0.47345430107526887</v>
      </c>
    </row>
    <row r="106" spans="1:29" x14ac:dyDescent="0.3">
      <c r="A106" t="s">
        <v>321</v>
      </c>
      <c r="B106">
        <v>300</v>
      </c>
      <c r="C106">
        <v>0.3969896320665568</v>
      </c>
      <c r="D106">
        <v>27.7342996686106</v>
      </c>
      <c r="E106">
        <v>0.4326772315646924</v>
      </c>
      <c r="F106">
        <v>11.443261618429521</v>
      </c>
      <c r="G106">
        <v>9.1523188906414976</v>
      </c>
      <c r="H106">
        <v>840</v>
      </c>
      <c r="I106">
        <v>0</v>
      </c>
      <c r="J106">
        <v>0</v>
      </c>
      <c r="K106">
        <v>-0.3969896320665568</v>
      </c>
      <c r="L106">
        <v>547</v>
      </c>
      <c r="M106" t="s">
        <v>322</v>
      </c>
      <c r="N106" t="s">
        <v>23</v>
      </c>
      <c r="O106" t="s">
        <v>127</v>
      </c>
      <c r="P106">
        <v>1.2703</v>
      </c>
      <c r="Q106">
        <v>0.32619999999999999</v>
      </c>
      <c r="R106">
        <v>60</v>
      </c>
      <c r="S106">
        <v>110</v>
      </c>
      <c r="T106" s="5">
        <v>450</v>
      </c>
      <c r="U106">
        <v>130</v>
      </c>
      <c r="V106">
        <v>0.40939999999999999</v>
      </c>
      <c r="W106">
        <f t="shared" si="5"/>
        <v>3.316710182767624E-3</v>
      </c>
      <c r="X106">
        <f t="shared" si="6"/>
        <v>1.5533333333333332E-3</v>
      </c>
      <c r="Y106" s="7">
        <v>383</v>
      </c>
      <c r="Z106" s="7">
        <v>210</v>
      </c>
      <c r="AA106">
        <f t="shared" si="7"/>
        <v>2.1352211477044793</v>
      </c>
      <c r="AB106">
        <f t="shared" si="8"/>
        <v>47.232937101472096</v>
      </c>
      <c r="AC106">
        <f t="shared" si="9"/>
        <v>0.25643595364860633</v>
      </c>
    </row>
    <row r="107" spans="1:29" x14ac:dyDescent="0.3">
      <c r="A107" t="s">
        <v>321</v>
      </c>
      <c r="B107">
        <v>300</v>
      </c>
      <c r="C107">
        <v>0.4</v>
      </c>
      <c r="D107">
        <v>27.7</v>
      </c>
      <c r="E107">
        <v>0.43</v>
      </c>
      <c r="F107">
        <v>11.44</v>
      </c>
      <c r="G107">
        <v>9.1999999999999993</v>
      </c>
      <c r="H107">
        <v>840</v>
      </c>
      <c r="I107">
        <v>0.36</v>
      </c>
      <c r="J107">
        <v>0</v>
      </c>
      <c r="K107">
        <v>-4.0000000000000042E-2</v>
      </c>
      <c r="L107">
        <v>547</v>
      </c>
      <c r="M107" t="s">
        <v>322</v>
      </c>
      <c r="N107" t="s">
        <v>23</v>
      </c>
      <c r="O107" t="s">
        <v>127</v>
      </c>
      <c r="P107">
        <v>1.2703</v>
      </c>
      <c r="Q107">
        <v>0.32619999999999999</v>
      </c>
      <c r="R107">
        <v>60</v>
      </c>
      <c r="S107">
        <v>110</v>
      </c>
      <c r="T107" s="5">
        <v>450</v>
      </c>
      <c r="U107">
        <v>130</v>
      </c>
      <c r="V107">
        <v>0.40939999999999999</v>
      </c>
      <c r="W107">
        <f t="shared" si="5"/>
        <v>3.316710182767624E-3</v>
      </c>
      <c r="X107">
        <f t="shared" si="6"/>
        <v>1.5533333333333332E-3</v>
      </c>
      <c r="Y107" s="7">
        <v>383</v>
      </c>
      <c r="Z107" s="7">
        <v>210</v>
      </c>
      <c r="AA107">
        <f t="shared" si="7"/>
        <v>2.1352211477044793</v>
      </c>
      <c r="AB107">
        <f t="shared" si="8"/>
        <v>47.232937101472096</v>
      </c>
      <c r="AC107">
        <f t="shared" si="9"/>
        <v>0.25643595364860633</v>
      </c>
    </row>
    <row r="108" spans="1:29" x14ac:dyDescent="0.3">
      <c r="A108" t="s">
        <v>333</v>
      </c>
      <c r="B108">
        <v>290</v>
      </c>
      <c r="C108">
        <v>0.34265901391292958</v>
      </c>
      <c r="D108">
        <v>33.719292503818743</v>
      </c>
      <c r="E108">
        <v>0.3558793530036547</v>
      </c>
      <c r="F108">
        <v>9.8800000000000008</v>
      </c>
      <c r="G108">
        <v>11.13</v>
      </c>
      <c r="H108">
        <v>820</v>
      </c>
      <c r="I108">
        <v>0.3616625806375971</v>
      </c>
      <c r="J108">
        <v>5.2427442644473819E-2</v>
      </c>
      <c r="K108">
        <v>1.9003566724667461E-2</v>
      </c>
      <c r="L108">
        <v>503</v>
      </c>
      <c r="M108" t="s">
        <v>322</v>
      </c>
      <c r="N108" t="s">
        <v>23</v>
      </c>
      <c r="O108" t="s">
        <v>127</v>
      </c>
      <c r="P108">
        <v>0.42330000000000001</v>
      </c>
      <c r="Q108">
        <v>0.108</v>
      </c>
      <c r="R108">
        <v>20</v>
      </c>
      <c r="S108">
        <v>110</v>
      </c>
      <c r="T108" s="5">
        <v>150</v>
      </c>
      <c r="U108">
        <v>110</v>
      </c>
      <c r="V108">
        <v>0.14510000000000001</v>
      </c>
      <c r="W108">
        <f t="shared" si="5"/>
        <v>1.1052219321148824E-3</v>
      </c>
      <c r="X108">
        <f t="shared" si="6"/>
        <v>5.142857142857143E-4</v>
      </c>
      <c r="Y108" s="7">
        <v>383</v>
      </c>
      <c r="Z108" s="7">
        <v>210</v>
      </c>
      <c r="AA108">
        <f t="shared" si="7"/>
        <v>2.149042645778938</v>
      </c>
      <c r="AB108">
        <f t="shared" si="8"/>
        <v>47.247814788566025</v>
      </c>
      <c r="AC108">
        <f t="shared" si="9"/>
        <v>0.2731037078863166</v>
      </c>
    </row>
    <row r="109" spans="1:29" x14ac:dyDescent="0.3">
      <c r="A109" t="s">
        <v>338</v>
      </c>
      <c r="B109">
        <v>300</v>
      </c>
      <c r="C109">
        <v>0.20808444442901741</v>
      </c>
      <c r="D109">
        <v>15.809441682771871</v>
      </c>
      <c r="E109">
        <v>0.75904008761276121</v>
      </c>
      <c r="F109">
        <v>5.9980527046298118</v>
      </c>
      <c r="G109">
        <v>5.2171157553147181</v>
      </c>
      <c r="H109">
        <v>430</v>
      </c>
      <c r="I109">
        <v>0.20676899715861061</v>
      </c>
      <c r="J109">
        <v>5.0809180873975512E-2</v>
      </c>
      <c r="K109">
        <v>-1.3154472704068609E-3</v>
      </c>
      <c r="L109">
        <v>539</v>
      </c>
      <c r="M109" t="s">
        <v>322</v>
      </c>
      <c r="N109" t="s">
        <v>23</v>
      </c>
      <c r="O109" t="s">
        <v>24</v>
      </c>
      <c r="P109">
        <v>0.42630000000000001</v>
      </c>
      <c r="Q109">
        <v>0.21049999999999999</v>
      </c>
      <c r="R109">
        <v>30</v>
      </c>
      <c r="S109">
        <v>130</v>
      </c>
      <c r="T109" s="5">
        <v>100</v>
      </c>
      <c r="U109">
        <v>130</v>
      </c>
      <c r="V109">
        <v>0.2477</v>
      </c>
      <c r="W109">
        <f t="shared" si="5"/>
        <v>1.1130548302872062E-3</v>
      </c>
      <c r="X109">
        <f t="shared" si="6"/>
        <v>1.0023809523809523E-3</v>
      </c>
      <c r="Y109" s="7">
        <v>383</v>
      </c>
      <c r="Z109" s="7">
        <v>210</v>
      </c>
      <c r="AA109">
        <f t="shared" si="7"/>
        <v>1.1104109945858116</v>
      </c>
      <c r="AB109">
        <f t="shared" si="8"/>
        <v>70.372976776917668</v>
      </c>
      <c r="AC109">
        <f t="shared" si="9"/>
        <v>0.38897613065326631</v>
      </c>
    </row>
    <row r="110" spans="1:29" x14ac:dyDescent="0.3">
      <c r="A110" t="s">
        <v>303</v>
      </c>
      <c r="B110">
        <v>250</v>
      </c>
      <c r="C110">
        <v>0.32734108621101182</v>
      </c>
      <c r="D110">
        <v>38.817630366677669</v>
      </c>
      <c r="E110">
        <v>0.30913788107738788</v>
      </c>
      <c r="F110">
        <v>9.44</v>
      </c>
      <c r="G110">
        <v>12.81</v>
      </c>
      <c r="H110">
        <v>790</v>
      </c>
      <c r="I110">
        <v>0.34006842933835818</v>
      </c>
      <c r="J110">
        <v>4.2335516155121163E-2</v>
      </c>
      <c r="K110">
        <v>1.2727343127346359E-2</v>
      </c>
      <c r="L110">
        <v>500</v>
      </c>
      <c r="M110" t="s">
        <v>304</v>
      </c>
      <c r="N110" t="s">
        <v>23</v>
      </c>
      <c r="O110" t="s">
        <v>24</v>
      </c>
      <c r="P110">
        <v>0.24030000000000001</v>
      </c>
      <c r="Q110">
        <v>0.105</v>
      </c>
      <c r="R110">
        <v>20</v>
      </c>
      <c r="S110">
        <v>150</v>
      </c>
      <c r="T110" s="5">
        <v>150</v>
      </c>
      <c r="U110">
        <v>110</v>
      </c>
      <c r="V110">
        <v>0.1391</v>
      </c>
      <c r="W110">
        <f t="shared" si="5"/>
        <v>5.5496535796766748E-4</v>
      </c>
      <c r="X110">
        <f t="shared" si="6"/>
        <v>5.0000000000000001E-4</v>
      </c>
      <c r="Y110" s="7">
        <v>433</v>
      </c>
      <c r="Z110" s="7">
        <v>210</v>
      </c>
      <c r="AA110">
        <f t="shared" si="7"/>
        <v>1.1099307159353349</v>
      </c>
      <c r="AB110">
        <f t="shared" si="8"/>
        <v>83.229296712442775</v>
      </c>
      <c r="AC110">
        <f t="shared" si="9"/>
        <v>0.40283811178685203</v>
      </c>
    </row>
    <row r="111" spans="1:29" x14ac:dyDescent="0.3">
      <c r="A111" t="s">
        <v>306</v>
      </c>
      <c r="B111">
        <v>300</v>
      </c>
      <c r="C111">
        <v>0.34905937086452282</v>
      </c>
      <c r="D111">
        <v>35.467321904913618</v>
      </c>
      <c r="E111">
        <v>0.33833961391760808</v>
      </c>
      <c r="F111">
        <v>10.1</v>
      </c>
      <c r="G111">
        <v>11.7</v>
      </c>
      <c r="H111">
        <v>840</v>
      </c>
      <c r="I111">
        <v>0.36573576546975528</v>
      </c>
      <c r="J111">
        <v>5.7059908374464348E-2</v>
      </c>
      <c r="K111">
        <v>1.6676394605232511E-2</v>
      </c>
      <c r="L111">
        <v>533</v>
      </c>
      <c r="M111" t="s">
        <v>304</v>
      </c>
      <c r="N111" t="s">
        <v>23</v>
      </c>
      <c r="O111" t="s">
        <v>24</v>
      </c>
      <c r="P111">
        <v>0.4819</v>
      </c>
      <c r="Q111">
        <v>0.21249999999999999</v>
      </c>
      <c r="R111">
        <v>30</v>
      </c>
      <c r="S111">
        <v>150</v>
      </c>
      <c r="T111" s="5">
        <v>100</v>
      </c>
      <c r="U111">
        <v>150</v>
      </c>
      <c r="V111">
        <v>0.39029999999999998</v>
      </c>
      <c r="W111">
        <f t="shared" si="5"/>
        <v>1.1129330254041571E-3</v>
      </c>
      <c r="X111">
        <f t="shared" si="6"/>
        <v>1.0119047619047618E-3</v>
      </c>
      <c r="Y111" s="7">
        <v>433</v>
      </c>
      <c r="Z111" s="7">
        <v>210</v>
      </c>
      <c r="AA111">
        <f t="shared" si="7"/>
        <v>1.0998396956935199</v>
      </c>
      <c r="AB111">
        <f t="shared" si="8"/>
        <v>62.2535795808259</v>
      </c>
      <c r="AC111">
        <f t="shared" si="9"/>
        <v>0.56206797235023043</v>
      </c>
    </row>
    <row r="112" spans="1:29" x14ac:dyDescent="0.3">
      <c r="A112" t="s">
        <v>307</v>
      </c>
      <c r="B112">
        <v>300</v>
      </c>
      <c r="C112">
        <v>0.33296574152835873</v>
      </c>
      <c r="D112">
        <v>31.947733789399798</v>
      </c>
      <c r="E112">
        <v>0.37561349669132332</v>
      </c>
      <c r="F112">
        <v>9.6</v>
      </c>
      <c r="G112">
        <v>10.54</v>
      </c>
      <c r="H112">
        <v>790</v>
      </c>
      <c r="I112">
        <v>0.37532865982789348</v>
      </c>
      <c r="J112">
        <v>0.1138231858846422</v>
      </c>
      <c r="K112">
        <v>4.2362918299534758E-2</v>
      </c>
      <c r="L112">
        <v>515</v>
      </c>
      <c r="M112" t="s">
        <v>304</v>
      </c>
      <c r="N112" t="s">
        <v>23</v>
      </c>
      <c r="O112" t="s">
        <v>24</v>
      </c>
      <c r="P112">
        <v>0.4803</v>
      </c>
      <c r="Q112">
        <v>0.21049999999999999</v>
      </c>
      <c r="R112">
        <v>40</v>
      </c>
      <c r="S112">
        <v>150</v>
      </c>
      <c r="T112" s="5">
        <v>200</v>
      </c>
      <c r="U112">
        <v>110</v>
      </c>
      <c r="V112">
        <v>0.30719999999999997</v>
      </c>
      <c r="W112">
        <f t="shared" si="5"/>
        <v>1.1092378752886837E-3</v>
      </c>
      <c r="X112">
        <f t="shared" si="6"/>
        <v>1.0023809523809523E-3</v>
      </c>
      <c r="Y112" s="7">
        <v>433</v>
      </c>
      <c r="Z112" s="7">
        <v>210</v>
      </c>
      <c r="AA112">
        <f t="shared" si="7"/>
        <v>1.1066031059887107</v>
      </c>
      <c r="AB112">
        <f t="shared" si="8"/>
        <v>83.281282531750989</v>
      </c>
      <c r="AC112">
        <f t="shared" si="9"/>
        <v>0.44470179502026635</v>
      </c>
    </row>
    <row r="113" spans="1:29" x14ac:dyDescent="0.3">
      <c r="A113" t="s">
        <v>308</v>
      </c>
      <c r="B113">
        <v>290</v>
      </c>
      <c r="C113">
        <v>0.29772276633939798</v>
      </c>
      <c r="D113">
        <v>45.388990778120068</v>
      </c>
      <c r="E113">
        <v>0.2643812914603213</v>
      </c>
      <c r="F113">
        <v>8.58</v>
      </c>
      <c r="G113">
        <v>14.98</v>
      </c>
      <c r="H113">
        <v>720</v>
      </c>
      <c r="I113">
        <v>0.31686346432957602</v>
      </c>
      <c r="J113">
        <v>4.5562421446204288E-2</v>
      </c>
      <c r="K113">
        <v>1.9140697990177979E-2</v>
      </c>
      <c r="L113">
        <v>498</v>
      </c>
      <c r="M113" t="s">
        <v>304</v>
      </c>
      <c r="N113" t="s">
        <v>23</v>
      </c>
      <c r="O113" t="s">
        <v>24</v>
      </c>
      <c r="P113">
        <v>0.4708</v>
      </c>
      <c r="Q113">
        <v>0.10580000000000001</v>
      </c>
      <c r="R113">
        <v>20</v>
      </c>
      <c r="S113">
        <v>150</v>
      </c>
      <c r="T113" s="5">
        <v>150</v>
      </c>
      <c r="U113">
        <v>110</v>
      </c>
      <c r="V113">
        <v>0.13930000000000001</v>
      </c>
      <c r="W113">
        <f t="shared" si="5"/>
        <v>1.08729792147806E-3</v>
      </c>
      <c r="X113">
        <f t="shared" si="6"/>
        <v>5.0380952380952389E-4</v>
      </c>
      <c r="Y113" s="7">
        <v>433</v>
      </c>
      <c r="Z113" s="7">
        <v>210</v>
      </c>
      <c r="AA113">
        <f t="shared" si="7"/>
        <v>2.1581527742003077</v>
      </c>
      <c r="AB113">
        <f t="shared" si="8"/>
        <v>42.480883602378931</v>
      </c>
      <c r="AC113">
        <f t="shared" si="9"/>
        <v>0.24158862296219216</v>
      </c>
    </row>
    <row r="114" spans="1:29" x14ac:dyDescent="0.3">
      <c r="A114" t="s">
        <v>323</v>
      </c>
      <c r="B114">
        <v>300</v>
      </c>
      <c r="C114">
        <v>0.34916145215847511</v>
      </c>
      <c r="D114">
        <v>25.251126707036079</v>
      </c>
      <c r="E114">
        <v>0.47522631917475078</v>
      </c>
      <c r="F114">
        <v>10.06461005875923</v>
      </c>
      <c r="G114">
        <v>8.3328718133219049</v>
      </c>
      <c r="H114">
        <v>770</v>
      </c>
      <c r="I114">
        <v>0.297381063</v>
      </c>
      <c r="J114">
        <v>0</v>
      </c>
      <c r="K114">
        <v>-5.1780389158475097E-2</v>
      </c>
      <c r="L114">
        <v>554</v>
      </c>
      <c r="M114" t="s">
        <v>304</v>
      </c>
      <c r="N114" t="s">
        <v>23</v>
      </c>
      <c r="O114" t="s">
        <v>24</v>
      </c>
      <c r="P114">
        <v>1.4584999999999999</v>
      </c>
      <c r="Q114">
        <v>0.64680000000000004</v>
      </c>
      <c r="R114">
        <v>72</v>
      </c>
      <c r="S114">
        <v>150</v>
      </c>
      <c r="T114" s="5">
        <v>150</v>
      </c>
      <c r="U114">
        <v>130</v>
      </c>
      <c r="V114">
        <v>1.1111</v>
      </c>
      <c r="W114">
        <f t="shared" si="5"/>
        <v>3.3683602771362583E-3</v>
      </c>
      <c r="X114">
        <f t="shared" si="6"/>
        <v>3.0800000000000003E-3</v>
      </c>
      <c r="Y114" s="7">
        <v>433</v>
      </c>
      <c r="Z114" s="7">
        <v>210</v>
      </c>
      <c r="AA114">
        <f t="shared" si="7"/>
        <v>1.0936234666026812</v>
      </c>
      <c r="AB114">
        <f t="shared" si="8"/>
        <v>49.365786767226609</v>
      </c>
      <c r="AC114">
        <f t="shared" si="9"/>
        <v>0.52776326414287755</v>
      </c>
    </row>
    <row r="115" spans="1:29" x14ac:dyDescent="0.3">
      <c r="A115" t="s">
        <v>324</v>
      </c>
      <c r="B115">
        <v>300</v>
      </c>
      <c r="C115">
        <v>0.37440063676848051</v>
      </c>
      <c r="D115">
        <v>26.171958697624561</v>
      </c>
      <c r="E115">
        <v>0.45850599638494588</v>
      </c>
      <c r="F115">
        <v>10.792131810460059</v>
      </c>
      <c r="G115">
        <v>8.6367463702161054</v>
      </c>
      <c r="H115">
        <v>830</v>
      </c>
      <c r="I115">
        <v>0.36</v>
      </c>
      <c r="J115">
        <v>0</v>
      </c>
      <c r="K115">
        <v>-1.440063676848052E-2</v>
      </c>
      <c r="L115">
        <v>555</v>
      </c>
      <c r="M115" t="s">
        <v>304</v>
      </c>
      <c r="N115" t="s">
        <v>23</v>
      </c>
      <c r="O115" t="s">
        <v>24</v>
      </c>
      <c r="P115">
        <v>1.4582999999999999</v>
      </c>
      <c r="Q115">
        <v>0.64639999999999997</v>
      </c>
      <c r="R115">
        <v>72</v>
      </c>
      <c r="S115">
        <v>150</v>
      </c>
      <c r="T115" s="5">
        <v>150</v>
      </c>
      <c r="U115">
        <v>130</v>
      </c>
      <c r="V115">
        <v>1.1496</v>
      </c>
      <c r="W115">
        <f t="shared" si="5"/>
        <v>3.3678983833718241E-3</v>
      </c>
      <c r="X115">
        <f t="shared" si="6"/>
        <v>3.0780952380952378E-3</v>
      </c>
      <c r="Y115" s="7">
        <v>433</v>
      </c>
      <c r="Z115" s="7">
        <v>210</v>
      </c>
      <c r="AA115">
        <f t="shared" si="7"/>
        <v>1.0941501554889901</v>
      </c>
      <c r="AB115">
        <f t="shared" si="8"/>
        <v>49.372557087019132</v>
      </c>
      <c r="AC115">
        <f t="shared" si="9"/>
        <v>0.54620611013446096</v>
      </c>
    </row>
    <row r="116" spans="1:29" x14ac:dyDescent="0.3">
      <c r="A116" t="s">
        <v>324</v>
      </c>
      <c r="B116">
        <v>300</v>
      </c>
      <c r="C116">
        <v>0.37440063676848051</v>
      </c>
      <c r="D116">
        <v>26.171958697624561</v>
      </c>
      <c r="E116">
        <v>0.45850599638494588</v>
      </c>
      <c r="F116">
        <v>10.79</v>
      </c>
      <c r="G116">
        <v>8.6367463702161054</v>
      </c>
      <c r="H116">
        <v>830</v>
      </c>
      <c r="I116">
        <v>0.36</v>
      </c>
      <c r="J116">
        <v>0</v>
      </c>
      <c r="K116">
        <v>-1.440063676848052E-2</v>
      </c>
      <c r="L116">
        <v>555</v>
      </c>
      <c r="M116" t="s">
        <v>304</v>
      </c>
      <c r="N116" t="s">
        <v>23</v>
      </c>
      <c r="O116" t="s">
        <v>24</v>
      </c>
      <c r="P116">
        <v>1.4582999999999999</v>
      </c>
      <c r="Q116">
        <v>0.64639999999999997</v>
      </c>
      <c r="R116">
        <v>72</v>
      </c>
      <c r="S116">
        <v>150</v>
      </c>
      <c r="T116" s="5">
        <v>150</v>
      </c>
      <c r="U116">
        <v>130</v>
      </c>
      <c r="V116">
        <v>1.1496</v>
      </c>
      <c r="W116">
        <f t="shared" si="5"/>
        <v>3.3678983833718241E-3</v>
      </c>
      <c r="X116">
        <f t="shared" si="6"/>
        <v>3.0780952380952378E-3</v>
      </c>
      <c r="Y116" s="7">
        <v>433</v>
      </c>
      <c r="Z116" s="7">
        <v>210</v>
      </c>
      <c r="AA116">
        <f t="shared" si="7"/>
        <v>1.0941501554889901</v>
      </c>
      <c r="AB116">
        <f t="shared" si="8"/>
        <v>49.372557087019132</v>
      </c>
      <c r="AC116">
        <f t="shared" si="9"/>
        <v>0.54620611013446096</v>
      </c>
    </row>
    <row r="117" spans="1:29" x14ac:dyDescent="0.3">
      <c r="A117" t="s">
        <v>325</v>
      </c>
      <c r="B117">
        <v>300</v>
      </c>
      <c r="C117">
        <v>0.35353612818694502</v>
      </c>
      <c r="D117">
        <v>35.031882285099748</v>
      </c>
      <c r="E117">
        <v>0.34254511083191241</v>
      </c>
      <c r="F117">
        <v>10.19</v>
      </c>
      <c r="G117">
        <v>11.56052115408292</v>
      </c>
      <c r="H117">
        <v>830</v>
      </c>
      <c r="I117">
        <v>0.37</v>
      </c>
      <c r="J117">
        <v>0</v>
      </c>
      <c r="K117">
        <v>1.6463871813054979E-2</v>
      </c>
      <c r="L117">
        <v>555</v>
      </c>
      <c r="M117" t="s">
        <v>304</v>
      </c>
      <c r="N117" t="s">
        <v>23</v>
      </c>
      <c r="O117" t="s">
        <v>24</v>
      </c>
      <c r="P117">
        <v>1.4582999999999999</v>
      </c>
      <c r="Q117">
        <v>0.64639999999999997</v>
      </c>
      <c r="R117">
        <v>72</v>
      </c>
      <c r="S117">
        <v>150</v>
      </c>
      <c r="T117" s="5">
        <v>150</v>
      </c>
      <c r="U117">
        <v>130</v>
      </c>
      <c r="V117">
        <v>1.1496</v>
      </c>
      <c r="W117">
        <f t="shared" si="5"/>
        <v>3.3678983833718241E-3</v>
      </c>
      <c r="X117">
        <f t="shared" si="6"/>
        <v>3.0780952380952378E-3</v>
      </c>
      <c r="Y117" s="7">
        <v>433</v>
      </c>
      <c r="Z117" s="7">
        <v>210</v>
      </c>
      <c r="AA117">
        <f t="shared" si="7"/>
        <v>1.0941501554889901</v>
      </c>
      <c r="AB117">
        <f t="shared" si="8"/>
        <v>49.372557087019132</v>
      </c>
      <c r="AC117">
        <f t="shared" si="9"/>
        <v>0.54620611013446096</v>
      </c>
    </row>
    <row r="118" spans="1:29" x14ac:dyDescent="0.3">
      <c r="A118" t="s">
        <v>326</v>
      </c>
      <c r="B118">
        <v>300</v>
      </c>
      <c r="C118">
        <v>0.32350441332675339</v>
      </c>
      <c r="D118">
        <v>33.535022252077972</v>
      </c>
      <c r="E118">
        <v>0.35783486021860123</v>
      </c>
      <c r="F118">
        <v>9.3250436217788959</v>
      </c>
      <c r="G118">
        <v>11.06655734318573</v>
      </c>
      <c r="H118">
        <v>760</v>
      </c>
      <c r="I118">
        <v>0.34</v>
      </c>
      <c r="J118">
        <v>0</v>
      </c>
      <c r="K118">
        <v>1.649558667324658E-2</v>
      </c>
      <c r="L118">
        <v>549</v>
      </c>
      <c r="M118" t="s">
        <v>304</v>
      </c>
      <c r="N118" t="s">
        <v>23</v>
      </c>
      <c r="O118" t="s">
        <v>24</v>
      </c>
      <c r="P118">
        <v>1.4562999999999999</v>
      </c>
      <c r="Q118">
        <v>0.6462</v>
      </c>
      <c r="R118">
        <v>72</v>
      </c>
      <c r="S118">
        <v>150</v>
      </c>
      <c r="T118" s="5">
        <v>200</v>
      </c>
      <c r="U118">
        <v>150</v>
      </c>
      <c r="V118">
        <v>1.0732999999999999</v>
      </c>
      <c r="W118">
        <f t="shared" si="5"/>
        <v>3.3632794457274825E-3</v>
      </c>
      <c r="X118">
        <f t="shared" si="6"/>
        <v>3.0771428571428573E-3</v>
      </c>
      <c r="Y118" s="7">
        <v>433</v>
      </c>
      <c r="Z118" s="7">
        <v>210</v>
      </c>
      <c r="AA118">
        <f t="shared" si="7"/>
        <v>1.0929877493079099</v>
      </c>
      <c r="AB118">
        <f t="shared" si="8"/>
        <v>49.440362562658798</v>
      </c>
      <c r="AC118">
        <f t="shared" si="9"/>
        <v>0.51048751486325794</v>
      </c>
    </row>
    <row r="119" spans="1:29" x14ac:dyDescent="0.3">
      <c r="A119" t="s">
        <v>326</v>
      </c>
      <c r="B119">
        <v>300</v>
      </c>
      <c r="C119">
        <v>0.32350441332675339</v>
      </c>
      <c r="D119">
        <v>33.535022252077972</v>
      </c>
      <c r="E119">
        <v>0.35783486021860123</v>
      </c>
      <c r="F119">
        <v>9.33</v>
      </c>
      <c r="G119">
        <v>11.06655734318573</v>
      </c>
      <c r="H119">
        <v>760</v>
      </c>
      <c r="I119">
        <v>0.34</v>
      </c>
      <c r="J119">
        <v>0</v>
      </c>
      <c r="K119">
        <v>1.649558667324658E-2</v>
      </c>
      <c r="L119">
        <v>549</v>
      </c>
      <c r="M119" t="s">
        <v>304</v>
      </c>
      <c r="N119" t="s">
        <v>23</v>
      </c>
      <c r="O119" t="s">
        <v>24</v>
      </c>
      <c r="P119">
        <v>1.4562999999999999</v>
      </c>
      <c r="Q119">
        <v>0.6462</v>
      </c>
      <c r="R119">
        <v>72</v>
      </c>
      <c r="S119">
        <v>150</v>
      </c>
      <c r="T119" s="5">
        <v>200</v>
      </c>
      <c r="U119">
        <v>150</v>
      </c>
      <c r="V119">
        <v>1.0732999999999999</v>
      </c>
      <c r="W119">
        <f t="shared" si="5"/>
        <v>3.3632794457274825E-3</v>
      </c>
      <c r="X119">
        <f t="shared" si="6"/>
        <v>3.0771428571428573E-3</v>
      </c>
      <c r="Y119" s="7">
        <v>433</v>
      </c>
      <c r="Z119" s="7">
        <v>210</v>
      </c>
      <c r="AA119">
        <f t="shared" si="7"/>
        <v>1.0929877493079099</v>
      </c>
      <c r="AB119">
        <f t="shared" si="8"/>
        <v>49.440362562658798</v>
      </c>
      <c r="AC119">
        <f t="shared" si="9"/>
        <v>0.51048751486325794</v>
      </c>
    </row>
    <row r="120" spans="1:29" x14ac:dyDescent="0.3">
      <c r="A120" t="s">
        <v>327</v>
      </c>
      <c r="B120">
        <v>300</v>
      </c>
      <c r="C120">
        <v>0.375229198460172</v>
      </c>
      <c r="D120">
        <v>28.981262190679331</v>
      </c>
      <c r="E120">
        <v>0.41406064101167139</v>
      </c>
      <c r="F120">
        <v>10.8160151752615</v>
      </c>
      <c r="G120">
        <v>9.5638165229241796</v>
      </c>
      <c r="H120">
        <v>840</v>
      </c>
      <c r="I120">
        <v>0.37</v>
      </c>
      <c r="J120">
        <v>0</v>
      </c>
      <c r="K120">
        <v>-5.2291984601720021E-3</v>
      </c>
      <c r="L120">
        <v>544</v>
      </c>
      <c r="M120" t="s">
        <v>304</v>
      </c>
      <c r="N120" t="s">
        <v>23</v>
      </c>
      <c r="O120" t="s">
        <v>24</v>
      </c>
      <c r="P120">
        <v>1.4584999999999999</v>
      </c>
      <c r="Q120">
        <v>0.64739999999999998</v>
      </c>
      <c r="R120">
        <v>72</v>
      </c>
      <c r="S120">
        <v>150</v>
      </c>
      <c r="T120" s="5">
        <v>150</v>
      </c>
      <c r="U120">
        <v>120</v>
      </c>
      <c r="V120">
        <v>1.0831999999999999</v>
      </c>
      <c r="W120">
        <f t="shared" si="5"/>
        <v>3.3683602771362583E-3</v>
      </c>
      <c r="X120">
        <f t="shared" si="6"/>
        <v>3.0828571428571428E-3</v>
      </c>
      <c r="Y120" s="7">
        <v>433</v>
      </c>
      <c r="Z120" s="7">
        <v>210</v>
      </c>
      <c r="AA120">
        <f t="shared" si="7"/>
        <v>1.0926099138069421</v>
      </c>
      <c r="AB120">
        <f t="shared" si="8"/>
        <v>49.365786767226609</v>
      </c>
      <c r="AC120">
        <f t="shared" si="9"/>
        <v>0.51436440476755774</v>
      </c>
    </row>
    <row r="121" spans="1:29" x14ac:dyDescent="0.3">
      <c r="A121" t="s">
        <v>327</v>
      </c>
      <c r="B121">
        <v>300</v>
      </c>
      <c r="C121">
        <v>0.41</v>
      </c>
      <c r="D121">
        <v>23.7</v>
      </c>
      <c r="E121">
        <v>0.51</v>
      </c>
      <c r="F121">
        <v>11.8</v>
      </c>
      <c r="G121">
        <v>7.8</v>
      </c>
      <c r="H121">
        <v>840</v>
      </c>
      <c r="I121">
        <v>0.37</v>
      </c>
      <c r="J121">
        <v>0</v>
      </c>
      <c r="K121">
        <v>-3.999999999999998E-2</v>
      </c>
      <c r="L121">
        <v>544</v>
      </c>
      <c r="M121" t="s">
        <v>304</v>
      </c>
      <c r="N121" t="s">
        <v>23</v>
      </c>
      <c r="O121" t="s">
        <v>24</v>
      </c>
      <c r="P121">
        <v>1.4584999999999999</v>
      </c>
      <c r="Q121">
        <v>0.64739999999999998</v>
      </c>
      <c r="R121">
        <v>72</v>
      </c>
      <c r="S121">
        <v>150</v>
      </c>
      <c r="T121" s="5">
        <v>150</v>
      </c>
      <c r="U121">
        <v>120</v>
      </c>
      <c r="V121">
        <v>1.0831999999999999</v>
      </c>
      <c r="W121">
        <f t="shared" si="5"/>
        <v>3.3683602771362583E-3</v>
      </c>
      <c r="X121">
        <f t="shared" si="6"/>
        <v>3.0828571428571428E-3</v>
      </c>
      <c r="Y121" s="7">
        <v>433</v>
      </c>
      <c r="Z121" s="7">
        <v>210</v>
      </c>
      <c r="AA121">
        <f t="shared" si="7"/>
        <v>1.0926099138069421</v>
      </c>
      <c r="AB121">
        <f t="shared" si="8"/>
        <v>49.365786767226609</v>
      </c>
      <c r="AC121">
        <f t="shared" si="9"/>
        <v>0.51436440476755774</v>
      </c>
    </row>
    <row r="122" spans="1:29" x14ac:dyDescent="0.3">
      <c r="A122" t="s">
        <v>328</v>
      </c>
      <c r="B122">
        <v>300</v>
      </c>
      <c r="C122">
        <v>0.35245767670010009</v>
      </c>
      <c r="D122">
        <v>31.557178982624801</v>
      </c>
      <c r="E122">
        <v>0.38026212693495609</v>
      </c>
      <c r="F122">
        <v>10.15962402571486</v>
      </c>
      <c r="G122">
        <v>10.41386906426618</v>
      </c>
      <c r="H122">
        <v>850</v>
      </c>
      <c r="I122">
        <v>0.36</v>
      </c>
      <c r="J122">
        <v>0</v>
      </c>
      <c r="K122">
        <v>7.5423232998999001E-3</v>
      </c>
      <c r="L122">
        <v>548</v>
      </c>
      <c r="M122" t="s">
        <v>304</v>
      </c>
      <c r="N122" t="s">
        <v>23</v>
      </c>
      <c r="O122" t="s">
        <v>24</v>
      </c>
      <c r="P122">
        <v>1.4588000000000001</v>
      </c>
      <c r="Q122">
        <v>0.64739999999999998</v>
      </c>
      <c r="R122">
        <v>72</v>
      </c>
      <c r="S122">
        <v>110</v>
      </c>
      <c r="T122" s="5">
        <v>150</v>
      </c>
      <c r="U122">
        <v>130</v>
      </c>
      <c r="V122">
        <v>0.75560000000000005</v>
      </c>
      <c r="W122">
        <f t="shared" si="5"/>
        <v>3.3690531177829101E-3</v>
      </c>
      <c r="X122">
        <f t="shared" si="6"/>
        <v>3.0828571428571428E-3</v>
      </c>
      <c r="Y122" s="7">
        <v>433</v>
      </c>
      <c r="Z122" s="7">
        <v>210</v>
      </c>
      <c r="AA122">
        <f t="shared" si="7"/>
        <v>1.0928346535903786</v>
      </c>
      <c r="AB122">
        <f t="shared" si="8"/>
        <v>49.355634768302714</v>
      </c>
      <c r="AC122">
        <f t="shared" si="9"/>
        <v>0.35875035609153921</v>
      </c>
    </row>
    <row r="123" spans="1:29" x14ac:dyDescent="0.3">
      <c r="A123" t="s">
        <v>328</v>
      </c>
      <c r="B123">
        <v>300</v>
      </c>
      <c r="C123">
        <v>0.35</v>
      </c>
      <c r="D123">
        <v>31.6</v>
      </c>
      <c r="E123">
        <v>0.38</v>
      </c>
      <c r="F123">
        <v>10.16</v>
      </c>
      <c r="G123">
        <v>10.4</v>
      </c>
      <c r="H123">
        <v>850</v>
      </c>
      <c r="I123">
        <v>0.36</v>
      </c>
      <c r="J123">
        <v>0</v>
      </c>
      <c r="K123">
        <v>1.0000000000000011E-2</v>
      </c>
      <c r="L123">
        <v>548</v>
      </c>
      <c r="M123" t="s">
        <v>304</v>
      </c>
      <c r="N123" t="s">
        <v>23</v>
      </c>
      <c r="O123" t="s">
        <v>24</v>
      </c>
      <c r="P123">
        <v>1.4588000000000001</v>
      </c>
      <c r="Q123">
        <v>0.64739999999999998</v>
      </c>
      <c r="R123">
        <v>72</v>
      </c>
      <c r="S123">
        <v>110</v>
      </c>
      <c r="T123" s="5">
        <v>150</v>
      </c>
      <c r="U123">
        <v>130</v>
      </c>
      <c r="V123">
        <v>0.75560000000000005</v>
      </c>
      <c r="W123">
        <f t="shared" si="5"/>
        <v>3.3690531177829101E-3</v>
      </c>
      <c r="X123">
        <f t="shared" si="6"/>
        <v>3.0828571428571428E-3</v>
      </c>
      <c r="Y123" s="7">
        <v>433</v>
      </c>
      <c r="Z123" s="7">
        <v>210</v>
      </c>
      <c r="AA123">
        <f t="shared" si="7"/>
        <v>1.0928346535903786</v>
      </c>
      <c r="AB123">
        <f t="shared" si="8"/>
        <v>49.355634768302714</v>
      </c>
      <c r="AC123">
        <f t="shared" si="9"/>
        <v>0.35875035609153921</v>
      </c>
    </row>
    <row r="124" spans="1:29" x14ac:dyDescent="0.3">
      <c r="A124" t="s">
        <v>329</v>
      </c>
      <c r="B124">
        <v>300</v>
      </c>
      <c r="C124">
        <v>0.40944154764943458</v>
      </c>
      <c r="D124">
        <v>23.712163460196951</v>
      </c>
      <c r="E124">
        <v>0.50606938587206951</v>
      </c>
      <c r="F124">
        <v>11.802189197781461</v>
      </c>
      <c r="G124">
        <v>7.825013941864996</v>
      </c>
      <c r="H124">
        <v>840</v>
      </c>
      <c r="I124">
        <v>0.37</v>
      </c>
      <c r="J124">
        <v>0</v>
      </c>
      <c r="K124">
        <v>-3.9441547649434583E-2</v>
      </c>
      <c r="L124">
        <v>540</v>
      </c>
      <c r="M124" t="s">
        <v>304</v>
      </c>
      <c r="N124" t="s">
        <v>23</v>
      </c>
      <c r="O124" t="s">
        <v>24</v>
      </c>
      <c r="P124">
        <v>1.4616</v>
      </c>
      <c r="Q124">
        <v>0.64900000000000002</v>
      </c>
      <c r="R124">
        <v>72</v>
      </c>
      <c r="S124">
        <v>150</v>
      </c>
      <c r="T124" s="5">
        <v>200</v>
      </c>
      <c r="U124">
        <v>130</v>
      </c>
      <c r="V124">
        <v>1.1640999999999999</v>
      </c>
      <c r="W124">
        <f t="shared" si="5"/>
        <v>3.3755196304849884E-3</v>
      </c>
      <c r="X124">
        <f t="shared" si="6"/>
        <v>3.0904761904761904E-3</v>
      </c>
      <c r="Y124" s="7">
        <v>433</v>
      </c>
      <c r="Z124" s="7">
        <v>210</v>
      </c>
      <c r="AA124">
        <f t="shared" si="7"/>
        <v>1.0922328542401349</v>
      </c>
      <c r="AB124">
        <f t="shared" si="8"/>
        <v>49.261083743842363</v>
      </c>
      <c r="AC124">
        <f t="shared" si="9"/>
        <v>0.55154932246754473</v>
      </c>
    </row>
    <row r="125" spans="1:29" x14ac:dyDescent="0.3">
      <c r="A125" t="s">
        <v>330</v>
      </c>
      <c r="B125">
        <v>280</v>
      </c>
      <c r="C125">
        <v>0.35237763346181039</v>
      </c>
      <c r="D125">
        <v>33.627988513923682</v>
      </c>
      <c r="E125">
        <v>0.35684560778981461</v>
      </c>
      <c r="F125">
        <v>10.15731677221868</v>
      </c>
      <c r="G125">
        <v>11.09723620959481</v>
      </c>
      <c r="H125">
        <v>830</v>
      </c>
      <c r="I125">
        <v>0.37114908021245641</v>
      </c>
      <c r="J125">
        <v>6.4801284764548828E-2</v>
      </c>
      <c r="K125">
        <v>1.8771446750645959E-2</v>
      </c>
      <c r="L125">
        <v>540</v>
      </c>
      <c r="M125" t="s">
        <v>304</v>
      </c>
      <c r="N125" t="s">
        <v>23</v>
      </c>
      <c r="O125" t="s">
        <v>24</v>
      </c>
      <c r="P125">
        <v>1.4616</v>
      </c>
      <c r="Q125">
        <v>0.64900000000000002</v>
      </c>
      <c r="R125">
        <v>72</v>
      </c>
      <c r="S125">
        <v>150</v>
      </c>
      <c r="T125" s="5">
        <v>200</v>
      </c>
      <c r="U125">
        <v>130</v>
      </c>
      <c r="V125">
        <v>1.1640999999999999</v>
      </c>
      <c r="W125">
        <f t="shared" si="5"/>
        <v>3.3755196304849884E-3</v>
      </c>
      <c r="X125">
        <f t="shared" si="6"/>
        <v>3.0904761904761904E-3</v>
      </c>
      <c r="Y125" s="7">
        <v>433</v>
      </c>
      <c r="Z125" s="7">
        <v>210</v>
      </c>
      <c r="AA125">
        <f t="shared" si="7"/>
        <v>1.0922328542401349</v>
      </c>
      <c r="AB125">
        <f t="shared" si="8"/>
        <v>49.261083743842363</v>
      </c>
      <c r="AC125">
        <f t="shared" si="9"/>
        <v>0.55154932246754473</v>
      </c>
    </row>
    <row r="126" spans="1:29" x14ac:dyDescent="0.3">
      <c r="A126" t="s">
        <v>331</v>
      </c>
      <c r="B126">
        <v>240</v>
      </c>
      <c r="C126">
        <v>0.31223037595019759</v>
      </c>
      <c r="D126">
        <v>33.749125263763403</v>
      </c>
      <c r="E126">
        <v>0.35556477112265961</v>
      </c>
      <c r="F126">
        <v>9.0000684869767564</v>
      </c>
      <c r="G126">
        <v>11.13721133704192</v>
      </c>
      <c r="H126">
        <v>740</v>
      </c>
      <c r="I126">
        <v>0.32821409215717229</v>
      </c>
      <c r="J126">
        <v>5.6074537429816773E-2</v>
      </c>
      <c r="K126">
        <v>1.59837162069747E-2</v>
      </c>
      <c r="L126">
        <v>540</v>
      </c>
      <c r="M126" t="s">
        <v>304</v>
      </c>
      <c r="N126" t="s">
        <v>23</v>
      </c>
      <c r="O126" t="s">
        <v>24</v>
      </c>
      <c r="P126">
        <v>1.4616</v>
      </c>
      <c r="Q126">
        <v>0.64900000000000002</v>
      </c>
      <c r="R126">
        <v>72</v>
      </c>
      <c r="S126">
        <v>150</v>
      </c>
      <c r="T126" s="5">
        <v>200</v>
      </c>
      <c r="U126">
        <v>130</v>
      </c>
      <c r="V126">
        <v>1.1640999999999999</v>
      </c>
      <c r="W126">
        <f t="shared" si="5"/>
        <v>3.3755196304849884E-3</v>
      </c>
      <c r="X126">
        <f t="shared" si="6"/>
        <v>3.0904761904761904E-3</v>
      </c>
      <c r="Y126" s="7">
        <v>433</v>
      </c>
      <c r="Z126" s="7">
        <v>210</v>
      </c>
      <c r="AA126">
        <f t="shared" si="7"/>
        <v>1.0922328542401349</v>
      </c>
      <c r="AB126">
        <f t="shared" si="8"/>
        <v>49.261083743842363</v>
      </c>
      <c r="AC126">
        <f t="shared" si="9"/>
        <v>0.55154932246754473</v>
      </c>
    </row>
    <row r="127" spans="1:29" x14ac:dyDescent="0.3">
      <c r="A127" t="s">
        <v>332</v>
      </c>
      <c r="B127">
        <v>300</v>
      </c>
      <c r="C127">
        <v>0.3482161526728989</v>
      </c>
      <c r="D127">
        <v>31.01</v>
      </c>
      <c r="E127">
        <v>0.38694670300305001</v>
      </c>
      <c r="F127">
        <v>10.029999999999999</v>
      </c>
      <c r="G127">
        <v>10.23396754454007</v>
      </c>
      <c r="H127">
        <v>810</v>
      </c>
      <c r="I127">
        <v>0.35175349387499999</v>
      </c>
      <c r="J127">
        <v>0</v>
      </c>
      <c r="K127">
        <v>3.5373412021011412E-3</v>
      </c>
      <c r="L127">
        <v>540</v>
      </c>
      <c r="M127" t="s">
        <v>304</v>
      </c>
      <c r="N127" t="s">
        <v>23</v>
      </c>
      <c r="O127" t="s">
        <v>24</v>
      </c>
      <c r="P127">
        <v>1.4616</v>
      </c>
      <c r="Q127">
        <v>0.64900000000000002</v>
      </c>
      <c r="R127">
        <v>72</v>
      </c>
      <c r="S127">
        <v>150</v>
      </c>
      <c r="T127" s="5">
        <v>200</v>
      </c>
      <c r="U127">
        <v>130</v>
      </c>
      <c r="V127">
        <v>1.1640999999999999</v>
      </c>
      <c r="W127">
        <f t="shared" si="5"/>
        <v>3.3755196304849884E-3</v>
      </c>
      <c r="X127">
        <f t="shared" si="6"/>
        <v>3.0904761904761904E-3</v>
      </c>
      <c r="Y127" s="7">
        <v>433</v>
      </c>
      <c r="Z127" s="7">
        <v>210</v>
      </c>
      <c r="AA127">
        <f t="shared" si="7"/>
        <v>1.0922328542401349</v>
      </c>
      <c r="AB127">
        <f t="shared" si="8"/>
        <v>49.261083743842363</v>
      </c>
      <c r="AC127">
        <f t="shared" si="9"/>
        <v>0.55154932246754473</v>
      </c>
    </row>
    <row r="128" spans="1:29" x14ac:dyDescent="0.3">
      <c r="A128" t="s">
        <v>339</v>
      </c>
      <c r="B128">
        <v>300</v>
      </c>
      <c r="C128">
        <v>0.35092706215039332</v>
      </c>
      <c r="D128">
        <v>37.345385067331669</v>
      </c>
      <c r="E128">
        <v>0.3213248431731166</v>
      </c>
      <c r="F128">
        <v>10.11550392454725</v>
      </c>
      <c r="G128">
        <v>12.323977072219449</v>
      </c>
      <c r="H128">
        <v>840</v>
      </c>
      <c r="I128">
        <v>0.37359220583836772</v>
      </c>
      <c r="J128">
        <v>6.8801861163860625E-2</v>
      </c>
      <c r="K128">
        <v>2.2665143687974398E-2</v>
      </c>
      <c r="L128">
        <v>537</v>
      </c>
      <c r="M128" t="s">
        <v>304</v>
      </c>
      <c r="N128" t="s">
        <v>23</v>
      </c>
      <c r="O128" t="s">
        <v>24</v>
      </c>
      <c r="P128">
        <v>0.48149999999999998</v>
      </c>
      <c r="Q128">
        <v>0.21190000000000001</v>
      </c>
      <c r="R128">
        <v>30</v>
      </c>
      <c r="S128">
        <v>130</v>
      </c>
      <c r="T128" s="5">
        <v>100</v>
      </c>
      <c r="U128">
        <v>130</v>
      </c>
      <c r="V128">
        <v>0.36309999999999998</v>
      </c>
      <c r="W128">
        <f t="shared" si="5"/>
        <v>1.1120092378752887E-3</v>
      </c>
      <c r="X128">
        <f t="shared" si="6"/>
        <v>1.0090476190476191E-3</v>
      </c>
      <c r="Y128" s="7">
        <v>433</v>
      </c>
      <c r="Z128" s="7">
        <v>210</v>
      </c>
      <c r="AA128">
        <f t="shared" si="7"/>
        <v>1.1020384141284125</v>
      </c>
      <c r="AB128">
        <f t="shared" si="8"/>
        <v>62.305295950155767</v>
      </c>
      <c r="AC128">
        <f t="shared" si="9"/>
        <v>0.52365157196423417</v>
      </c>
    </row>
    <row r="129" spans="1:29" x14ac:dyDescent="0.3">
      <c r="A129" t="s">
        <v>342</v>
      </c>
      <c r="B129">
        <v>280</v>
      </c>
      <c r="C129">
        <v>0.33189407130660242</v>
      </c>
      <c r="D129">
        <v>32.547752242821062</v>
      </c>
      <c r="E129">
        <v>0.36868905448445499</v>
      </c>
      <c r="F129">
        <v>9.57</v>
      </c>
      <c r="G129">
        <v>10.74</v>
      </c>
      <c r="H129">
        <v>790</v>
      </c>
      <c r="I129">
        <v>0.34277024170672388</v>
      </c>
      <c r="J129">
        <v>4.3241657895623731E-2</v>
      </c>
      <c r="K129">
        <v>1.0876170400121451E-2</v>
      </c>
      <c r="L129">
        <v>534</v>
      </c>
      <c r="M129" t="s">
        <v>304</v>
      </c>
      <c r="N129" t="s">
        <v>23</v>
      </c>
      <c r="O129" t="s">
        <v>24</v>
      </c>
      <c r="P129">
        <v>0.48280000000000001</v>
      </c>
      <c r="Q129">
        <v>0.42030000000000001</v>
      </c>
      <c r="R129">
        <v>30</v>
      </c>
      <c r="S129">
        <v>150</v>
      </c>
      <c r="T129" s="5">
        <v>100</v>
      </c>
      <c r="U129">
        <v>150</v>
      </c>
      <c r="V129">
        <v>0.45350000000000001</v>
      </c>
      <c r="W129">
        <f t="shared" si="5"/>
        <v>1.115011547344111E-3</v>
      </c>
      <c r="X129">
        <f t="shared" si="6"/>
        <v>2.0014285714285715E-3</v>
      </c>
      <c r="Y129" s="7">
        <v>433</v>
      </c>
      <c r="Z129" s="7">
        <v>210</v>
      </c>
      <c r="AA129">
        <f t="shared" si="7"/>
        <v>0.5571078395009833</v>
      </c>
      <c r="AB129">
        <f t="shared" si="8"/>
        <v>62.137531068765533</v>
      </c>
      <c r="AC129">
        <f t="shared" si="9"/>
        <v>0.50215922932122692</v>
      </c>
    </row>
    <row r="130" spans="1:29" x14ac:dyDescent="0.3">
      <c r="A130" t="s">
        <v>59</v>
      </c>
      <c r="B130">
        <v>140</v>
      </c>
      <c r="C130">
        <v>0.37</v>
      </c>
      <c r="D130">
        <v>16.38</v>
      </c>
      <c r="E130">
        <v>0.73</v>
      </c>
      <c r="F130">
        <v>10.73</v>
      </c>
      <c r="G130">
        <v>5.4</v>
      </c>
      <c r="H130">
        <v>805.2</v>
      </c>
      <c r="I130">
        <v>0.92</v>
      </c>
      <c r="J130">
        <v>131.80000000000001</v>
      </c>
      <c r="K130">
        <v>0.55000000000000004</v>
      </c>
      <c r="L130">
        <v>91</v>
      </c>
      <c r="M130" t="s">
        <v>60</v>
      </c>
      <c r="N130" t="s">
        <v>23</v>
      </c>
      <c r="O130" t="s">
        <v>24</v>
      </c>
      <c r="P130">
        <v>1.212</v>
      </c>
      <c r="Q130">
        <v>0.63</v>
      </c>
      <c r="R130">
        <v>36</v>
      </c>
      <c r="S130">
        <v>140</v>
      </c>
      <c r="T130" s="5">
        <v>150</v>
      </c>
      <c r="U130">
        <v>150</v>
      </c>
      <c r="V130">
        <v>0.92200000000000004</v>
      </c>
      <c r="W130">
        <f t="shared" si="5"/>
        <v>3.0000000000000001E-3</v>
      </c>
      <c r="X130">
        <f t="shared" si="6"/>
        <v>3.0000000000000001E-3</v>
      </c>
      <c r="Y130" s="7">
        <v>404</v>
      </c>
      <c r="Z130" s="7">
        <v>210</v>
      </c>
      <c r="AA130">
        <f t="shared" si="7"/>
        <v>1</v>
      </c>
      <c r="AB130">
        <f t="shared" si="8"/>
        <v>29.702970297029704</v>
      </c>
      <c r="AC130">
        <f t="shared" si="9"/>
        <v>0.500542888165038</v>
      </c>
    </row>
    <row r="131" spans="1:29" x14ac:dyDescent="0.3">
      <c r="A131" t="s">
        <v>61</v>
      </c>
      <c r="B131">
        <v>150</v>
      </c>
      <c r="C131">
        <v>0.42</v>
      </c>
      <c r="D131">
        <v>16</v>
      </c>
      <c r="E131">
        <v>0.75</v>
      </c>
      <c r="F131">
        <v>12.07</v>
      </c>
      <c r="G131">
        <v>5.28</v>
      </c>
      <c r="H131">
        <v>915.5</v>
      </c>
      <c r="I131">
        <v>0.9</v>
      </c>
      <c r="J131">
        <v>136.4</v>
      </c>
      <c r="K131">
        <v>0.48</v>
      </c>
      <c r="L131">
        <v>93</v>
      </c>
      <c r="M131" t="s">
        <v>60</v>
      </c>
      <c r="N131" t="s">
        <v>23</v>
      </c>
      <c r="O131" t="s">
        <v>24</v>
      </c>
      <c r="P131">
        <v>1.212</v>
      </c>
      <c r="Q131">
        <v>0.63</v>
      </c>
      <c r="R131">
        <v>36</v>
      </c>
      <c r="S131">
        <v>150</v>
      </c>
      <c r="T131" s="5">
        <v>150</v>
      </c>
      <c r="U131">
        <v>150</v>
      </c>
      <c r="V131">
        <v>0.97899999999999998</v>
      </c>
      <c r="W131">
        <f t="shared" ref="W131:W194" si="10">P131/Y131</f>
        <v>3.0000000000000001E-3</v>
      </c>
      <c r="X131">
        <f t="shared" ref="X131:X194" si="11">Q131/Z131</f>
        <v>3.0000000000000001E-3</v>
      </c>
      <c r="Y131" s="7">
        <v>404</v>
      </c>
      <c r="Z131" s="7">
        <v>210</v>
      </c>
      <c r="AA131">
        <f t="shared" ref="AA131:AA194" si="12">W131/X131</f>
        <v>1</v>
      </c>
      <c r="AB131">
        <f t="shared" ref="AB131:AB194" si="13">R131/P131</f>
        <v>29.702970297029704</v>
      </c>
      <c r="AC131">
        <f t="shared" ref="AC131:AC194" si="14">V131/(P131+Q131)</f>
        <v>0.53148751357220414</v>
      </c>
    </row>
    <row r="132" spans="1:29" x14ac:dyDescent="0.3">
      <c r="A132" t="s">
        <v>62</v>
      </c>
      <c r="B132">
        <v>150</v>
      </c>
      <c r="C132">
        <v>0.45</v>
      </c>
      <c r="D132">
        <v>15.49</v>
      </c>
      <c r="E132">
        <v>0.77</v>
      </c>
      <c r="F132">
        <v>12.87</v>
      </c>
      <c r="G132">
        <v>5.1100000000000003</v>
      </c>
      <c r="H132">
        <v>1006.8</v>
      </c>
      <c r="I132">
        <v>0.84</v>
      </c>
      <c r="J132">
        <v>118</v>
      </c>
      <c r="K132">
        <v>0.39</v>
      </c>
      <c r="L132">
        <v>97</v>
      </c>
      <c r="M132" t="s">
        <v>60</v>
      </c>
      <c r="N132" t="s">
        <v>23</v>
      </c>
      <c r="O132" t="s">
        <v>24</v>
      </c>
      <c r="P132">
        <v>1.212</v>
      </c>
      <c r="Q132">
        <v>0.63</v>
      </c>
      <c r="R132">
        <v>40</v>
      </c>
      <c r="S132">
        <v>150</v>
      </c>
      <c r="T132" s="5">
        <v>150</v>
      </c>
      <c r="U132">
        <v>140</v>
      </c>
      <c r="V132">
        <v>1.2669999999999999</v>
      </c>
      <c r="W132">
        <f t="shared" si="10"/>
        <v>3.0000000000000001E-3</v>
      </c>
      <c r="X132">
        <f t="shared" si="11"/>
        <v>3.0000000000000001E-3</v>
      </c>
      <c r="Y132" s="7">
        <v>404</v>
      </c>
      <c r="Z132" s="7">
        <v>210</v>
      </c>
      <c r="AA132">
        <f t="shared" si="12"/>
        <v>1</v>
      </c>
      <c r="AB132">
        <f t="shared" si="13"/>
        <v>33.003300330033007</v>
      </c>
      <c r="AC132">
        <f t="shared" si="14"/>
        <v>0.68783930510314872</v>
      </c>
    </row>
    <row r="133" spans="1:29" x14ac:dyDescent="0.3">
      <c r="A133" t="s">
        <v>125</v>
      </c>
      <c r="B133">
        <v>130</v>
      </c>
      <c r="C133">
        <v>0.46</v>
      </c>
      <c r="D133">
        <v>15.49</v>
      </c>
      <c r="E133">
        <v>0.77</v>
      </c>
      <c r="F133">
        <v>13.28</v>
      </c>
      <c r="G133">
        <v>5.1100000000000003</v>
      </c>
      <c r="H133">
        <v>1301.5999999999999</v>
      </c>
      <c r="I133">
        <v>1.31</v>
      </c>
      <c r="J133">
        <v>296</v>
      </c>
      <c r="K133">
        <v>0.85000000000000009</v>
      </c>
      <c r="L133">
        <v>183</v>
      </c>
      <c r="M133" t="s">
        <v>60</v>
      </c>
      <c r="N133" t="s">
        <v>23</v>
      </c>
      <c r="O133" t="s">
        <v>24</v>
      </c>
      <c r="P133">
        <v>1.2150000000000001</v>
      </c>
      <c r="Q133">
        <v>0.63</v>
      </c>
      <c r="R133">
        <v>24</v>
      </c>
      <c r="S133">
        <v>130</v>
      </c>
      <c r="T133" s="5">
        <v>150</v>
      </c>
      <c r="U133">
        <v>130</v>
      </c>
      <c r="V133">
        <v>1.5449999999999999</v>
      </c>
      <c r="W133">
        <f t="shared" si="10"/>
        <v>3.0074257425742575E-3</v>
      </c>
      <c r="X133">
        <f t="shared" si="11"/>
        <v>3.0000000000000001E-3</v>
      </c>
      <c r="Y133" s="7">
        <v>404</v>
      </c>
      <c r="Z133" s="7">
        <v>210</v>
      </c>
      <c r="AA133">
        <f t="shared" si="12"/>
        <v>1.0024752475247525</v>
      </c>
      <c r="AB133">
        <f t="shared" si="13"/>
        <v>19.753086419753085</v>
      </c>
      <c r="AC133">
        <f t="shared" si="14"/>
        <v>0.83739837398373973</v>
      </c>
    </row>
    <row r="134" spans="1:29" x14ac:dyDescent="0.3">
      <c r="A134" t="s">
        <v>152</v>
      </c>
      <c r="B134">
        <v>130</v>
      </c>
      <c r="C134">
        <v>0.39</v>
      </c>
      <c r="D134">
        <v>16.350000000000001</v>
      </c>
      <c r="E134">
        <v>0.73</v>
      </c>
      <c r="F134">
        <v>11.21</v>
      </c>
      <c r="G134">
        <v>5.4</v>
      </c>
      <c r="H134">
        <v>1021.3</v>
      </c>
      <c r="I134">
        <v>0.6</v>
      </c>
      <c r="J134">
        <v>54.1</v>
      </c>
      <c r="K134">
        <v>0.21</v>
      </c>
      <c r="L134">
        <v>207</v>
      </c>
      <c r="M134" t="s">
        <v>60</v>
      </c>
      <c r="N134" t="s">
        <v>23</v>
      </c>
      <c r="O134" t="s">
        <v>24</v>
      </c>
      <c r="P134">
        <v>1.2128000000000001</v>
      </c>
      <c r="Q134">
        <v>0.63239999999999996</v>
      </c>
      <c r="R134">
        <v>24</v>
      </c>
      <c r="S134">
        <v>130</v>
      </c>
      <c r="T134" s="5">
        <v>150</v>
      </c>
      <c r="U134">
        <v>130</v>
      </c>
      <c r="V134">
        <v>1.0609999999999999</v>
      </c>
      <c r="W134">
        <f t="shared" si="10"/>
        <v>3.0019801980198024E-3</v>
      </c>
      <c r="X134">
        <f t="shared" si="11"/>
        <v>3.0114285714285711E-3</v>
      </c>
      <c r="Y134" s="7">
        <v>404</v>
      </c>
      <c r="Z134" s="7">
        <v>210</v>
      </c>
      <c r="AA134">
        <f t="shared" si="12"/>
        <v>0.99686249459860621</v>
      </c>
      <c r="AB134">
        <f t="shared" si="13"/>
        <v>19.788918205804748</v>
      </c>
      <c r="AC134">
        <f t="shared" si="14"/>
        <v>0.57500541946672434</v>
      </c>
    </row>
    <row r="135" spans="1:29" x14ac:dyDescent="0.3">
      <c r="A135" t="s">
        <v>157</v>
      </c>
      <c r="B135">
        <v>130</v>
      </c>
      <c r="C135">
        <v>0.35</v>
      </c>
      <c r="D135">
        <v>16.100000000000001</v>
      </c>
      <c r="E135">
        <v>0.75</v>
      </c>
      <c r="F135">
        <v>10.17</v>
      </c>
      <c r="G135">
        <v>5.31</v>
      </c>
      <c r="H135">
        <v>975.4</v>
      </c>
      <c r="I135">
        <v>0.63</v>
      </c>
      <c r="J135">
        <v>70.900000000000006</v>
      </c>
      <c r="K135">
        <v>0.28000000000000003</v>
      </c>
      <c r="L135">
        <v>201</v>
      </c>
      <c r="M135" t="s">
        <v>60</v>
      </c>
      <c r="N135" t="s">
        <v>23</v>
      </c>
      <c r="O135" t="s">
        <v>24</v>
      </c>
      <c r="P135">
        <v>1.212</v>
      </c>
      <c r="Q135">
        <v>0.63</v>
      </c>
      <c r="R135">
        <v>24</v>
      </c>
      <c r="S135">
        <v>130</v>
      </c>
      <c r="T135" s="5">
        <v>150</v>
      </c>
      <c r="U135">
        <v>130</v>
      </c>
      <c r="V135">
        <v>1.3295999999999999</v>
      </c>
      <c r="W135">
        <f t="shared" si="10"/>
        <v>3.0000000000000001E-3</v>
      </c>
      <c r="X135">
        <f t="shared" si="11"/>
        <v>3.0000000000000001E-3</v>
      </c>
      <c r="Y135" s="7">
        <v>404</v>
      </c>
      <c r="Z135" s="7">
        <v>210</v>
      </c>
      <c r="AA135">
        <f t="shared" si="12"/>
        <v>1</v>
      </c>
      <c r="AB135">
        <f t="shared" si="13"/>
        <v>19.801980198019802</v>
      </c>
      <c r="AC135">
        <f t="shared" si="14"/>
        <v>0.72182410423452759</v>
      </c>
    </row>
    <row r="136" spans="1:29" x14ac:dyDescent="0.3">
      <c r="A136" t="s">
        <v>158</v>
      </c>
      <c r="B136">
        <v>130</v>
      </c>
      <c r="C136">
        <v>0.38</v>
      </c>
      <c r="D136">
        <v>16.8</v>
      </c>
      <c r="E136">
        <v>0.71</v>
      </c>
      <c r="F136">
        <v>10.8</v>
      </c>
      <c r="G136">
        <v>5.54</v>
      </c>
      <c r="H136">
        <v>1075</v>
      </c>
      <c r="I136">
        <v>0.65</v>
      </c>
      <c r="J136">
        <v>69</v>
      </c>
      <c r="K136">
        <v>0.27</v>
      </c>
      <c r="L136">
        <v>201</v>
      </c>
      <c r="M136" t="s">
        <v>60</v>
      </c>
      <c r="N136" t="s">
        <v>23</v>
      </c>
      <c r="O136" t="s">
        <v>24</v>
      </c>
      <c r="P136">
        <v>1.212</v>
      </c>
      <c r="Q136">
        <v>0.63</v>
      </c>
      <c r="R136">
        <v>24</v>
      </c>
      <c r="S136">
        <v>130</v>
      </c>
      <c r="T136" s="5">
        <v>150</v>
      </c>
      <c r="U136">
        <v>130</v>
      </c>
      <c r="V136">
        <v>1.3295999999999999</v>
      </c>
      <c r="W136">
        <f t="shared" si="10"/>
        <v>3.0000000000000001E-3</v>
      </c>
      <c r="X136">
        <f t="shared" si="11"/>
        <v>3.0000000000000001E-3</v>
      </c>
      <c r="Y136" s="7">
        <v>404</v>
      </c>
      <c r="Z136" s="7">
        <v>210</v>
      </c>
      <c r="AA136">
        <f t="shared" si="12"/>
        <v>1</v>
      </c>
      <c r="AB136">
        <f t="shared" si="13"/>
        <v>19.801980198019802</v>
      </c>
      <c r="AC136">
        <f t="shared" si="14"/>
        <v>0.72182410423452759</v>
      </c>
    </row>
    <row r="137" spans="1:29" x14ac:dyDescent="0.3">
      <c r="A137" t="s">
        <v>159</v>
      </c>
      <c r="B137">
        <v>150</v>
      </c>
      <c r="C137">
        <v>0.48</v>
      </c>
      <c r="D137">
        <v>13.58</v>
      </c>
      <c r="E137">
        <v>0.88</v>
      </c>
      <c r="F137">
        <v>13.68</v>
      </c>
      <c r="G137">
        <v>4.4800000000000004</v>
      </c>
      <c r="H137">
        <v>1122</v>
      </c>
      <c r="I137">
        <v>0.63</v>
      </c>
      <c r="J137">
        <v>63</v>
      </c>
      <c r="K137">
        <v>0.15</v>
      </c>
      <c r="L137">
        <v>201</v>
      </c>
      <c r="M137" t="s">
        <v>60</v>
      </c>
      <c r="N137" t="s">
        <v>23</v>
      </c>
      <c r="O137" t="s">
        <v>24</v>
      </c>
      <c r="P137">
        <v>1.212</v>
      </c>
      <c r="Q137">
        <v>0.63</v>
      </c>
      <c r="R137">
        <v>24</v>
      </c>
      <c r="S137">
        <v>130</v>
      </c>
      <c r="T137" s="5">
        <v>150</v>
      </c>
      <c r="U137">
        <v>130</v>
      </c>
      <c r="V137">
        <v>1.3295999999999999</v>
      </c>
      <c r="W137">
        <f t="shared" si="10"/>
        <v>3.0000000000000001E-3</v>
      </c>
      <c r="X137">
        <f t="shared" si="11"/>
        <v>3.0000000000000001E-3</v>
      </c>
      <c r="Y137" s="7">
        <v>404</v>
      </c>
      <c r="Z137" s="7">
        <v>210</v>
      </c>
      <c r="AA137">
        <f t="shared" si="12"/>
        <v>1</v>
      </c>
      <c r="AB137">
        <f t="shared" si="13"/>
        <v>19.801980198019802</v>
      </c>
      <c r="AC137">
        <f t="shared" si="14"/>
        <v>0.72182410423452759</v>
      </c>
    </row>
    <row r="138" spans="1:29" x14ac:dyDescent="0.3">
      <c r="A138" t="s">
        <v>160</v>
      </c>
      <c r="B138">
        <v>180</v>
      </c>
      <c r="C138">
        <v>0.5</v>
      </c>
      <c r="D138">
        <v>13.92</v>
      </c>
      <c r="E138">
        <v>0.86</v>
      </c>
      <c r="F138">
        <v>14.49</v>
      </c>
      <c r="G138">
        <v>4.59</v>
      </c>
      <c r="H138">
        <v>1198</v>
      </c>
      <c r="I138">
        <v>0.68</v>
      </c>
      <c r="J138">
        <v>62</v>
      </c>
      <c r="K138">
        <v>0.18</v>
      </c>
      <c r="L138">
        <v>201</v>
      </c>
      <c r="M138" t="s">
        <v>60</v>
      </c>
      <c r="N138" t="s">
        <v>23</v>
      </c>
      <c r="O138" t="s">
        <v>24</v>
      </c>
      <c r="P138">
        <v>1.212</v>
      </c>
      <c r="Q138">
        <v>0.63</v>
      </c>
      <c r="R138">
        <v>24</v>
      </c>
      <c r="S138">
        <v>130</v>
      </c>
      <c r="T138" s="5">
        <v>150</v>
      </c>
      <c r="U138">
        <v>130</v>
      </c>
      <c r="V138">
        <v>1.3295999999999999</v>
      </c>
      <c r="W138">
        <f t="shared" si="10"/>
        <v>3.0000000000000001E-3</v>
      </c>
      <c r="X138">
        <f t="shared" si="11"/>
        <v>3.0000000000000001E-3</v>
      </c>
      <c r="Y138" s="7">
        <v>404</v>
      </c>
      <c r="Z138" s="7">
        <v>210</v>
      </c>
      <c r="AA138">
        <f t="shared" si="12"/>
        <v>1</v>
      </c>
      <c r="AB138">
        <f t="shared" si="13"/>
        <v>19.801980198019802</v>
      </c>
      <c r="AC138">
        <f t="shared" si="14"/>
        <v>0.72182410423452759</v>
      </c>
    </row>
    <row r="139" spans="1:29" x14ac:dyDescent="0.3">
      <c r="A139" t="s">
        <v>161</v>
      </c>
      <c r="B139">
        <v>200</v>
      </c>
      <c r="C139">
        <v>0.48</v>
      </c>
      <c r="D139">
        <v>14.08</v>
      </c>
      <c r="E139">
        <v>0.85</v>
      </c>
      <c r="F139">
        <v>13.94</v>
      </c>
      <c r="G139">
        <v>7.65</v>
      </c>
      <c r="H139">
        <v>1144</v>
      </c>
      <c r="I139">
        <v>0.64</v>
      </c>
      <c r="J139">
        <v>62</v>
      </c>
      <c r="K139">
        <v>0.16</v>
      </c>
      <c r="L139">
        <v>201</v>
      </c>
      <c r="M139" t="s">
        <v>60</v>
      </c>
      <c r="N139" t="s">
        <v>23</v>
      </c>
      <c r="O139" t="s">
        <v>24</v>
      </c>
      <c r="P139">
        <v>1.212</v>
      </c>
      <c r="Q139">
        <v>0.63</v>
      </c>
      <c r="R139">
        <v>24</v>
      </c>
      <c r="S139">
        <v>130</v>
      </c>
      <c r="T139" s="5">
        <v>150</v>
      </c>
      <c r="U139">
        <v>130</v>
      </c>
      <c r="V139">
        <v>1.3295999999999999</v>
      </c>
      <c r="W139">
        <f t="shared" si="10"/>
        <v>3.0000000000000001E-3</v>
      </c>
      <c r="X139">
        <f t="shared" si="11"/>
        <v>3.0000000000000001E-3</v>
      </c>
      <c r="Y139" s="7">
        <v>404</v>
      </c>
      <c r="Z139" s="7">
        <v>210</v>
      </c>
      <c r="AA139">
        <f t="shared" si="12"/>
        <v>1</v>
      </c>
      <c r="AB139">
        <f t="shared" si="13"/>
        <v>19.801980198019802</v>
      </c>
      <c r="AC139">
        <f t="shared" si="14"/>
        <v>0.72182410423452759</v>
      </c>
    </row>
    <row r="140" spans="1:29" x14ac:dyDescent="0.3">
      <c r="A140" t="s">
        <v>162</v>
      </c>
      <c r="B140">
        <v>220</v>
      </c>
      <c r="C140">
        <v>0.49</v>
      </c>
      <c r="D140">
        <v>14.62</v>
      </c>
      <c r="E140">
        <v>0.82</v>
      </c>
      <c r="F140">
        <v>14.14</v>
      </c>
      <c r="G140">
        <v>4.82</v>
      </c>
      <c r="H140">
        <v>1192</v>
      </c>
      <c r="I140">
        <v>0.68</v>
      </c>
      <c r="J140">
        <v>60</v>
      </c>
      <c r="K140">
        <v>0.19000000000000011</v>
      </c>
      <c r="L140">
        <v>201</v>
      </c>
      <c r="M140" t="s">
        <v>60</v>
      </c>
      <c r="N140" t="s">
        <v>23</v>
      </c>
      <c r="O140" t="s">
        <v>24</v>
      </c>
      <c r="P140">
        <v>1.212</v>
      </c>
      <c r="Q140">
        <v>0.63</v>
      </c>
      <c r="R140">
        <v>24</v>
      </c>
      <c r="S140">
        <v>130</v>
      </c>
      <c r="T140" s="5">
        <v>150</v>
      </c>
      <c r="U140">
        <v>130</v>
      </c>
      <c r="V140">
        <v>1.3295999999999999</v>
      </c>
      <c r="W140">
        <f t="shared" si="10"/>
        <v>3.0000000000000001E-3</v>
      </c>
      <c r="X140">
        <f t="shared" si="11"/>
        <v>3.0000000000000001E-3</v>
      </c>
      <c r="Y140" s="7">
        <v>404</v>
      </c>
      <c r="Z140" s="7">
        <v>210</v>
      </c>
      <c r="AA140">
        <f t="shared" si="12"/>
        <v>1</v>
      </c>
      <c r="AB140">
        <f t="shared" si="13"/>
        <v>19.801980198019802</v>
      </c>
      <c r="AC140">
        <f t="shared" si="14"/>
        <v>0.72182410423452759</v>
      </c>
    </row>
    <row r="141" spans="1:29" x14ac:dyDescent="0.3">
      <c r="A141" t="s">
        <v>163</v>
      </c>
      <c r="B141">
        <v>250</v>
      </c>
      <c r="C141">
        <v>0.49</v>
      </c>
      <c r="D141">
        <v>14.54</v>
      </c>
      <c r="E141">
        <v>0.83</v>
      </c>
      <c r="F141">
        <v>14.01</v>
      </c>
      <c r="G141">
        <v>4.8</v>
      </c>
      <c r="H141">
        <v>1179</v>
      </c>
      <c r="I141">
        <v>0.66</v>
      </c>
      <c r="J141">
        <v>59</v>
      </c>
      <c r="K141">
        <v>0.17</v>
      </c>
      <c r="L141">
        <v>201</v>
      </c>
      <c r="M141" t="s">
        <v>60</v>
      </c>
      <c r="N141" t="s">
        <v>23</v>
      </c>
      <c r="O141" t="s">
        <v>24</v>
      </c>
      <c r="P141">
        <v>1.212</v>
      </c>
      <c r="Q141">
        <v>0.63</v>
      </c>
      <c r="R141">
        <v>24</v>
      </c>
      <c r="S141">
        <v>130</v>
      </c>
      <c r="T141" s="5">
        <v>150</v>
      </c>
      <c r="U141">
        <v>130</v>
      </c>
      <c r="V141">
        <v>1.3295999999999999</v>
      </c>
      <c r="W141">
        <f t="shared" si="10"/>
        <v>3.0000000000000001E-3</v>
      </c>
      <c r="X141">
        <f t="shared" si="11"/>
        <v>3.0000000000000001E-3</v>
      </c>
      <c r="Y141" s="7">
        <v>404</v>
      </c>
      <c r="Z141" s="7">
        <v>210</v>
      </c>
      <c r="AA141">
        <f t="shared" si="12"/>
        <v>1</v>
      </c>
      <c r="AB141">
        <f t="shared" si="13"/>
        <v>19.801980198019802</v>
      </c>
      <c r="AC141">
        <f t="shared" si="14"/>
        <v>0.72182410423452759</v>
      </c>
    </row>
    <row r="142" spans="1:29" x14ac:dyDescent="0.3">
      <c r="A142" t="s">
        <v>164</v>
      </c>
      <c r="B142">
        <v>130</v>
      </c>
      <c r="C142">
        <v>0.45</v>
      </c>
      <c r="D142">
        <v>15.74</v>
      </c>
      <c r="E142">
        <v>0.76</v>
      </c>
      <c r="F142">
        <v>12.85</v>
      </c>
      <c r="G142">
        <v>5.19</v>
      </c>
      <c r="H142">
        <v>1263</v>
      </c>
      <c r="I142">
        <v>0.91</v>
      </c>
      <c r="J142">
        <v>117.2</v>
      </c>
      <c r="K142">
        <v>0.46</v>
      </c>
      <c r="L142">
        <v>215</v>
      </c>
      <c r="M142" t="s">
        <v>60</v>
      </c>
      <c r="N142" t="s">
        <v>23</v>
      </c>
      <c r="O142" t="s">
        <v>24</v>
      </c>
      <c r="P142">
        <v>1.2129000000000001</v>
      </c>
      <c r="Q142">
        <v>0.63060000000000005</v>
      </c>
      <c r="R142">
        <v>40</v>
      </c>
      <c r="S142">
        <v>130</v>
      </c>
      <c r="T142" s="5">
        <v>150</v>
      </c>
      <c r="U142">
        <v>130</v>
      </c>
      <c r="V142">
        <v>1.52</v>
      </c>
      <c r="W142">
        <f t="shared" si="10"/>
        <v>3.0022277227722775E-3</v>
      </c>
      <c r="X142">
        <f t="shared" si="11"/>
        <v>3.0028571428571431E-3</v>
      </c>
      <c r="Y142" s="7">
        <v>404</v>
      </c>
      <c r="Z142" s="7">
        <v>210</v>
      </c>
      <c r="AA142">
        <f t="shared" si="12"/>
        <v>0.99979039293082494</v>
      </c>
      <c r="AB142">
        <f t="shared" si="13"/>
        <v>32.978811113859344</v>
      </c>
      <c r="AC142">
        <f t="shared" si="14"/>
        <v>0.8245185787903444</v>
      </c>
    </row>
    <row r="143" spans="1:29" x14ac:dyDescent="0.3">
      <c r="A143" t="s">
        <v>165</v>
      </c>
      <c r="B143">
        <v>130</v>
      </c>
      <c r="C143">
        <v>0.43</v>
      </c>
      <c r="D143">
        <v>16.04</v>
      </c>
      <c r="E143">
        <v>0.75</v>
      </c>
      <c r="F143">
        <v>12.31</v>
      </c>
      <c r="G143">
        <v>5.29</v>
      </c>
      <c r="H143">
        <v>1207.4000000000001</v>
      </c>
      <c r="I143">
        <v>0.85</v>
      </c>
      <c r="J143">
        <v>142.6</v>
      </c>
      <c r="K143">
        <v>0.42</v>
      </c>
      <c r="L143">
        <v>215</v>
      </c>
      <c r="M143" t="s">
        <v>60</v>
      </c>
      <c r="N143" t="s">
        <v>23</v>
      </c>
      <c r="O143" t="s">
        <v>24</v>
      </c>
      <c r="P143">
        <v>1.2129000000000001</v>
      </c>
      <c r="Q143">
        <v>0.63060000000000005</v>
      </c>
      <c r="R143">
        <v>40</v>
      </c>
      <c r="S143">
        <v>130</v>
      </c>
      <c r="T143" s="5">
        <v>150</v>
      </c>
      <c r="U143">
        <v>130</v>
      </c>
      <c r="V143">
        <v>1.52</v>
      </c>
      <c r="W143">
        <f t="shared" si="10"/>
        <v>3.0022277227722775E-3</v>
      </c>
      <c r="X143">
        <f t="shared" si="11"/>
        <v>3.0028571428571431E-3</v>
      </c>
      <c r="Y143" s="7">
        <v>404</v>
      </c>
      <c r="Z143" s="7">
        <v>210</v>
      </c>
      <c r="AA143">
        <f t="shared" si="12"/>
        <v>0.99979039293082494</v>
      </c>
      <c r="AB143">
        <f t="shared" si="13"/>
        <v>32.978811113859344</v>
      </c>
      <c r="AC143">
        <f t="shared" si="14"/>
        <v>0.8245185787903444</v>
      </c>
    </row>
    <row r="144" spans="1:29" x14ac:dyDescent="0.3">
      <c r="A144" t="s">
        <v>170</v>
      </c>
      <c r="B144">
        <v>130</v>
      </c>
      <c r="C144">
        <v>0.35</v>
      </c>
      <c r="D144">
        <v>16.190000000000001</v>
      </c>
      <c r="E144">
        <v>0.74</v>
      </c>
      <c r="F144">
        <v>10.11</v>
      </c>
      <c r="G144">
        <v>5.34</v>
      </c>
      <c r="H144">
        <v>901.2</v>
      </c>
      <c r="I144">
        <v>0.62</v>
      </c>
      <c r="J144">
        <v>100</v>
      </c>
      <c r="K144">
        <v>0.27</v>
      </c>
      <c r="L144">
        <v>195</v>
      </c>
      <c r="M144" t="s">
        <v>60</v>
      </c>
      <c r="N144" t="s">
        <v>23</v>
      </c>
      <c r="O144" t="s">
        <v>24</v>
      </c>
      <c r="P144">
        <v>1.218</v>
      </c>
      <c r="Q144">
        <v>0.63349999999999995</v>
      </c>
      <c r="R144">
        <v>24</v>
      </c>
      <c r="S144">
        <v>130</v>
      </c>
      <c r="T144" s="5">
        <v>150</v>
      </c>
      <c r="U144">
        <v>130</v>
      </c>
      <c r="V144">
        <v>1.2450000000000001</v>
      </c>
      <c r="W144">
        <f t="shared" si="10"/>
        <v>3.0148514851485149E-3</v>
      </c>
      <c r="X144">
        <f t="shared" si="11"/>
        <v>3.0166666666666666E-3</v>
      </c>
      <c r="Y144" s="7">
        <v>404</v>
      </c>
      <c r="Z144" s="7">
        <v>210</v>
      </c>
      <c r="AA144">
        <f t="shared" si="12"/>
        <v>0.99939828236967343</v>
      </c>
      <c r="AB144">
        <f t="shared" si="13"/>
        <v>19.704433497536947</v>
      </c>
      <c r="AC144">
        <f t="shared" si="14"/>
        <v>0.67242776127464232</v>
      </c>
    </row>
    <row r="145" spans="1:29" x14ac:dyDescent="0.3">
      <c r="A145" t="s">
        <v>134</v>
      </c>
      <c r="B145">
        <v>110</v>
      </c>
      <c r="C145">
        <v>0.32</v>
      </c>
      <c r="D145">
        <v>34.56</v>
      </c>
      <c r="E145">
        <v>0.35</v>
      </c>
      <c r="F145">
        <v>9.35</v>
      </c>
      <c r="G145">
        <v>11.41</v>
      </c>
      <c r="H145">
        <v>771.02</v>
      </c>
      <c r="I145">
        <v>0.34</v>
      </c>
      <c r="J145">
        <v>0.22</v>
      </c>
      <c r="K145">
        <v>2.0000000000000021E-2</v>
      </c>
      <c r="L145">
        <v>194</v>
      </c>
      <c r="M145" t="s">
        <v>135</v>
      </c>
      <c r="N145" t="s">
        <v>23</v>
      </c>
      <c r="O145" t="s">
        <v>24</v>
      </c>
      <c r="P145">
        <v>4.0023</v>
      </c>
      <c r="Q145">
        <v>2.0036</v>
      </c>
      <c r="R145">
        <v>48</v>
      </c>
      <c r="S145">
        <v>110</v>
      </c>
      <c r="T145" s="5">
        <v>150</v>
      </c>
      <c r="U145">
        <v>110</v>
      </c>
      <c r="V145">
        <v>4.4387999999999996</v>
      </c>
      <c r="W145">
        <f t="shared" si="10"/>
        <v>1.6538429752066115E-2</v>
      </c>
      <c r="X145">
        <f t="shared" si="11"/>
        <v>9.5409523809523809E-3</v>
      </c>
      <c r="Y145" s="7">
        <v>242</v>
      </c>
      <c r="Z145" s="7">
        <v>210</v>
      </c>
      <c r="AA145">
        <f t="shared" si="12"/>
        <v>1.7334149770083271</v>
      </c>
      <c r="AB145">
        <f t="shared" si="13"/>
        <v>11.993103965219998</v>
      </c>
      <c r="AC145">
        <f t="shared" si="14"/>
        <v>0.7390732446427678</v>
      </c>
    </row>
    <row r="146" spans="1:29" x14ac:dyDescent="0.3">
      <c r="A146" t="s">
        <v>136</v>
      </c>
      <c r="B146">
        <v>110</v>
      </c>
      <c r="C146">
        <v>0.32</v>
      </c>
      <c r="D146">
        <v>31.68</v>
      </c>
      <c r="E146">
        <v>0.38</v>
      </c>
      <c r="F146">
        <v>9.25</v>
      </c>
      <c r="G146">
        <v>10.45</v>
      </c>
      <c r="H146">
        <v>747.3</v>
      </c>
      <c r="I146">
        <v>0.33</v>
      </c>
      <c r="J146">
        <v>5.4</v>
      </c>
      <c r="K146">
        <v>1.0000000000000011E-2</v>
      </c>
      <c r="L146">
        <v>194</v>
      </c>
      <c r="M146" t="s">
        <v>135</v>
      </c>
      <c r="N146" t="s">
        <v>23</v>
      </c>
      <c r="O146" t="s">
        <v>24</v>
      </c>
      <c r="P146">
        <v>4.0023</v>
      </c>
      <c r="Q146">
        <v>2.0036</v>
      </c>
      <c r="R146">
        <v>48</v>
      </c>
      <c r="S146">
        <v>110</v>
      </c>
      <c r="T146" s="5">
        <v>150</v>
      </c>
      <c r="U146">
        <v>110</v>
      </c>
      <c r="V146">
        <v>4.4387999999999996</v>
      </c>
      <c r="W146">
        <f t="shared" si="10"/>
        <v>1.6538429752066115E-2</v>
      </c>
      <c r="X146">
        <f t="shared" si="11"/>
        <v>9.5409523809523809E-3</v>
      </c>
      <c r="Y146" s="7">
        <v>242</v>
      </c>
      <c r="Z146" s="7">
        <v>210</v>
      </c>
      <c r="AA146">
        <f t="shared" si="12"/>
        <v>1.7334149770083271</v>
      </c>
      <c r="AB146">
        <f t="shared" si="13"/>
        <v>11.993103965219998</v>
      </c>
      <c r="AC146">
        <f t="shared" si="14"/>
        <v>0.7390732446427678</v>
      </c>
    </row>
    <row r="147" spans="1:29" x14ac:dyDescent="0.3">
      <c r="A147" t="s">
        <v>137</v>
      </c>
      <c r="B147">
        <v>150</v>
      </c>
      <c r="C147">
        <v>0.48</v>
      </c>
      <c r="D147">
        <v>34.57</v>
      </c>
      <c r="E147">
        <v>0.35</v>
      </c>
      <c r="F147">
        <v>13.86</v>
      </c>
      <c r="G147">
        <v>11.41</v>
      </c>
      <c r="H147">
        <v>1122.8</v>
      </c>
      <c r="I147">
        <v>0.49</v>
      </c>
      <c r="J147">
        <v>4.7</v>
      </c>
      <c r="K147">
        <v>1.0000000000000011E-2</v>
      </c>
      <c r="L147">
        <v>194</v>
      </c>
      <c r="M147" t="s">
        <v>135</v>
      </c>
      <c r="N147" t="s">
        <v>23</v>
      </c>
      <c r="O147" t="s">
        <v>24</v>
      </c>
      <c r="P147">
        <v>4.0023</v>
      </c>
      <c r="Q147">
        <v>2.0036</v>
      </c>
      <c r="R147">
        <v>48</v>
      </c>
      <c r="S147">
        <v>110</v>
      </c>
      <c r="T147" s="5">
        <v>150</v>
      </c>
      <c r="U147">
        <v>110</v>
      </c>
      <c r="V147">
        <v>4.4387999999999996</v>
      </c>
      <c r="W147">
        <f t="shared" si="10"/>
        <v>1.6538429752066115E-2</v>
      </c>
      <c r="X147">
        <f t="shared" si="11"/>
        <v>9.5409523809523809E-3</v>
      </c>
      <c r="Y147" s="7">
        <v>242</v>
      </c>
      <c r="Z147" s="7">
        <v>210</v>
      </c>
      <c r="AA147">
        <f t="shared" si="12"/>
        <v>1.7334149770083271</v>
      </c>
      <c r="AB147">
        <f t="shared" si="13"/>
        <v>11.993103965219998</v>
      </c>
      <c r="AC147">
        <f t="shared" si="14"/>
        <v>0.7390732446427678</v>
      </c>
    </row>
    <row r="148" spans="1:29" x14ac:dyDescent="0.3">
      <c r="A148" t="s">
        <v>138</v>
      </c>
      <c r="B148">
        <v>200</v>
      </c>
      <c r="C148">
        <v>0.65</v>
      </c>
      <c r="D148">
        <v>54.03</v>
      </c>
      <c r="E148">
        <v>0.22</v>
      </c>
      <c r="F148">
        <v>18.809999999999999</v>
      </c>
      <c r="G148">
        <v>17.829999999999998</v>
      </c>
      <c r="H148">
        <v>1650.3</v>
      </c>
      <c r="I148">
        <v>0.73</v>
      </c>
      <c r="J148">
        <v>20.2</v>
      </c>
      <c r="K148">
        <v>7.999999999999996E-2</v>
      </c>
      <c r="L148">
        <v>194</v>
      </c>
      <c r="M148" t="s">
        <v>135</v>
      </c>
      <c r="N148" t="s">
        <v>23</v>
      </c>
      <c r="O148" t="s">
        <v>24</v>
      </c>
      <c r="P148">
        <v>4.0023</v>
      </c>
      <c r="Q148">
        <v>2.0036</v>
      </c>
      <c r="R148">
        <v>48</v>
      </c>
      <c r="S148">
        <v>110</v>
      </c>
      <c r="T148" s="5">
        <v>150</v>
      </c>
      <c r="U148">
        <v>110</v>
      </c>
      <c r="V148">
        <v>4.4387999999999996</v>
      </c>
      <c r="W148">
        <f t="shared" si="10"/>
        <v>1.6538429752066115E-2</v>
      </c>
      <c r="X148">
        <f t="shared" si="11"/>
        <v>9.5409523809523809E-3</v>
      </c>
      <c r="Y148" s="7">
        <v>242</v>
      </c>
      <c r="Z148" s="7">
        <v>210</v>
      </c>
      <c r="AA148">
        <f t="shared" si="12"/>
        <v>1.7334149770083271</v>
      </c>
      <c r="AB148">
        <f t="shared" si="13"/>
        <v>11.993103965219998</v>
      </c>
      <c r="AC148">
        <f t="shared" si="14"/>
        <v>0.7390732446427678</v>
      </c>
    </row>
    <row r="149" spans="1:29" x14ac:dyDescent="0.3">
      <c r="A149" t="s">
        <v>139</v>
      </c>
      <c r="B149">
        <v>200</v>
      </c>
      <c r="C149">
        <v>0.65</v>
      </c>
      <c r="D149">
        <v>51.27</v>
      </c>
      <c r="E149">
        <v>0.23</v>
      </c>
      <c r="F149">
        <v>18.62</v>
      </c>
      <c r="G149">
        <v>16.920000000000002</v>
      </c>
      <c r="H149">
        <v>1626.5</v>
      </c>
      <c r="I149">
        <v>0.73</v>
      </c>
      <c r="J149">
        <v>22.4</v>
      </c>
      <c r="K149">
        <v>7.999999999999996E-2</v>
      </c>
      <c r="L149">
        <v>194</v>
      </c>
      <c r="M149" t="s">
        <v>135</v>
      </c>
      <c r="N149" t="s">
        <v>23</v>
      </c>
      <c r="O149" t="s">
        <v>24</v>
      </c>
      <c r="P149">
        <v>4.0023</v>
      </c>
      <c r="Q149">
        <v>2.0036</v>
      </c>
      <c r="R149">
        <v>48</v>
      </c>
      <c r="S149">
        <v>110</v>
      </c>
      <c r="T149" s="5">
        <v>150</v>
      </c>
      <c r="U149">
        <v>110</v>
      </c>
      <c r="V149">
        <v>4.4387999999999996</v>
      </c>
      <c r="W149">
        <f t="shared" si="10"/>
        <v>1.6538429752066115E-2</v>
      </c>
      <c r="X149">
        <f t="shared" si="11"/>
        <v>9.5409523809523809E-3</v>
      </c>
      <c r="Y149" s="7">
        <v>242</v>
      </c>
      <c r="Z149" s="7">
        <v>210</v>
      </c>
      <c r="AA149">
        <f t="shared" si="12"/>
        <v>1.7334149770083271</v>
      </c>
      <c r="AB149">
        <f t="shared" si="13"/>
        <v>11.993103965219998</v>
      </c>
      <c r="AC149">
        <f t="shared" si="14"/>
        <v>0.7390732446427678</v>
      </c>
    </row>
    <row r="150" spans="1:29" x14ac:dyDescent="0.3">
      <c r="A150" t="s">
        <v>140</v>
      </c>
      <c r="B150">
        <v>120</v>
      </c>
      <c r="C150">
        <v>0.55000000000000004</v>
      </c>
      <c r="D150">
        <v>30.48</v>
      </c>
      <c r="E150">
        <v>0.39</v>
      </c>
      <c r="F150">
        <v>15.77</v>
      </c>
      <c r="G150">
        <v>10.06</v>
      </c>
      <c r="H150">
        <v>1300</v>
      </c>
      <c r="I150">
        <v>0.6</v>
      </c>
      <c r="J150">
        <v>30</v>
      </c>
      <c r="K150">
        <v>4.9999999999999933E-2</v>
      </c>
      <c r="L150">
        <v>194</v>
      </c>
      <c r="M150" t="s">
        <v>135</v>
      </c>
      <c r="N150" t="s">
        <v>23</v>
      </c>
      <c r="O150" t="s">
        <v>24</v>
      </c>
      <c r="P150">
        <v>4.0023</v>
      </c>
      <c r="Q150">
        <v>2.0036</v>
      </c>
      <c r="R150">
        <v>48</v>
      </c>
      <c r="S150">
        <v>110</v>
      </c>
      <c r="T150" s="5">
        <v>150</v>
      </c>
      <c r="U150">
        <v>110</v>
      </c>
      <c r="V150">
        <v>4.4387999999999996</v>
      </c>
      <c r="W150">
        <f t="shared" si="10"/>
        <v>1.6538429752066115E-2</v>
      </c>
      <c r="X150">
        <f t="shared" si="11"/>
        <v>9.5409523809523809E-3</v>
      </c>
      <c r="Y150" s="7">
        <v>242</v>
      </c>
      <c r="Z150" s="7">
        <v>210</v>
      </c>
      <c r="AA150">
        <f t="shared" si="12"/>
        <v>1.7334149770083271</v>
      </c>
      <c r="AB150">
        <f t="shared" si="13"/>
        <v>11.993103965219998</v>
      </c>
      <c r="AC150">
        <f t="shared" si="14"/>
        <v>0.7390732446427678</v>
      </c>
    </row>
    <row r="151" spans="1:29" x14ac:dyDescent="0.3">
      <c r="A151" t="s">
        <v>141</v>
      </c>
      <c r="B151">
        <v>200</v>
      </c>
      <c r="C151">
        <v>0.65</v>
      </c>
      <c r="D151">
        <v>23.4</v>
      </c>
      <c r="E151">
        <v>0.51</v>
      </c>
      <c r="F151">
        <v>18.64</v>
      </c>
      <c r="G151">
        <v>7.72</v>
      </c>
      <c r="H151">
        <v>1473</v>
      </c>
      <c r="I151">
        <v>0.68</v>
      </c>
      <c r="J151">
        <v>22</v>
      </c>
      <c r="K151">
        <v>3.000000000000003E-2</v>
      </c>
      <c r="L151">
        <v>194</v>
      </c>
      <c r="M151" t="s">
        <v>135</v>
      </c>
      <c r="N151" t="s">
        <v>23</v>
      </c>
      <c r="O151" t="s">
        <v>24</v>
      </c>
      <c r="P151">
        <v>4.0023</v>
      </c>
      <c r="Q151">
        <v>2.0036</v>
      </c>
      <c r="R151">
        <v>48</v>
      </c>
      <c r="S151">
        <v>110</v>
      </c>
      <c r="T151" s="5">
        <v>150</v>
      </c>
      <c r="U151">
        <v>110</v>
      </c>
      <c r="V151">
        <v>4.4387999999999996</v>
      </c>
      <c r="W151">
        <f t="shared" si="10"/>
        <v>1.6538429752066115E-2</v>
      </c>
      <c r="X151">
        <f t="shared" si="11"/>
        <v>9.5409523809523809E-3</v>
      </c>
      <c r="Y151" s="7">
        <v>242</v>
      </c>
      <c r="Z151" s="7">
        <v>210</v>
      </c>
      <c r="AA151">
        <f t="shared" si="12"/>
        <v>1.7334149770083271</v>
      </c>
      <c r="AB151">
        <f t="shared" si="13"/>
        <v>11.993103965219998</v>
      </c>
      <c r="AC151">
        <f t="shared" si="14"/>
        <v>0.7390732446427678</v>
      </c>
    </row>
    <row r="152" spans="1:29" x14ac:dyDescent="0.3">
      <c r="A152" t="s">
        <v>142</v>
      </c>
      <c r="B152">
        <v>220</v>
      </c>
      <c r="C152">
        <v>0.66</v>
      </c>
      <c r="D152">
        <v>32.07</v>
      </c>
      <c r="E152">
        <v>0.37</v>
      </c>
      <c r="F152">
        <v>18.96</v>
      </c>
      <c r="G152">
        <v>10.58</v>
      </c>
      <c r="H152">
        <v>1600</v>
      </c>
      <c r="I152">
        <v>0.72</v>
      </c>
      <c r="J152">
        <v>21</v>
      </c>
      <c r="K152">
        <v>5.9999999999999942E-2</v>
      </c>
      <c r="L152">
        <v>194</v>
      </c>
      <c r="M152" t="s">
        <v>135</v>
      </c>
      <c r="N152" t="s">
        <v>23</v>
      </c>
      <c r="O152" t="s">
        <v>24</v>
      </c>
      <c r="P152">
        <v>4.0023</v>
      </c>
      <c r="Q152">
        <v>2.0036</v>
      </c>
      <c r="R152">
        <v>48</v>
      </c>
      <c r="S152">
        <v>110</v>
      </c>
      <c r="T152" s="5">
        <v>150</v>
      </c>
      <c r="U152">
        <v>110</v>
      </c>
      <c r="V152">
        <v>4.4387999999999996</v>
      </c>
      <c r="W152">
        <f t="shared" si="10"/>
        <v>1.6538429752066115E-2</v>
      </c>
      <c r="X152">
        <f t="shared" si="11"/>
        <v>9.5409523809523809E-3</v>
      </c>
      <c r="Y152" s="7">
        <v>242</v>
      </c>
      <c r="Z152" s="7">
        <v>210</v>
      </c>
      <c r="AA152">
        <f t="shared" si="12"/>
        <v>1.7334149770083271</v>
      </c>
      <c r="AB152">
        <f t="shared" si="13"/>
        <v>11.993103965219998</v>
      </c>
      <c r="AC152">
        <f t="shared" si="14"/>
        <v>0.7390732446427678</v>
      </c>
    </row>
    <row r="153" spans="1:29" x14ac:dyDescent="0.3">
      <c r="A153" t="s">
        <v>143</v>
      </c>
      <c r="B153">
        <v>230</v>
      </c>
      <c r="C153">
        <v>0.65</v>
      </c>
      <c r="D153">
        <v>49.79</v>
      </c>
      <c r="E153">
        <v>0.24</v>
      </c>
      <c r="F153">
        <v>18.760000000000002</v>
      </c>
      <c r="G153">
        <v>16.43</v>
      </c>
      <c r="H153">
        <v>1640</v>
      </c>
      <c r="I153">
        <v>0.72</v>
      </c>
      <c r="J153">
        <v>78</v>
      </c>
      <c r="K153">
        <v>6.9999999999999951E-2</v>
      </c>
      <c r="L153">
        <v>194</v>
      </c>
      <c r="M153" t="s">
        <v>135</v>
      </c>
      <c r="N153" t="s">
        <v>23</v>
      </c>
      <c r="O153" t="s">
        <v>24</v>
      </c>
      <c r="P153">
        <v>4.0023</v>
      </c>
      <c r="Q153">
        <v>2.0036</v>
      </c>
      <c r="R153">
        <v>48</v>
      </c>
      <c r="S153">
        <v>110</v>
      </c>
      <c r="T153" s="5">
        <v>150</v>
      </c>
      <c r="U153">
        <v>110</v>
      </c>
      <c r="V153">
        <v>4.4387999999999996</v>
      </c>
      <c r="W153">
        <f t="shared" si="10"/>
        <v>1.6538429752066115E-2</v>
      </c>
      <c r="X153">
        <f t="shared" si="11"/>
        <v>9.5409523809523809E-3</v>
      </c>
      <c r="Y153" s="7">
        <v>242</v>
      </c>
      <c r="Z153" s="7">
        <v>210</v>
      </c>
      <c r="AA153">
        <f t="shared" si="12"/>
        <v>1.7334149770083271</v>
      </c>
      <c r="AB153">
        <f t="shared" si="13"/>
        <v>11.993103965219998</v>
      </c>
      <c r="AC153">
        <f t="shared" si="14"/>
        <v>0.7390732446427678</v>
      </c>
    </row>
    <row r="154" spans="1:29" x14ac:dyDescent="0.3">
      <c r="A154" t="s">
        <v>144</v>
      </c>
      <c r="B154">
        <v>200</v>
      </c>
      <c r="C154">
        <v>0.65</v>
      </c>
      <c r="D154">
        <v>24.15</v>
      </c>
      <c r="E154">
        <v>0.5</v>
      </c>
      <c r="F154">
        <v>18.59</v>
      </c>
      <c r="G154">
        <v>7.97</v>
      </c>
      <c r="H154">
        <v>1473</v>
      </c>
      <c r="I154">
        <v>0.68</v>
      </c>
      <c r="J154">
        <v>22</v>
      </c>
      <c r="K154">
        <v>3.000000000000003E-2</v>
      </c>
      <c r="L154">
        <v>194</v>
      </c>
      <c r="M154" t="s">
        <v>135</v>
      </c>
      <c r="N154" t="s">
        <v>23</v>
      </c>
      <c r="O154" t="s">
        <v>24</v>
      </c>
      <c r="P154">
        <v>4.0023</v>
      </c>
      <c r="Q154">
        <v>2.0036</v>
      </c>
      <c r="R154">
        <v>48</v>
      </c>
      <c r="S154">
        <v>110</v>
      </c>
      <c r="T154" s="5">
        <v>150</v>
      </c>
      <c r="U154">
        <v>110</v>
      </c>
      <c r="V154">
        <v>4.4387999999999996</v>
      </c>
      <c r="W154">
        <f t="shared" si="10"/>
        <v>1.6538429752066115E-2</v>
      </c>
      <c r="X154">
        <f t="shared" si="11"/>
        <v>9.5409523809523809E-3</v>
      </c>
      <c r="Y154" s="7">
        <v>242</v>
      </c>
      <c r="Z154" s="7">
        <v>210</v>
      </c>
      <c r="AA154">
        <f t="shared" si="12"/>
        <v>1.7334149770083271</v>
      </c>
      <c r="AB154">
        <f t="shared" si="13"/>
        <v>11.993103965219998</v>
      </c>
      <c r="AC154">
        <f t="shared" si="14"/>
        <v>0.7390732446427678</v>
      </c>
    </row>
    <row r="155" spans="1:29" x14ac:dyDescent="0.3">
      <c r="A155" t="s">
        <v>174</v>
      </c>
      <c r="B155">
        <v>120</v>
      </c>
      <c r="C155">
        <v>0.36</v>
      </c>
      <c r="D155">
        <v>34.79</v>
      </c>
      <c r="E155">
        <v>0.34</v>
      </c>
      <c r="F155">
        <v>10.44</v>
      </c>
      <c r="G155">
        <v>11.48</v>
      </c>
      <c r="H155">
        <v>861.8</v>
      </c>
      <c r="I155">
        <v>0.38</v>
      </c>
      <c r="J155">
        <v>9.2799999999999994</v>
      </c>
      <c r="K155">
        <v>2.0000000000000021E-2</v>
      </c>
      <c r="L155">
        <v>189</v>
      </c>
      <c r="M155" t="s">
        <v>135</v>
      </c>
      <c r="N155" t="s">
        <v>23</v>
      </c>
      <c r="O155" t="s">
        <v>24</v>
      </c>
      <c r="P155">
        <v>4.0023</v>
      </c>
      <c r="Q155">
        <v>2.0034999999999998</v>
      </c>
      <c r="R155">
        <v>48</v>
      </c>
      <c r="S155">
        <v>120</v>
      </c>
      <c r="T155" s="5">
        <v>150</v>
      </c>
      <c r="U155">
        <v>120</v>
      </c>
      <c r="V155">
        <v>4.9076000000000004</v>
      </c>
      <c r="W155">
        <f t="shared" si="10"/>
        <v>1.6538429752066115E-2</v>
      </c>
      <c r="X155">
        <f t="shared" si="11"/>
        <v>9.5404761904761895E-3</v>
      </c>
      <c r="Y155" s="7">
        <v>242</v>
      </c>
      <c r="Z155" s="7">
        <v>210</v>
      </c>
      <c r="AA155">
        <f t="shared" si="12"/>
        <v>1.7335014963483326</v>
      </c>
      <c r="AB155">
        <f t="shared" si="13"/>
        <v>11.993103965219998</v>
      </c>
      <c r="AC155">
        <f t="shared" si="14"/>
        <v>0.81714342801958118</v>
      </c>
    </row>
    <row r="156" spans="1:29" x14ac:dyDescent="0.3">
      <c r="A156" t="s">
        <v>175</v>
      </c>
      <c r="B156">
        <v>120</v>
      </c>
      <c r="C156">
        <v>0.33</v>
      </c>
      <c r="D156">
        <v>35.85</v>
      </c>
      <c r="E156">
        <v>0.33</v>
      </c>
      <c r="F156">
        <v>9.51</v>
      </c>
      <c r="G156">
        <v>11.83</v>
      </c>
      <c r="H156">
        <v>791.6</v>
      </c>
      <c r="I156">
        <v>0.36</v>
      </c>
      <c r="J156">
        <v>16.309999999999999</v>
      </c>
      <c r="K156">
        <v>2.9999999999999971E-2</v>
      </c>
      <c r="L156">
        <v>240</v>
      </c>
      <c r="M156" t="s">
        <v>135</v>
      </c>
      <c r="N156" t="s">
        <v>23</v>
      </c>
      <c r="O156" t="s">
        <v>24</v>
      </c>
      <c r="P156">
        <v>4.0045000000000002</v>
      </c>
      <c r="Q156">
        <v>2.0076999999999998</v>
      </c>
      <c r="R156">
        <v>48</v>
      </c>
      <c r="S156">
        <v>120</v>
      </c>
      <c r="T156" s="5">
        <v>150</v>
      </c>
      <c r="U156">
        <v>120</v>
      </c>
      <c r="V156">
        <v>4.2706999999999997</v>
      </c>
      <c r="W156">
        <f t="shared" si="10"/>
        <v>1.6547520661157025E-2</v>
      </c>
      <c r="X156">
        <f t="shared" si="11"/>
        <v>9.5604761904761904E-3</v>
      </c>
      <c r="Y156" s="7">
        <v>242</v>
      </c>
      <c r="Z156" s="7">
        <v>210</v>
      </c>
      <c r="AA156">
        <f t="shared" si="12"/>
        <v>1.7308259893624423</v>
      </c>
      <c r="AB156">
        <f t="shared" si="13"/>
        <v>11.986515170433263</v>
      </c>
      <c r="AC156">
        <f t="shared" si="14"/>
        <v>0.71033897741259433</v>
      </c>
    </row>
    <row r="157" spans="1:29" x14ac:dyDescent="0.3">
      <c r="A157" t="s">
        <v>178</v>
      </c>
      <c r="B157">
        <v>120</v>
      </c>
      <c r="C157">
        <v>0.31</v>
      </c>
      <c r="D157">
        <v>34.93</v>
      </c>
      <c r="E157">
        <v>0.34</v>
      </c>
      <c r="F157">
        <v>8.9600000000000009</v>
      </c>
      <c r="G157">
        <v>11.53</v>
      </c>
      <c r="H157">
        <v>741.9</v>
      </c>
      <c r="I157">
        <v>0.34</v>
      </c>
      <c r="J157">
        <v>15.96</v>
      </c>
      <c r="K157">
        <v>3.000000000000003E-2</v>
      </c>
      <c r="L157">
        <v>244</v>
      </c>
      <c r="M157" t="s">
        <v>135</v>
      </c>
      <c r="N157" t="s">
        <v>23</v>
      </c>
      <c r="O157" t="s">
        <v>24</v>
      </c>
      <c r="P157">
        <v>4.0030999999999999</v>
      </c>
      <c r="Q157">
        <v>2.008</v>
      </c>
      <c r="R157">
        <v>48</v>
      </c>
      <c r="S157">
        <v>120</v>
      </c>
      <c r="T157" s="5">
        <v>150</v>
      </c>
      <c r="U157">
        <v>120</v>
      </c>
      <c r="V157">
        <v>4.7202000000000002</v>
      </c>
      <c r="W157">
        <f t="shared" si="10"/>
        <v>1.6541735537190082E-2</v>
      </c>
      <c r="X157">
        <f t="shared" si="11"/>
        <v>9.5619047619047628E-3</v>
      </c>
      <c r="Y157" s="7">
        <v>242</v>
      </c>
      <c r="Z157" s="7">
        <v>210</v>
      </c>
      <c r="AA157">
        <f t="shared" si="12"/>
        <v>1.7299623818774488</v>
      </c>
      <c r="AB157">
        <f t="shared" si="13"/>
        <v>11.990707201918514</v>
      </c>
      <c r="AC157">
        <f t="shared" si="14"/>
        <v>0.78524729250885861</v>
      </c>
    </row>
    <row r="158" spans="1:29" x14ac:dyDescent="0.3">
      <c r="A158" t="s">
        <v>186</v>
      </c>
      <c r="B158">
        <v>120</v>
      </c>
      <c r="C158">
        <v>0.37</v>
      </c>
      <c r="D158">
        <v>38.22</v>
      </c>
      <c r="E158">
        <v>0.31</v>
      </c>
      <c r="F158">
        <v>10.6</v>
      </c>
      <c r="G158">
        <v>12.61</v>
      </c>
      <c r="H158">
        <v>878.1</v>
      </c>
      <c r="I158">
        <v>0.4</v>
      </c>
      <c r="J158">
        <v>15.9</v>
      </c>
      <c r="K158">
        <v>3.000000000000003E-2</v>
      </c>
      <c r="L158">
        <v>245</v>
      </c>
      <c r="M158" t="s">
        <v>135</v>
      </c>
      <c r="N158" t="s">
        <v>23</v>
      </c>
      <c r="O158" t="s">
        <v>24</v>
      </c>
      <c r="P158">
        <v>4.0025000000000004</v>
      </c>
      <c r="Q158">
        <v>2.0038</v>
      </c>
      <c r="R158">
        <v>48</v>
      </c>
      <c r="S158">
        <v>120</v>
      </c>
      <c r="T158" s="5">
        <v>150</v>
      </c>
      <c r="U158">
        <v>120</v>
      </c>
      <c r="V158">
        <v>4.3952</v>
      </c>
      <c r="W158">
        <f t="shared" si="10"/>
        <v>1.6539256198347108E-2</v>
      </c>
      <c r="X158">
        <f t="shared" si="11"/>
        <v>9.5419047619047619E-3</v>
      </c>
      <c r="Y158" s="7">
        <v>242</v>
      </c>
      <c r="Z158" s="7">
        <v>210</v>
      </c>
      <c r="AA158">
        <f t="shared" si="12"/>
        <v>1.7333285765310373</v>
      </c>
      <c r="AB158">
        <f t="shared" si="13"/>
        <v>11.992504684572141</v>
      </c>
      <c r="AC158">
        <f t="shared" si="14"/>
        <v>0.73176498010422386</v>
      </c>
    </row>
    <row r="159" spans="1:29" x14ac:dyDescent="0.3">
      <c r="A159" t="s">
        <v>188</v>
      </c>
      <c r="B159">
        <v>110</v>
      </c>
      <c r="C159">
        <v>0.32</v>
      </c>
      <c r="D159">
        <v>34.770000000000003</v>
      </c>
      <c r="E159">
        <v>0.35</v>
      </c>
      <c r="F159">
        <v>9.15</v>
      </c>
      <c r="G159">
        <v>11.47</v>
      </c>
      <c r="H159">
        <v>758.5</v>
      </c>
      <c r="I159">
        <v>0.35</v>
      </c>
      <c r="J159">
        <v>13.1</v>
      </c>
      <c r="K159">
        <v>2.9999999999999971E-2</v>
      </c>
      <c r="L159">
        <v>262</v>
      </c>
      <c r="M159" t="s">
        <v>135</v>
      </c>
      <c r="N159" t="s">
        <v>23</v>
      </c>
      <c r="O159" t="s">
        <v>24</v>
      </c>
      <c r="P159">
        <v>4.0021000000000004</v>
      </c>
      <c r="Q159">
        <v>2.0093000000000001</v>
      </c>
      <c r="R159">
        <v>48</v>
      </c>
      <c r="S159">
        <v>110</v>
      </c>
      <c r="T159" s="5">
        <v>150</v>
      </c>
      <c r="U159">
        <v>110</v>
      </c>
      <c r="V159">
        <v>4.3022</v>
      </c>
      <c r="W159">
        <f t="shared" si="10"/>
        <v>1.6537603305785124E-2</v>
      </c>
      <c r="X159">
        <f t="shared" si="11"/>
        <v>9.5680952380952384E-3</v>
      </c>
      <c r="Y159" s="7">
        <v>242</v>
      </c>
      <c r="Z159" s="7">
        <v>210</v>
      </c>
      <c r="AA159">
        <f t="shared" si="12"/>
        <v>1.7284112348653142</v>
      </c>
      <c r="AB159">
        <f t="shared" si="13"/>
        <v>11.993703305764472</v>
      </c>
      <c r="AC159">
        <f t="shared" si="14"/>
        <v>0.7156735535815284</v>
      </c>
    </row>
    <row r="160" spans="1:29" x14ac:dyDescent="0.3">
      <c r="A160" t="s">
        <v>189</v>
      </c>
      <c r="B160">
        <v>110</v>
      </c>
      <c r="C160">
        <v>0.3</v>
      </c>
      <c r="D160">
        <v>34.36</v>
      </c>
      <c r="E160">
        <v>0.35</v>
      </c>
      <c r="F160">
        <v>8.73</v>
      </c>
      <c r="G160">
        <v>11.34</v>
      </c>
      <c r="H160">
        <v>723.7</v>
      </c>
      <c r="I160">
        <v>0.34</v>
      </c>
      <c r="J160">
        <v>13.7</v>
      </c>
      <c r="K160">
        <v>4.0000000000000042E-2</v>
      </c>
      <c r="L160">
        <v>257</v>
      </c>
      <c r="M160" t="s">
        <v>135</v>
      </c>
      <c r="N160" t="s">
        <v>23</v>
      </c>
      <c r="O160" t="s">
        <v>24</v>
      </c>
      <c r="P160">
        <v>4.0058999999999996</v>
      </c>
      <c r="Q160">
        <v>2.0059</v>
      </c>
      <c r="R160">
        <v>48</v>
      </c>
      <c r="S160">
        <v>110</v>
      </c>
      <c r="T160" s="5">
        <v>150</v>
      </c>
      <c r="U160">
        <v>110</v>
      </c>
      <c r="V160">
        <v>4.1475999999999997</v>
      </c>
      <c r="W160">
        <f t="shared" si="10"/>
        <v>1.6553305785123967E-2</v>
      </c>
      <c r="X160">
        <f t="shared" si="11"/>
        <v>9.5519047619047615E-3</v>
      </c>
      <c r="Y160" s="7">
        <v>242</v>
      </c>
      <c r="Z160" s="7">
        <v>210</v>
      </c>
      <c r="AA160">
        <f t="shared" si="12"/>
        <v>1.7329848022713161</v>
      </c>
      <c r="AB160">
        <f t="shared" si="13"/>
        <v>11.982326069048156</v>
      </c>
      <c r="AC160">
        <f t="shared" si="14"/>
        <v>0.68990984397351884</v>
      </c>
    </row>
    <row r="161" spans="1:29" x14ac:dyDescent="0.3">
      <c r="A161" t="s">
        <v>190</v>
      </c>
      <c r="B161">
        <v>110</v>
      </c>
      <c r="C161">
        <v>0.3</v>
      </c>
      <c r="D161">
        <v>35.57</v>
      </c>
      <c r="E161">
        <v>0.34</v>
      </c>
      <c r="F161">
        <v>8.7100000000000009</v>
      </c>
      <c r="G161">
        <v>11.74</v>
      </c>
      <c r="H161">
        <v>723.5</v>
      </c>
      <c r="I161">
        <v>0.34</v>
      </c>
      <c r="J161">
        <v>15.2</v>
      </c>
      <c r="K161">
        <v>4.0000000000000042E-2</v>
      </c>
      <c r="L161">
        <v>258</v>
      </c>
      <c r="M161" t="s">
        <v>135</v>
      </c>
      <c r="N161" t="s">
        <v>23</v>
      </c>
      <c r="O161" t="s">
        <v>24</v>
      </c>
      <c r="P161">
        <v>4.1588000000000003</v>
      </c>
      <c r="Q161">
        <v>2.0002</v>
      </c>
      <c r="R161">
        <v>40</v>
      </c>
      <c r="S161">
        <v>110</v>
      </c>
      <c r="T161" s="5">
        <v>150</v>
      </c>
      <c r="U161">
        <v>110</v>
      </c>
      <c r="V161">
        <v>4.1576000000000004</v>
      </c>
      <c r="W161">
        <f t="shared" si="10"/>
        <v>1.7185123966942151E-2</v>
      </c>
      <c r="X161">
        <f t="shared" si="11"/>
        <v>9.5247619047619039E-3</v>
      </c>
      <c r="Y161" s="7">
        <v>242</v>
      </c>
      <c r="Z161" s="7">
        <v>210</v>
      </c>
      <c r="AA161">
        <f t="shared" si="12"/>
        <v>1.804257590769849</v>
      </c>
      <c r="AB161">
        <f t="shared" si="13"/>
        <v>9.6181590843512552</v>
      </c>
      <c r="AC161">
        <f t="shared" si="14"/>
        <v>0.6750446501055366</v>
      </c>
    </row>
    <row r="162" spans="1:29" x14ac:dyDescent="0.3">
      <c r="A162" t="s">
        <v>191</v>
      </c>
      <c r="B162">
        <v>110</v>
      </c>
      <c r="C162">
        <v>0.3</v>
      </c>
      <c r="D162">
        <v>34.39</v>
      </c>
      <c r="E162">
        <v>0.35</v>
      </c>
      <c r="F162">
        <v>8.56</v>
      </c>
      <c r="G162">
        <v>11.35</v>
      </c>
      <c r="H162">
        <v>710.3</v>
      </c>
      <c r="I162">
        <v>0.32</v>
      </c>
      <c r="J162">
        <v>11</v>
      </c>
      <c r="K162">
        <v>2.0000000000000021E-2</v>
      </c>
      <c r="L162">
        <v>260</v>
      </c>
      <c r="M162" t="s">
        <v>135</v>
      </c>
      <c r="N162" t="s">
        <v>23</v>
      </c>
      <c r="O162" t="s">
        <v>24</v>
      </c>
      <c r="P162">
        <v>4.0064000000000002</v>
      </c>
      <c r="Q162">
        <v>2.0059999999999998</v>
      </c>
      <c r="R162">
        <v>48</v>
      </c>
      <c r="S162">
        <v>110</v>
      </c>
      <c r="T162" s="5">
        <v>150</v>
      </c>
      <c r="U162">
        <v>110</v>
      </c>
      <c r="V162">
        <v>4.1828000000000003</v>
      </c>
      <c r="W162">
        <f t="shared" si="10"/>
        <v>1.6555371900826447E-2</v>
      </c>
      <c r="X162">
        <f t="shared" si="11"/>
        <v>9.5523809523809511E-3</v>
      </c>
      <c r="Y162" s="7">
        <v>242</v>
      </c>
      <c r="Z162" s="7">
        <v>210</v>
      </c>
      <c r="AA162">
        <f t="shared" si="12"/>
        <v>1.7331147054703662</v>
      </c>
      <c r="AB162">
        <f t="shared" si="13"/>
        <v>11.980830670926517</v>
      </c>
      <c r="AC162">
        <f t="shared" si="14"/>
        <v>0.6956955625041582</v>
      </c>
    </row>
    <row r="163" spans="1:29" x14ac:dyDescent="0.3">
      <c r="A163" t="s">
        <v>192</v>
      </c>
      <c r="B163">
        <v>110</v>
      </c>
      <c r="C163">
        <v>0.31</v>
      </c>
      <c r="D163">
        <v>35.21</v>
      </c>
      <c r="E163">
        <v>0.34</v>
      </c>
      <c r="F163">
        <v>8.8800000000000008</v>
      </c>
      <c r="G163">
        <v>11.62</v>
      </c>
      <c r="H163">
        <v>737.8</v>
      </c>
      <c r="I163">
        <v>0.34</v>
      </c>
      <c r="J163">
        <v>11.5</v>
      </c>
      <c r="K163">
        <v>3.000000000000003E-2</v>
      </c>
      <c r="L163">
        <v>259</v>
      </c>
      <c r="M163" t="s">
        <v>135</v>
      </c>
      <c r="N163" t="s">
        <v>23</v>
      </c>
      <c r="O163" t="s">
        <v>24</v>
      </c>
      <c r="P163">
        <v>4.0038999999999998</v>
      </c>
      <c r="Q163">
        <v>2.0057999999999998</v>
      </c>
      <c r="R163">
        <v>48</v>
      </c>
      <c r="S163">
        <v>110</v>
      </c>
      <c r="T163" s="5">
        <v>150</v>
      </c>
      <c r="U163">
        <v>110</v>
      </c>
      <c r="V163">
        <v>4.0936000000000003</v>
      </c>
      <c r="W163">
        <f t="shared" si="10"/>
        <v>1.654504132231405E-2</v>
      </c>
      <c r="X163">
        <f t="shared" si="11"/>
        <v>9.5514285714285701E-3</v>
      </c>
      <c r="Y163" s="7">
        <v>242</v>
      </c>
      <c r="Z163" s="7">
        <v>210</v>
      </c>
      <c r="AA163">
        <f t="shared" si="12"/>
        <v>1.7322059416122999</v>
      </c>
      <c r="AB163">
        <f t="shared" si="13"/>
        <v>11.988311396388522</v>
      </c>
      <c r="AC163">
        <f t="shared" si="14"/>
        <v>0.6811654491904755</v>
      </c>
    </row>
    <row r="164" spans="1:29" x14ac:dyDescent="0.3">
      <c r="A164" t="s">
        <v>193</v>
      </c>
      <c r="B164">
        <v>110</v>
      </c>
      <c r="C164">
        <v>0.32</v>
      </c>
      <c r="D164">
        <v>33.49</v>
      </c>
      <c r="E164">
        <v>0.36</v>
      </c>
      <c r="F164">
        <v>9.2100000000000009</v>
      </c>
      <c r="G164">
        <v>11.05</v>
      </c>
      <c r="H164">
        <v>713.5</v>
      </c>
      <c r="I164">
        <v>0.34</v>
      </c>
      <c r="J164">
        <v>4.8</v>
      </c>
      <c r="K164">
        <v>2.0000000000000021E-2</v>
      </c>
      <c r="L164">
        <v>264</v>
      </c>
      <c r="M164" t="s">
        <v>135</v>
      </c>
      <c r="N164" t="s">
        <v>23</v>
      </c>
      <c r="O164" t="s">
        <v>24</v>
      </c>
      <c r="P164">
        <v>4.0034000000000001</v>
      </c>
      <c r="Q164">
        <v>2.0074000000000001</v>
      </c>
      <c r="R164">
        <v>48</v>
      </c>
      <c r="S164">
        <v>110</v>
      </c>
      <c r="T164" s="5">
        <v>150</v>
      </c>
      <c r="U164">
        <v>110</v>
      </c>
      <c r="V164">
        <v>4.5072999999999999</v>
      </c>
      <c r="W164">
        <f t="shared" si="10"/>
        <v>1.654297520661157E-2</v>
      </c>
      <c r="X164">
        <f t="shared" si="11"/>
        <v>9.5590476190476198E-3</v>
      </c>
      <c r="Y164" s="7">
        <v>242</v>
      </c>
      <c r="Z164" s="7">
        <v>210</v>
      </c>
      <c r="AA164">
        <f t="shared" si="12"/>
        <v>1.7306091428656118</v>
      </c>
      <c r="AB164">
        <f t="shared" si="13"/>
        <v>11.989808662636758</v>
      </c>
      <c r="AC164">
        <f t="shared" si="14"/>
        <v>0.74986690623544283</v>
      </c>
    </row>
    <row r="165" spans="1:29" x14ac:dyDescent="0.3">
      <c r="A165" t="s">
        <v>194</v>
      </c>
      <c r="B165">
        <v>110</v>
      </c>
      <c r="C165">
        <v>0.3</v>
      </c>
      <c r="D165">
        <v>33.78</v>
      </c>
      <c r="E165">
        <v>0.36</v>
      </c>
      <c r="F165">
        <v>8.59</v>
      </c>
      <c r="G165">
        <v>11.15</v>
      </c>
      <c r="H165">
        <v>711.6</v>
      </c>
      <c r="I165">
        <v>0.33</v>
      </c>
      <c r="J165">
        <v>11</v>
      </c>
      <c r="K165">
        <v>3.000000000000003E-2</v>
      </c>
      <c r="L165">
        <v>263</v>
      </c>
      <c r="M165" t="s">
        <v>135</v>
      </c>
      <c r="N165" t="s">
        <v>23</v>
      </c>
      <c r="O165" t="s">
        <v>24</v>
      </c>
      <c r="P165">
        <v>4.0079000000000002</v>
      </c>
      <c r="Q165">
        <v>2.0047000000000001</v>
      </c>
      <c r="R165">
        <v>48</v>
      </c>
      <c r="S165">
        <v>110</v>
      </c>
      <c r="T165" s="5">
        <v>150</v>
      </c>
      <c r="U165">
        <v>110</v>
      </c>
      <c r="V165">
        <v>4.1516000000000002</v>
      </c>
      <c r="W165">
        <f t="shared" si="10"/>
        <v>1.6561570247933886E-2</v>
      </c>
      <c r="X165">
        <f t="shared" si="11"/>
        <v>9.5461904761904772E-3</v>
      </c>
      <c r="Y165" s="7">
        <v>242</v>
      </c>
      <c r="Z165" s="7">
        <v>210</v>
      </c>
      <c r="AA165">
        <f t="shared" si="12"/>
        <v>1.73488788949275</v>
      </c>
      <c r="AB165">
        <f t="shared" si="13"/>
        <v>11.976346715237405</v>
      </c>
      <c r="AC165">
        <f t="shared" si="14"/>
        <v>0.69048331836476728</v>
      </c>
    </row>
    <row r="166" spans="1:29" x14ac:dyDescent="0.3">
      <c r="A166" t="s">
        <v>199</v>
      </c>
      <c r="B166">
        <v>110</v>
      </c>
      <c r="C166">
        <v>0.32</v>
      </c>
      <c r="D166">
        <v>33.090000000000003</v>
      </c>
      <c r="E166">
        <v>0.36</v>
      </c>
      <c r="F166">
        <v>9.1999999999999993</v>
      </c>
      <c r="G166">
        <v>10.92</v>
      </c>
      <c r="H166">
        <v>758.5</v>
      </c>
      <c r="I166">
        <v>0.34</v>
      </c>
      <c r="J166">
        <v>9.3000000000000007</v>
      </c>
      <c r="K166">
        <v>2.0000000000000021E-2</v>
      </c>
      <c r="L166">
        <v>265</v>
      </c>
      <c r="M166" t="s">
        <v>135</v>
      </c>
      <c r="N166" t="s">
        <v>23</v>
      </c>
      <c r="O166" t="s">
        <v>24</v>
      </c>
      <c r="P166">
        <v>4.0073999999999996</v>
      </c>
      <c r="Q166">
        <v>2.0068999999999999</v>
      </c>
      <c r="R166">
        <v>48</v>
      </c>
      <c r="S166">
        <v>110</v>
      </c>
      <c r="T166" s="5">
        <v>150</v>
      </c>
      <c r="U166">
        <v>130</v>
      </c>
      <c r="V166">
        <v>4.4402999999999997</v>
      </c>
      <c r="W166">
        <f t="shared" si="10"/>
        <v>1.6559504132231402E-2</v>
      </c>
      <c r="X166">
        <f t="shared" si="11"/>
        <v>9.5566666666666664E-3</v>
      </c>
      <c r="Y166" s="7">
        <v>242</v>
      </c>
      <c r="Z166" s="7">
        <v>210</v>
      </c>
      <c r="AA166">
        <f t="shared" si="12"/>
        <v>1.7327698778058671</v>
      </c>
      <c r="AB166">
        <f t="shared" si="13"/>
        <v>11.977840994160804</v>
      </c>
      <c r="AC166">
        <f t="shared" si="14"/>
        <v>0.73829040786126399</v>
      </c>
    </row>
    <row r="167" spans="1:29" x14ac:dyDescent="0.3">
      <c r="A167" t="s">
        <v>200</v>
      </c>
      <c r="B167">
        <v>110</v>
      </c>
      <c r="C167">
        <v>0.31</v>
      </c>
      <c r="D167">
        <v>34.39</v>
      </c>
      <c r="E167">
        <v>0.35</v>
      </c>
      <c r="F167">
        <v>8.86</v>
      </c>
      <c r="G167">
        <v>11.35</v>
      </c>
      <c r="H167">
        <v>734.8</v>
      </c>
      <c r="I167">
        <v>0.32</v>
      </c>
      <c r="J167">
        <v>4.9000000000000004</v>
      </c>
      <c r="K167">
        <v>1.0000000000000011E-2</v>
      </c>
      <c r="L167">
        <v>266</v>
      </c>
      <c r="M167" t="s">
        <v>135</v>
      </c>
      <c r="N167" t="s">
        <v>23</v>
      </c>
      <c r="O167" t="s">
        <v>24</v>
      </c>
      <c r="P167">
        <v>4.0064000000000002</v>
      </c>
      <c r="Q167">
        <v>2.0034999999999998</v>
      </c>
      <c r="R167">
        <v>48</v>
      </c>
      <c r="S167">
        <v>110</v>
      </c>
      <c r="T167" s="5">
        <v>150</v>
      </c>
      <c r="U167">
        <v>130</v>
      </c>
      <c r="V167">
        <v>4.4192999999999998</v>
      </c>
      <c r="W167">
        <f t="shared" si="10"/>
        <v>1.6555371900826447E-2</v>
      </c>
      <c r="X167">
        <f t="shared" si="11"/>
        <v>9.5404761904761895E-3</v>
      </c>
      <c r="Y167" s="7">
        <v>242</v>
      </c>
      <c r="Z167" s="7">
        <v>210</v>
      </c>
      <c r="AA167">
        <f t="shared" si="12"/>
        <v>1.7352773142867752</v>
      </c>
      <c r="AB167">
        <f t="shared" si="13"/>
        <v>11.980830670926517</v>
      </c>
      <c r="AC167">
        <f t="shared" si="14"/>
        <v>0.73533669445415062</v>
      </c>
    </row>
    <row r="168" spans="1:29" x14ac:dyDescent="0.3">
      <c r="A168" t="s">
        <v>202</v>
      </c>
      <c r="B168">
        <v>110</v>
      </c>
      <c r="C168">
        <v>0.3</v>
      </c>
      <c r="D168">
        <v>33.65</v>
      </c>
      <c r="E168">
        <v>0.36</v>
      </c>
      <c r="F168">
        <v>8.57</v>
      </c>
      <c r="G168">
        <v>11.1</v>
      </c>
      <c r="H168">
        <v>715</v>
      </c>
      <c r="I168">
        <v>0.33</v>
      </c>
      <c r="J168">
        <v>14.2</v>
      </c>
      <c r="K168">
        <v>3.000000000000003E-2</v>
      </c>
      <c r="L168">
        <v>252</v>
      </c>
      <c r="M168" t="s">
        <v>135</v>
      </c>
      <c r="N168" t="s">
        <v>23</v>
      </c>
      <c r="O168" t="s">
        <v>24</v>
      </c>
      <c r="P168">
        <v>4.0042</v>
      </c>
      <c r="Q168">
        <v>2.0002</v>
      </c>
      <c r="R168">
        <v>48</v>
      </c>
      <c r="S168">
        <v>110</v>
      </c>
      <c r="T168" s="5">
        <v>300</v>
      </c>
      <c r="U168">
        <v>110</v>
      </c>
      <c r="V168">
        <v>4.1379999999999999</v>
      </c>
      <c r="W168">
        <f t="shared" si="10"/>
        <v>1.6546280991735537E-2</v>
      </c>
      <c r="X168">
        <f t="shared" si="11"/>
        <v>9.5247619047619039E-3</v>
      </c>
      <c r="Y168" s="7">
        <v>242</v>
      </c>
      <c r="Z168" s="7">
        <v>210</v>
      </c>
      <c r="AA168">
        <f t="shared" si="12"/>
        <v>1.7371857855536763</v>
      </c>
      <c r="AB168">
        <f t="shared" si="13"/>
        <v>11.987413216123072</v>
      </c>
      <c r="AC168">
        <f t="shared" si="14"/>
        <v>0.68916128172673363</v>
      </c>
    </row>
    <row r="169" spans="1:29" x14ac:dyDescent="0.3">
      <c r="A169" t="s">
        <v>203</v>
      </c>
      <c r="B169">
        <v>120</v>
      </c>
      <c r="C169">
        <v>0.32</v>
      </c>
      <c r="D169">
        <v>33.5</v>
      </c>
      <c r="E169">
        <v>0.36</v>
      </c>
      <c r="F169">
        <v>9.18</v>
      </c>
      <c r="G169">
        <v>11.06</v>
      </c>
      <c r="H169">
        <v>755.3</v>
      </c>
      <c r="I169">
        <v>0.32</v>
      </c>
      <c r="J169">
        <v>0.6</v>
      </c>
      <c r="K169">
        <v>0</v>
      </c>
      <c r="L169">
        <v>280</v>
      </c>
      <c r="M169" t="s">
        <v>135</v>
      </c>
      <c r="N169" t="s">
        <v>23</v>
      </c>
      <c r="O169" t="s">
        <v>204</v>
      </c>
      <c r="P169">
        <v>4.0030000000000001</v>
      </c>
      <c r="Q169">
        <v>2.0013999999999998</v>
      </c>
      <c r="R169">
        <v>40</v>
      </c>
      <c r="S169">
        <v>120</v>
      </c>
      <c r="T169" s="5">
        <v>200</v>
      </c>
      <c r="U169">
        <v>120</v>
      </c>
      <c r="V169">
        <v>3.0853000000000002</v>
      </c>
      <c r="W169">
        <f t="shared" si="10"/>
        <v>1.6541322314049586E-2</v>
      </c>
      <c r="X169">
        <f t="shared" si="11"/>
        <v>9.5304761904761899E-3</v>
      </c>
      <c r="Y169" s="7">
        <v>242</v>
      </c>
      <c r="Z169" s="7">
        <v>210</v>
      </c>
      <c r="AA169">
        <f t="shared" si="12"/>
        <v>1.7356239062408381</v>
      </c>
      <c r="AB169">
        <f t="shared" si="13"/>
        <v>9.9925056207844118</v>
      </c>
      <c r="AC169">
        <f t="shared" si="14"/>
        <v>0.51383985077609751</v>
      </c>
    </row>
    <row r="170" spans="1:29" x14ac:dyDescent="0.3">
      <c r="A170" t="s">
        <v>205</v>
      </c>
      <c r="B170">
        <v>110</v>
      </c>
      <c r="C170">
        <v>0.18</v>
      </c>
      <c r="D170">
        <v>35.56</v>
      </c>
      <c r="E170">
        <v>0.34</v>
      </c>
      <c r="F170">
        <v>5.0599999999999996</v>
      </c>
      <c r="G170">
        <v>11.74</v>
      </c>
      <c r="H170">
        <v>420.1</v>
      </c>
      <c r="I170">
        <v>0.2</v>
      </c>
      <c r="J170">
        <v>0</v>
      </c>
      <c r="K170">
        <v>2.0000000000000021E-2</v>
      </c>
      <c r="L170">
        <v>276</v>
      </c>
      <c r="M170" t="s">
        <v>135</v>
      </c>
      <c r="N170" t="s">
        <v>23</v>
      </c>
      <c r="O170" t="s">
        <v>24</v>
      </c>
      <c r="Q170">
        <v>1.0275000000000001</v>
      </c>
      <c r="S170">
        <v>110</v>
      </c>
      <c r="T170" s="5">
        <v>280</v>
      </c>
      <c r="U170">
        <v>120</v>
      </c>
      <c r="V170">
        <v>0.85909999999999997</v>
      </c>
      <c r="W170">
        <f t="shared" si="10"/>
        <v>0</v>
      </c>
      <c r="X170">
        <f t="shared" si="11"/>
        <v>4.8928571428571432E-3</v>
      </c>
      <c r="Y170" s="7">
        <v>242</v>
      </c>
      <c r="Z170" s="7">
        <v>210</v>
      </c>
      <c r="AA170">
        <f t="shared" si="12"/>
        <v>0</v>
      </c>
      <c r="AB170" t="e">
        <f t="shared" si="13"/>
        <v>#DIV/0!</v>
      </c>
      <c r="AC170">
        <f t="shared" si="14"/>
        <v>0.83610705596107049</v>
      </c>
    </row>
    <row r="171" spans="1:29" x14ac:dyDescent="0.3">
      <c r="A171" t="s">
        <v>206</v>
      </c>
      <c r="B171">
        <v>120</v>
      </c>
      <c r="C171">
        <v>0.33</v>
      </c>
      <c r="D171">
        <v>34.32</v>
      </c>
      <c r="E171">
        <v>0.35</v>
      </c>
      <c r="F171">
        <v>9.56</v>
      </c>
      <c r="G171">
        <v>11.33</v>
      </c>
      <c r="H171">
        <v>789.2</v>
      </c>
      <c r="I171">
        <v>0.34</v>
      </c>
      <c r="J171">
        <v>4.4000000000000004</v>
      </c>
      <c r="K171">
        <v>1.0000000000000011E-2</v>
      </c>
      <c r="L171">
        <v>281</v>
      </c>
      <c r="M171" t="s">
        <v>135</v>
      </c>
      <c r="N171" t="s">
        <v>23</v>
      </c>
      <c r="O171" t="s">
        <v>24</v>
      </c>
      <c r="P171">
        <v>4.0054999999999996</v>
      </c>
      <c r="Q171">
        <v>2.0083000000000002</v>
      </c>
      <c r="R171">
        <v>40</v>
      </c>
      <c r="S171">
        <v>120</v>
      </c>
      <c r="T171" s="5">
        <v>200</v>
      </c>
      <c r="U171">
        <v>120</v>
      </c>
      <c r="V171">
        <v>4.2759</v>
      </c>
      <c r="W171">
        <f t="shared" si="10"/>
        <v>1.6551652892561983E-2</v>
      </c>
      <c r="X171">
        <f t="shared" si="11"/>
        <v>9.5633333333333334E-3</v>
      </c>
      <c r="Y171" s="7">
        <v>242</v>
      </c>
      <c r="Z171" s="7">
        <v>210</v>
      </c>
      <c r="AA171">
        <f t="shared" si="12"/>
        <v>1.7307409786575791</v>
      </c>
      <c r="AB171">
        <f t="shared" si="13"/>
        <v>9.986268880289602</v>
      </c>
      <c r="AC171">
        <f t="shared" si="14"/>
        <v>0.71101466626758458</v>
      </c>
    </row>
    <row r="172" spans="1:29" x14ac:dyDescent="0.3">
      <c r="A172" t="s">
        <v>207</v>
      </c>
      <c r="B172">
        <v>120</v>
      </c>
      <c r="C172">
        <v>0.34</v>
      </c>
      <c r="D172">
        <v>35.67</v>
      </c>
      <c r="E172">
        <v>0.34</v>
      </c>
      <c r="F172">
        <v>9.7100000000000009</v>
      </c>
      <c r="G172">
        <v>11.77</v>
      </c>
      <c r="H172">
        <v>805.9</v>
      </c>
      <c r="I172">
        <v>0.36</v>
      </c>
      <c r="J172">
        <v>0</v>
      </c>
      <c r="K172">
        <v>1.9999999999999959E-2</v>
      </c>
      <c r="L172">
        <v>281</v>
      </c>
      <c r="M172" t="s">
        <v>135</v>
      </c>
      <c r="N172" t="s">
        <v>23</v>
      </c>
      <c r="O172" t="s">
        <v>24</v>
      </c>
      <c r="P172">
        <v>4.0054999999999996</v>
      </c>
      <c r="Q172">
        <v>2.0083000000000002</v>
      </c>
      <c r="R172">
        <v>40</v>
      </c>
      <c r="S172">
        <v>120</v>
      </c>
      <c r="T172" s="5">
        <v>200</v>
      </c>
      <c r="U172">
        <v>120</v>
      </c>
      <c r="V172">
        <v>4.2759</v>
      </c>
      <c r="W172">
        <f t="shared" si="10"/>
        <v>1.6551652892561983E-2</v>
      </c>
      <c r="X172">
        <f t="shared" si="11"/>
        <v>9.5633333333333334E-3</v>
      </c>
      <c r="Y172" s="7">
        <v>242</v>
      </c>
      <c r="Z172" s="7">
        <v>210</v>
      </c>
      <c r="AA172">
        <f t="shared" si="12"/>
        <v>1.7307409786575791</v>
      </c>
      <c r="AB172">
        <f t="shared" si="13"/>
        <v>9.986268880289602</v>
      </c>
      <c r="AC172">
        <f t="shared" si="14"/>
        <v>0.71101466626758458</v>
      </c>
    </row>
    <row r="173" spans="1:29" x14ac:dyDescent="0.3">
      <c r="A173" t="s">
        <v>208</v>
      </c>
      <c r="B173">
        <v>120</v>
      </c>
      <c r="C173">
        <v>0.31</v>
      </c>
      <c r="D173">
        <v>33.83</v>
      </c>
      <c r="E173">
        <v>0.35</v>
      </c>
      <c r="F173">
        <v>8.8800000000000008</v>
      </c>
      <c r="G173">
        <v>11.16</v>
      </c>
      <c r="H173">
        <v>733.5</v>
      </c>
      <c r="I173">
        <v>0.33</v>
      </c>
      <c r="J173">
        <v>12.1</v>
      </c>
      <c r="K173">
        <v>2.0000000000000021E-2</v>
      </c>
      <c r="L173">
        <v>282</v>
      </c>
      <c r="M173" t="s">
        <v>135</v>
      </c>
      <c r="N173" t="s">
        <v>23</v>
      </c>
      <c r="O173" t="s">
        <v>24</v>
      </c>
      <c r="P173">
        <v>4.0060000000000002</v>
      </c>
      <c r="Q173">
        <v>2.0070000000000001</v>
      </c>
      <c r="R173">
        <v>40</v>
      </c>
      <c r="S173">
        <v>120</v>
      </c>
      <c r="T173" s="5">
        <v>200</v>
      </c>
      <c r="U173">
        <v>120</v>
      </c>
      <c r="V173">
        <v>4.3158000000000003</v>
      </c>
      <c r="W173">
        <f t="shared" si="10"/>
        <v>1.6553719008264463E-2</v>
      </c>
      <c r="X173">
        <f t="shared" si="11"/>
        <v>9.5571428571428578E-3</v>
      </c>
      <c r="Y173" s="7">
        <v>242</v>
      </c>
      <c r="Z173" s="7">
        <v>210</v>
      </c>
      <c r="AA173">
        <f t="shared" si="12"/>
        <v>1.732078222090452</v>
      </c>
      <c r="AB173">
        <f t="shared" si="13"/>
        <v>9.9850224663005491</v>
      </c>
      <c r="AC173">
        <f t="shared" si="14"/>
        <v>0.71774488608015974</v>
      </c>
    </row>
    <row r="174" spans="1:29" x14ac:dyDescent="0.3">
      <c r="A174" t="s">
        <v>216</v>
      </c>
      <c r="B174">
        <v>200</v>
      </c>
      <c r="C174">
        <v>0.36</v>
      </c>
      <c r="D174">
        <v>39.89</v>
      </c>
      <c r="E174">
        <v>0.3</v>
      </c>
      <c r="F174">
        <v>10.38</v>
      </c>
      <c r="G174">
        <v>13.16</v>
      </c>
      <c r="H174">
        <v>889</v>
      </c>
      <c r="I174">
        <v>0.56000000000000005</v>
      </c>
      <c r="J174">
        <v>72</v>
      </c>
      <c r="K174">
        <v>0.20000000000000009</v>
      </c>
      <c r="L174">
        <v>298</v>
      </c>
      <c r="M174" t="s">
        <v>135</v>
      </c>
      <c r="N174" t="s">
        <v>23</v>
      </c>
      <c r="O174" t="s">
        <v>24</v>
      </c>
      <c r="P174">
        <v>4.0027999999999997</v>
      </c>
      <c r="Q174">
        <v>2.0013999999999998</v>
      </c>
      <c r="R174">
        <v>40</v>
      </c>
      <c r="S174">
        <v>110</v>
      </c>
      <c r="T174" s="5">
        <v>200</v>
      </c>
      <c r="V174">
        <v>3.8795999999999999</v>
      </c>
      <c r="W174">
        <f t="shared" si="10"/>
        <v>1.6540495867768595E-2</v>
      </c>
      <c r="X174">
        <f t="shared" si="11"/>
        <v>9.5304761904761899E-3</v>
      </c>
      <c r="Y174" s="7">
        <v>242</v>
      </c>
      <c r="Z174" s="7">
        <v>210</v>
      </c>
      <c r="AA174">
        <f t="shared" si="12"/>
        <v>1.7355371900826448</v>
      </c>
      <c r="AB174">
        <f t="shared" si="13"/>
        <v>9.9930048965723994</v>
      </c>
      <c r="AC174">
        <f t="shared" si="14"/>
        <v>0.64614769661237148</v>
      </c>
    </row>
    <row r="175" spans="1:29" x14ac:dyDescent="0.3">
      <c r="A175" t="s">
        <v>217</v>
      </c>
      <c r="B175">
        <v>200</v>
      </c>
      <c r="C175">
        <v>0.56000000000000005</v>
      </c>
      <c r="D175">
        <v>39.19</v>
      </c>
      <c r="E175">
        <v>0.31</v>
      </c>
      <c r="F175">
        <v>16.09</v>
      </c>
      <c r="G175">
        <v>12.93</v>
      </c>
      <c r="H175">
        <v>1364</v>
      </c>
      <c r="I175">
        <v>0.61</v>
      </c>
      <c r="J175">
        <v>19</v>
      </c>
      <c r="K175">
        <v>4.9999999999999933E-2</v>
      </c>
      <c r="L175">
        <v>298</v>
      </c>
      <c r="M175" t="s">
        <v>135</v>
      </c>
      <c r="N175" t="s">
        <v>23</v>
      </c>
      <c r="O175" t="s">
        <v>24</v>
      </c>
      <c r="P175">
        <v>4.0027999999999997</v>
      </c>
      <c r="Q175">
        <v>2.0013999999999998</v>
      </c>
      <c r="R175">
        <v>40</v>
      </c>
      <c r="S175">
        <v>110</v>
      </c>
      <c r="T175" s="5">
        <v>200</v>
      </c>
      <c r="V175">
        <v>3.8795999999999999</v>
      </c>
      <c r="W175">
        <f t="shared" si="10"/>
        <v>1.6540495867768595E-2</v>
      </c>
      <c r="X175">
        <f t="shared" si="11"/>
        <v>9.5304761904761899E-3</v>
      </c>
      <c r="Y175" s="7">
        <v>242</v>
      </c>
      <c r="Z175" s="7">
        <v>210</v>
      </c>
      <c r="AA175">
        <f t="shared" si="12"/>
        <v>1.7355371900826448</v>
      </c>
      <c r="AB175">
        <f t="shared" si="13"/>
        <v>9.9930048965723994</v>
      </c>
      <c r="AC175">
        <f t="shared" si="14"/>
        <v>0.64614769661237148</v>
      </c>
    </row>
    <row r="176" spans="1:29" x14ac:dyDescent="0.3">
      <c r="A176" t="s">
        <v>218</v>
      </c>
      <c r="B176">
        <v>160</v>
      </c>
      <c r="C176">
        <v>0.45</v>
      </c>
      <c r="D176">
        <v>38.93</v>
      </c>
      <c r="E176">
        <v>0.31</v>
      </c>
      <c r="F176">
        <v>13.05</v>
      </c>
      <c r="G176">
        <v>12.85</v>
      </c>
      <c r="H176">
        <v>1076</v>
      </c>
      <c r="I176">
        <v>0.48</v>
      </c>
      <c r="J176">
        <v>14</v>
      </c>
      <c r="K176">
        <v>2.9999999999999971E-2</v>
      </c>
      <c r="L176">
        <v>298</v>
      </c>
      <c r="M176" t="s">
        <v>135</v>
      </c>
      <c r="N176" t="s">
        <v>23</v>
      </c>
      <c r="O176" t="s">
        <v>24</v>
      </c>
      <c r="P176">
        <v>4.0027999999999997</v>
      </c>
      <c r="Q176">
        <v>2.0013999999999998</v>
      </c>
      <c r="R176">
        <v>40</v>
      </c>
      <c r="S176">
        <v>110</v>
      </c>
      <c r="T176" s="5">
        <v>200</v>
      </c>
      <c r="V176">
        <v>3.8795999999999999</v>
      </c>
      <c r="W176">
        <f t="shared" si="10"/>
        <v>1.6540495867768595E-2</v>
      </c>
      <c r="X176">
        <f t="shared" si="11"/>
        <v>9.5304761904761899E-3</v>
      </c>
      <c r="Y176" s="7">
        <v>242</v>
      </c>
      <c r="Z176" s="7">
        <v>210</v>
      </c>
      <c r="AA176">
        <f t="shared" si="12"/>
        <v>1.7355371900826448</v>
      </c>
      <c r="AB176">
        <f t="shared" si="13"/>
        <v>9.9930048965723994</v>
      </c>
      <c r="AC176">
        <f t="shared" si="14"/>
        <v>0.64614769661237148</v>
      </c>
    </row>
    <row r="177" spans="1:29" x14ac:dyDescent="0.3">
      <c r="A177" t="s">
        <v>219</v>
      </c>
      <c r="B177">
        <v>180</v>
      </c>
      <c r="C177">
        <v>0.52</v>
      </c>
      <c r="D177">
        <v>37.24</v>
      </c>
      <c r="E177">
        <v>0.32</v>
      </c>
      <c r="F177">
        <v>15.05</v>
      </c>
      <c r="G177">
        <v>12.29</v>
      </c>
      <c r="H177">
        <v>1269</v>
      </c>
      <c r="I177">
        <v>0.56999999999999995</v>
      </c>
      <c r="J177">
        <v>19</v>
      </c>
      <c r="K177">
        <v>4.9999999999999933E-2</v>
      </c>
      <c r="L177">
        <v>298</v>
      </c>
      <c r="M177" t="s">
        <v>135</v>
      </c>
      <c r="N177" t="s">
        <v>23</v>
      </c>
      <c r="O177" t="s">
        <v>24</v>
      </c>
      <c r="P177">
        <v>4.0027999999999997</v>
      </c>
      <c r="Q177">
        <v>2.0013999999999998</v>
      </c>
      <c r="R177">
        <v>40</v>
      </c>
      <c r="S177">
        <v>110</v>
      </c>
      <c r="T177" s="5">
        <v>200</v>
      </c>
      <c r="V177">
        <v>3.8795999999999999</v>
      </c>
      <c r="W177">
        <f t="shared" si="10"/>
        <v>1.6540495867768595E-2</v>
      </c>
      <c r="X177">
        <f t="shared" si="11"/>
        <v>9.5304761904761899E-3</v>
      </c>
      <c r="Y177" s="7">
        <v>242</v>
      </c>
      <c r="Z177" s="7">
        <v>210</v>
      </c>
      <c r="AA177">
        <f t="shared" si="12"/>
        <v>1.7355371900826448</v>
      </c>
      <c r="AB177">
        <f t="shared" si="13"/>
        <v>9.9930048965723994</v>
      </c>
      <c r="AC177">
        <f t="shared" si="14"/>
        <v>0.64614769661237148</v>
      </c>
    </row>
    <row r="178" spans="1:29" x14ac:dyDescent="0.3">
      <c r="A178" t="s">
        <v>220</v>
      </c>
      <c r="B178">
        <v>200</v>
      </c>
      <c r="C178">
        <v>0.55000000000000004</v>
      </c>
      <c r="D178">
        <v>29.38</v>
      </c>
      <c r="E178">
        <v>0.41</v>
      </c>
      <c r="F178">
        <v>15.96</v>
      </c>
      <c r="G178">
        <v>9.69</v>
      </c>
      <c r="H178">
        <v>1324</v>
      </c>
      <c r="I178">
        <v>0.66</v>
      </c>
      <c r="J178">
        <v>68</v>
      </c>
      <c r="K178">
        <v>0.11</v>
      </c>
      <c r="L178">
        <v>326</v>
      </c>
      <c r="M178" t="s">
        <v>135</v>
      </c>
      <c r="N178" t="s">
        <v>23</v>
      </c>
      <c r="O178" t="s">
        <v>127</v>
      </c>
      <c r="P178">
        <v>4.0027999999999997</v>
      </c>
      <c r="Q178">
        <v>1.9992000000000001</v>
      </c>
      <c r="R178">
        <v>60</v>
      </c>
      <c r="S178">
        <v>120</v>
      </c>
      <c r="T178" s="5">
        <v>200</v>
      </c>
      <c r="U178">
        <v>130</v>
      </c>
      <c r="V178">
        <v>4.2112999999999996</v>
      </c>
      <c r="W178">
        <f t="shared" si="10"/>
        <v>1.6540495867768595E-2</v>
      </c>
      <c r="X178">
        <f t="shared" si="11"/>
        <v>9.5200000000000007E-3</v>
      </c>
      <c r="Y178" s="7">
        <v>242</v>
      </c>
      <c r="Z178" s="7">
        <v>210</v>
      </c>
      <c r="AA178">
        <f t="shared" si="12"/>
        <v>1.7374470449336759</v>
      </c>
      <c r="AB178">
        <f t="shared" si="13"/>
        <v>14.9895073448586</v>
      </c>
      <c r="AC178">
        <f t="shared" si="14"/>
        <v>0.70164945018327218</v>
      </c>
    </row>
    <row r="179" spans="1:29" x14ac:dyDescent="0.3">
      <c r="A179" t="s">
        <v>221</v>
      </c>
      <c r="B179">
        <v>230</v>
      </c>
      <c r="C179">
        <v>0.46</v>
      </c>
      <c r="D179">
        <v>49.92</v>
      </c>
      <c r="E179">
        <v>0.24</v>
      </c>
      <c r="F179">
        <v>13.2</v>
      </c>
      <c r="G179">
        <v>16.47</v>
      </c>
      <c r="H179">
        <v>1140</v>
      </c>
      <c r="I179">
        <v>0.57999999999999996</v>
      </c>
      <c r="J179">
        <v>52</v>
      </c>
      <c r="K179">
        <v>0.1199999999999999</v>
      </c>
      <c r="L179">
        <v>326</v>
      </c>
      <c r="M179" t="s">
        <v>135</v>
      </c>
      <c r="N179" t="s">
        <v>23</v>
      </c>
      <c r="O179" t="s">
        <v>127</v>
      </c>
      <c r="P179">
        <v>4.0027999999999997</v>
      </c>
      <c r="Q179">
        <v>1.9992000000000001</v>
      </c>
      <c r="R179">
        <v>60</v>
      </c>
      <c r="S179">
        <v>120</v>
      </c>
      <c r="T179" s="5">
        <v>200</v>
      </c>
      <c r="U179">
        <v>130</v>
      </c>
      <c r="V179">
        <v>4.2112999999999996</v>
      </c>
      <c r="W179">
        <f t="shared" si="10"/>
        <v>1.6540495867768595E-2</v>
      </c>
      <c r="X179">
        <f t="shared" si="11"/>
        <v>9.5200000000000007E-3</v>
      </c>
      <c r="Y179" s="7">
        <v>242</v>
      </c>
      <c r="Z179" s="7">
        <v>210</v>
      </c>
      <c r="AA179">
        <f t="shared" si="12"/>
        <v>1.7374470449336759</v>
      </c>
      <c r="AB179">
        <f t="shared" si="13"/>
        <v>14.9895073448586</v>
      </c>
      <c r="AC179">
        <f t="shared" si="14"/>
        <v>0.70164945018327218</v>
      </c>
    </row>
    <row r="180" spans="1:29" x14ac:dyDescent="0.3">
      <c r="A180" t="s">
        <v>222</v>
      </c>
      <c r="B180">
        <v>180</v>
      </c>
      <c r="C180">
        <v>0.46</v>
      </c>
      <c r="D180">
        <v>38.450000000000003</v>
      </c>
      <c r="E180">
        <v>0.31</v>
      </c>
      <c r="F180">
        <v>13.32</v>
      </c>
      <c r="G180">
        <v>12.69</v>
      </c>
      <c r="H180">
        <v>1130</v>
      </c>
      <c r="I180">
        <v>0.53</v>
      </c>
      <c r="J180">
        <v>33</v>
      </c>
      <c r="K180">
        <v>7.0000000000000007E-2</v>
      </c>
      <c r="L180">
        <v>326</v>
      </c>
      <c r="M180" t="s">
        <v>135</v>
      </c>
      <c r="N180" t="s">
        <v>23</v>
      </c>
      <c r="O180" t="s">
        <v>127</v>
      </c>
      <c r="P180">
        <v>4.0027999999999997</v>
      </c>
      <c r="Q180">
        <v>1.9992000000000001</v>
      </c>
      <c r="R180">
        <v>60</v>
      </c>
      <c r="S180">
        <v>120</v>
      </c>
      <c r="T180" s="5">
        <v>200</v>
      </c>
      <c r="U180">
        <v>130</v>
      </c>
      <c r="V180">
        <v>4.2112999999999996</v>
      </c>
      <c r="W180">
        <f t="shared" si="10"/>
        <v>1.6540495867768595E-2</v>
      </c>
      <c r="X180">
        <f t="shared" si="11"/>
        <v>9.5200000000000007E-3</v>
      </c>
      <c r="Y180" s="7">
        <v>242</v>
      </c>
      <c r="Z180" s="7">
        <v>210</v>
      </c>
      <c r="AA180">
        <f t="shared" si="12"/>
        <v>1.7374470449336759</v>
      </c>
      <c r="AB180">
        <f t="shared" si="13"/>
        <v>14.9895073448586</v>
      </c>
      <c r="AC180">
        <f t="shared" si="14"/>
        <v>0.70164945018327218</v>
      </c>
    </row>
    <row r="181" spans="1:29" x14ac:dyDescent="0.3">
      <c r="A181" t="s">
        <v>225</v>
      </c>
      <c r="B181">
        <v>200</v>
      </c>
      <c r="C181">
        <v>0.22</v>
      </c>
      <c r="D181">
        <v>35.909999999999997</v>
      </c>
      <c r="E181">
        <v>0.33</v>
      </c>
      <c r="F181">
        <v>6.22</v>
      </c>
      <c r="G181">
        <v>11.85</v>
      </c>
      <c r="H181">
        <v>524</v>
      </c>
      <c r="I181">
        <v>0.31</v>
      </c>
      <c r="J181">
        <v>26</v>
      </c>
      <c r="K181">
        <v>0.09</v>
      </c>
      <c r="L181">
        <v>330</v>
      </c>
      <c r="M181" t="s">
        <v>135</v>
      </c>
      <c r="N181" t="s">
        <v>23</v>
      </c>
      <c r="O181" t="s">
        <v>204</v>
      </c>
      <c r="P181">
        <v>4.0044000000000004</v>
      </c>
      <c r="Q181">
        <v>2.0007999999999999</v>
      </c>
      <c r="R181">
        <v>40</v>
      </c>
      <c r="S181">
        <v>130</v>
      </c>
      <c r="T181" s="5">
        <v>200</v>
      </c>
      <c r="U181">
        <v>160</v>
      </c>
      <c r="V181">
        <v>1.7430000000000001</v>
      </c>
      <c r="W181">
        <f t="shared" si="10"/>
        <v>1.6547107438016531E-2</v>
      </c>
      <c r="X181">
        <f t="shared" si="11"/>
        <v>9.5276190476190469E-3</v>
      </c>
      <c r="Y181" s="7">
        <v>242</v>
      </c>
      <c r="Z181" s="7">
        <v>210</v>
      </c>
      <c r="AA181">
        <f t="shared" si="12"/>
        <v>1.7367515803595921</v>
      </c>
      <c r="AB181">
        <f t="shared" si="13"/>
        <v>9.9890120867046246</v>
      </c>
      <c r="AC181">
        <f t="shared" si="14"/>
        <v>0.29024845134217014</v>
      </c>
    </row>
    <row r="182" spans="1:29" x14ac:dyDescent="0.3">
      <c r="A182" t="s">
        <v>226</v>
      </c>
      <c r="B182">
        <v>200</v>
      </c>
      <c r="C182">
        <v>0.37</v>
      </c>
      <c r="D182">
        <v>41.11</v>
      </c>
      <c r="E182">
        <v>0.28999999999999998</v>
      </c>
      <c r="F182">
        <v>10.53</v>
      </c>
      <c r="G182">
        <v>13.57</v>
      </c>
      <c r="H182">
        <v>902</v>
      </c>
      <c r="I182">
        <v>0.51</v>
      </c>
      <c r="J182">
        <v>54</v>
      </c>
      <c r="K182">
        <v>0.14000000000000001</v>
      </c>
      <c r="L182">
        <v>332</v>
      </c>
      <c r="M182" t="s">
        <v>135</v>
      </c>
      <c r="N182" t="s">
        <v>23</v>
      </c>
      <c r="O182" t="s">
        <v>24</v>
      </c>
      <c r="P182">
        <v>4.0053000000000001</v>
      </c>
      <c r="Q182">
        <v>2.0066000000000002</v>
      </c>
      <c r="R182">
        <v>40</v>
      </c>
      <c r="S182">
        <v>120</v>
      </c>
      <c r="T182" s="5">
        <v>200</v>
      </c>
      <c r="U182">
        <v>160</v>
      </c>
      <c r="V182">
        <v>3.8664999999999998</v>
      </c>
      <c r="W182">
        <f t="shared" si="10"/>
        <v>1.6550826446280992E-2</v>
      </c>
      <c r="X182">
        <f t="shared" si="11"/>
        <v>9.5552380952380958E-3</v>
      </c>
      <c r="Y182" s="7">
        <v>242</v>
      </c>
      <c r="Z182" s="7">
        <v>210</v>
      </c>
      <c r="AA182">
        <f t="shared" si="12"/>
        <v>1.7321207782911434</v>
      </c>
      <c r="AB182">
        <f t="shared" si="13"/>
        <v>9.9867675330187495</v>
      </c>
      <c r="AC182">
        <f t="shared" si="14"/>
        <v>0.64314110347810172</v>
      </c>
    </row>
    <row r="183" spans="1:29" x14ac:dyDescent="0.3">
      <c r="A183" t="s">
        <v>227</v>
      </c>
      <c r="B183">
        <v>160</v>
      </c>
      <c r="C183">
        <v>0.41</v>
      </c>
      <c r="D183">
        <v>37.86</v>
      </c>
      <c r="E183">
        <v>0.32</v>
      </c>
      <c r="F183">
        <v>11.79</v>
      </c>
      <c r="G183">
        <v>12.5</v>
      </c>
      <c r="H183">
        <v>967</v>
      </c>
      <c r="I183">
        <v>0.44</v>
      </c>
      <c r="J183">
        <v>17</v>
      </c>
      <c r="K183">
        <v>3.000000000000003E-2</v>
      </c>
      <c r="L183">
        <v>332</v>
      </c>
      <c r="M183" t="s">
        <v>135</v>
      </c>
      <c r="N183" t="s">
        <v>23</v>
      </c>
      <c r="O183" t="s">
        <v>24</v>
      </c>
      <c r="P183">
        <v>4.0053000000000001</v>
      </c>
      <c r="Q183">
        <v>2.0066000000000002</v>
      </c>
      <c r="R183">
        <v>40</v>
      </c>
      <c r="S183">
        <v>120</v>
      </c>
      <c r="T183" s="5">
        <v>200</v>
      </c>
      <c r="U183">
        <v>160</v>
      </c>
      <c r="V183">
        <v>3.8664999999999998</v>
      </c>
      <c r="W183">
        <f t="shared" si="10"/>
        <v>1.6550826446280992E-2</v>
      </c>
      <c r="X183">
        <f t="shared" si="11"/>
        <v>9.5552380952380958E-3</v>
      </c>
      <c r="Y183" s="7">
        <v>242</v>
      </c>
      <c r="Z183" s="7">
        <v>210</v>
      </c>
      <c r="AA183">
        <f t="shared" si="12"/>
        <v>1.7321207782911434</v>
      </c>
      <c r="AB183">
        <f t="shared" si="13"/>
        <v>9.9867675330187495</v>
      </c>
      <c r="AC183">
        <f t="shared" si="14"/>
        <v>0.64314110347810172</v>
      </c>
    </row>
    <row r="184" spans="1:29" x14ac:dyDescent="0.3">
      <c r="A184" t="s">
        <v>228</v>
      </c>
      <c r="B184">
        <v>180</v>
      </c>
      <c r="C184">
        <v>0.46</v>
      </c>
      <c r="D184">
        <v>37.99</v>
      </c>
      <c r="E184">
        <v>0.32</v>
      </c>
      <c r="F184">
        <v>13.24</v>
      </c>
      <c r="G184">
        <v>12.54</v>
      </c>
      <c r="H184">
        <v>1117</v>
      </c>
      <c r="I184">
        <v>0.51</v>
      </c>
      <c r="J184">
        <v>26</v>
      </c>
      <c r="K184">
        <v>4.9999999999999989E-2</v>
      </c>
      <c r="L184">
        <v>332</v>
      </c>
      <c r="M184" t="s">
        <v>135</v>
      </c>
      <c r="N184" t="s">
        <v>23</v>
      </c>
      <c r="O184" t="s">
        <v>24</v>
      </c>
      <c r="P184">
        <v>4.0053000000000001</v>
      </c>
      <c r="Q184">
        <v>2.0066000000000002</v>
      </c>
      <c r="R184">
        <v>40</v>
      </c>
      <c r="S184">
        <v>120</v>
      </c>
      <c r="T184" s="5">
        <v>200</v>
      </c>
      <c r="U184">
        <v>160</v>
      </c>
      <c r="V184">
        <v>3.8664999999999998</v>
      </c>
      <c r="W184">
        <f t="shared" si="10"/>
        <v>1.6550826446280992E-2</v>
      </c>
      <c r="X184">
        <f t="shared" si="11"/>
        <v>9.5552380952380958E-3</v>
      </c>
      <c r="Y184" s="7">
        <v>242</v>
      </c>
      <c r="Z184" s="7">
        <v>210</v>
      </c>
      <c r="AA184">
        <f t="shared" si="12"/>
        <v>1.7321207782911434</v>
      </c>
      <c r="AB184">
        <f t="shared" si="13"/>
        <v>9.9867675330187495</v>
      </c>
      <c r="AC184">
        <f t="shared" si="14"/>
        <v>0.64314110347810172</v>
      </c>
    </row>
    <row r="185" spans="1:29" x14ac:dyDescent="0.3">
      <c r="A185" t="s">
        <v>229</v>
      </c>
      <c r="B185">
        <v>230</v>
      </c>
      <c r="C185">
        <v>0.28999999999999998</v>
      </c>
      <c r="D185">
        <v>38.32</v>
      </c>
      <c r="E185">
        <v>0.31</v>
      </c>
      <c r="F185">
        <v>8.48</v>
      </c>
      <c r="G185">
        <v>12.64</v>
      </c>
      <c r="H185">
        <v>721</v>
      </c>
      <c r="I185">
        <v>0.52</v>
      </c>
      <c r="J185">
        <v>63</v>
      </c>
      <c r="K185">
        <v>0.23</v>
      </c>
      <c r="L185">
        <v>332</v>
      </c>
      <c r="M185" t="s">
        <v>135</v>
      </c>
      <c r="N185" t="s">
        <v>23</v>
      </c>
      <c r="O185" t="s">
        <v>24</v>
      </c>
      <c r="P185">
        <v>4.0053000000000001</v>
      </c>
      <c r="Q185">
        <v>2.0066000000000002</v>
      </c>
      <c r="R185">
        <v>40</v>
      </c>
      <c r="S185">
        <v>120</v>
      </c>
      <c r="T185" s="5">
        <v>200</v>
      </c>
      <c r="U185">
        <v>160</v>
      </c>
      <c r="V185">
        <v>3.8664999999999998</v>
      </c>
      <c r="W185">
        <f t="shared" si="10"/>
        <v>1.6550826446280992E-2</v>
      </c>
      <c r="X185">
        <f t="shared" si="11"/>
        <v>9.5552380952380958E-3</v>
      </c>
      <c r="Y185" s="7">
        <v>242</v>
      </c>
      <c r="Z185" s="7">
        <v>210</v>
      </c>
      <c r="AA185">
        <f t="shared" si="12"/>
        <v>1.7321207782911434</v>
      </c>
      <c r="AB185">
        <f t="shared" si="13"/>
        <v>9.9867675330187495</v>
      </c>
      <c r="AC185">
        <f t="shared" si="14"/>
        <v>0.64314110347810172</v>
      </c>
    </row>
    <row r="186" spans="1:29" x14ac:dyDescent="0.3">
      <c r="A186" t="s">
        <v>230</v>
      </c>
      <c r="B186">
        <v>200</v>
      </c>
      <c r="C186">
        <v>0.44</v>
      </c>
      <c r="D186">
        <v>37.56</v>
      </c>
      <c r="E186">
        <v>0.32</v>
      </c>
      <c r="F186">
        <v>12.59</v>
      </c>
      <c r="G186">
        <v>12.39</v>
      </c>
      <c r="H186">
        <v>1068</v>
      </c>
      <c r="I186">
        <v>0.55000000000000004</v>
      </c>
      <c r="J186">
        <v>40</v>
      </c>
      <c r="K186">
        <v>0.11</v>
      </c>
      <c r="L186">
        <v>331</v>
      </c>
      <c r="M186" t="s">
        <v>135</v>
      </c>
      <c r="N186" t="s">
        <v>23</v>
      </c>
      <c r="O186" t="s">
        <v>24</v>
      </c>
      <c r="P186">
        <v>4.0056000000000003</v>
      </c>
      <c r="Q186">
        <v>2.0051999999999999</v>
      </c>
      <c r="R186">
        <v>40</v>
      </c>
      <c r="S186">
        <v>120</v>
      </c>
      <c r="T186" s="5">
        <v>250</v>
      </c>
      <c r="U186">
        <v>160</v>
      </c>
      <c r="V186">
        <v>4.0021000000000004</v>
      </c>
      <c r="W186">
        <f t="shared" si="10"/>
        <v>1.655206611570248E-2</v>
      </c>
      <c r="X186">
        <f t="shared" si="11"/>
        <v>9.5485714285714271E-3</v>
      </c>
      <c r="Y186" s="7">
        <v>242</v>
      </c>
      <c r="Z186" s="7">
        <v>210</v>
      </c>
      <c r="AA186">
        <f t="shared" si="12"/>
        <v>1.7334599462884108</v>
      </c>
      <c r="AB186">
        <f t="shared" si="13"/>
        <v>9.9860195725983623</v>
      </c>
      <c r="AC186">
        <f t="shared" si="14"/>
        <v>0.6658181939176151</v>
      </c>
    </row>
    <row r="187" spans="1:29" x14ac:dyDescent="0.3">
      <c r="A187" t="s">
        <v>231</v>
      </c>
      <c r="B187">
        <v>230</v>
      </c>
      <c r="C187">
        <v>0.48</v>
      </c>
      <c r="D187">
        <v>46.02</v>
      </c>
      <c r="E187">
        <v>0.26</v>
      </c>
      <c r="F187">
        <v>13.94</v>
      </c>
      <c r="G187">
        <v>15.19</v>
      </c>
      <c r="H187">
        <v>1199</v>
      </c>
      <c r="I187">
        <v>0.62</v>
      </c>
      <c r="J187">
        <v>43</v>
      </c>
      <c r="K187">
        <v>0.14000000000000001</v>
      </c>
      <c r="L187">
        <v>331</v>
      </c>
      <c r="M187" t="s">
        <v>135</v>
      </c>
      <c r="N187" t="s">
        <v>23</v>
      </c>
      <c r="O187" t="s">
        <v>24</v>
      </c>
      <c r="P187">
        <v>4.0056000000000003</v>
      </c>
      <c r="Q187">
        <v>2.0051999999999999</v>
      </c>
      <c r="R187">
        <v>40</v>
      </c>
      <c r="S187">
        <v>120</v>
      </c>
      <c r="T187" s="5">
        <v>250</v>
      </c>
      <c r="U187">
        <v>160</v>
      </c>
      <c r="V187">
        <v>4.0021000000000004</v>
      </c>
      <c r="W187">
        <f t="shared" si="10"/>
        <v>1.655206611570248E-2</v>
      </c>
      <c r="X187">
        <f t="shared" si="11"/>
        <v>9.5485714285714271E-3</v>
      </c>
      <c r="Y187" s="7">
        <v>242</v>
      </c>
      <c r="Z187" s="7">
        <v>210</v>
      </c>
      <c r="AA187">
        <f t="shared" si="12"/>
        <v>1.7334599462884108</v>
      </c>
      <c r="AB187">
        <f t="shared" si="13"/>
        <v>9.9860195725983623</v>
      </c>
      <c r="AC187">
        <f t="shared" si="14"/>
        <v>0.6658181939176151</v>
      </c>
    </row>
    <row r="188" spans="1:29" x14ac:dyDescent="0.3">
      <c r="A188" t="s">
        <v>232</v>
      </c>
      <c r="B188">
        <v>160</v>
      </c>
      <c r="C188">
        <v>0.37</v>
      </c>
      <c r="D188">
        <v>36.799999999999997</v>
      </c>
      <c r="E188">
        <v>0.33</v>
      </c>
      <c r="F188">
        <v>10.77</v>
      </c>
      <c r="G188">
        <v>12.15</v>
      </c>
      <c r="H188">
        <v>892</v>
      </c>
      <c r="I188">
        <v>0.41</v>
      </c>
      <c r="J188">
        <v>18</v>
      </c>
      <c r="K188">
        <v>3.999999999999998E-2</v>
      </c>
      <c r="L188">
        <v>331</v>
      </c>
      <c r="M188" t="s">
        <v>135</v>
      </c>
      <c r="N188" t="s">
        <v>23</v>
      </c>
      <c r="O188" t="s">
        <v>24</v>
      </c>
      <c r="P188">
        <v>4.0056000000000003</v>
      </c>
      <c r="Q188">
        <v>2.0051999999999999</v>
      </c>
      <c r="R188">
        <v>40</v>
      </c>
      <c r="S188">
        <v>120</v>
      </c>
      <c r="T188" s="5">
        <v>250</v>
      </c>
      <c r="U188">
        <v>160</v>
      </c>
      <c r="V188">
        <v>4.0021000000000004</v>
      </c>
      <c r="W188">
        <f t="shared" si="10"/>
        <v>1.655206611570248E-2</v>
      </c>
      <c r="X188">
        <f t="shared" si="11"/>
        <v>9.5485714285714271E-3</v>
      </c>
      <c r="Y188" s="7">
        <v>242</v>
      </c>
      <c r="Z188" s="7">
        <v>210</v>
      </c>
      <c r="AA188">
        <f t="shared" si="12"/>
        <v>1.7334599462884108</v>
      </c>
      <c r="AB188">
        <f t="shared" si="13"/>
        <v>9.9860195725983623</v>
      </c>
      <c r="AC188">
        <f t="shared" si="14"/>
        <v>0.6658181939176151</v>
      </c>
    </row>
    <row r="189" spans="1:29" x14ac:dyDescent="0.3">
      <c r="A189" t="s">
        <v>233</v>
      </c>
      <c r="B189">
        <v>180</v>
      </c>
      <c r="C189">
        <v>0.47</v>
      </c>
      <c r="D189">
        <v>35.450000000000003</v>
      </c>
      <c r="E189">
        <v>0.34</v>
      </c>
      <c r="F189">
        <v>13.57</v>
      </c>
      <c r="G189">
        <v>11.7</v>
      </c>
      <c r="H189">
        <v>1114</v>
      </c>
      <c r="I189">
        <v>0.5</v>
      </c>
      <c r="J189">
        <v>17</v>
      </c>
      <c r="K189">
        <v>3.000000000000003E-2</v>
      </c>
      <c r="L189">
        <v>331</v>
      </c>
      <c r="M189" t="s">
        <v>135</v>
      </c>
      <c r="N189" t="s">
        <v>23</v>
      </c>
      <c r="O189" t="s">
        <v>24</v>
      </c>
      <c r="P189">
        <v>4.0056000000000003</v>
      </c>
      <c r="Q189">
        <v>2.0051999999999999</v>
      </c>
      <c r="R189">
        <v>40</v>
      </c>
      <c r="S189">
        <v>120</v>
      </c>
      <c r="T189" s="5">
        <v>250</v>
      </c>
      <c r="U189">
        <v>160</v>
      </c>
      <c r="V189">
        <v>4.0021000000000004</v>
      </c>
      <c r="W189">
        <f t="shared" si="10"/>
        <v>1.655206611570248E-2</v>
      </c>
      <c r="X189">
        <f t="shared" si="11"/>
        <v>9.5485714285714271E-3</v>
      </c>
      <c r="Y189" s="7">
        <v>242</v>
      </c>
      <c r="Z189" s="7">
        <v>210</v>
      </c>
      <c r="AA189">
        <f t="shared" si="12"/>
        <v>1.7334599462884108</v>
      </c>
      <c r="AB189">
        <f t="shared" si="13"/>
        <v>9.9860195725983623</v>
      </c>
      <c r="AC189">
        <f t="shared" si="14"/>
        <v>0.6658181939176151</v>
      </c>
    </row>
    <row r="190" spans="1:29" x14ac:dyDescent="0.3">
      <c r="A190" t="s">
        <v>234</v>
      </c>
      <c r="B190">
        <v>200</v>
      </c>
      <c r="C190">
        <v>0.43</v>
      </c>
      <c r="D190">
        <v>37.79</v>
      </c>
      <c r="E190">
        <v>0.32</v>
      </c>
      <c r="F190">
        <v>12.28</v>
      </c>
      <c r="G190">
        <v>12.47</v>
      </c>
      <c r="H190">
        <v>1034</v>
      </c>
      <c r="I190">
        <v>0.48</v>
      </c>
      <c r="J190">
        <v>17</v>
      </c>
      <c r="K190">
        <v>4.9999999999999989E-2</v>
      </c>
      <c r="L190">
        <v>334</v>
      </c>
      <c r="M190" t="s">
        <v>135</v>
      </c>
      <c r="N190" t="s">
        <v>23</v>
      </c>
      <c r="O190" t="s">
        <v>24</v>
      </c>
      <c r="P190">
        <v>4.0045999999999999</v>
      </c>
      <c r="Q190">
        <v>2.0055999999999998</v>
      </c>
      <c r="R190">
        <v>40</v>
      </c>
      <c r="S190">
        <v>120</v>
      </c>
      <c r="T190" s="5">
        <v>200</v>
      </c>
      <c r="U190">
        <v>160</v>
      </c>
      <c r="V190">
        <v>4.2057000000000002</v>
      </c>
      <c r="W190">
        <f t="shared" si="10"/>
        <v>1.6547933884297521E-2</v>
      </c>
      <c r="X190">
        <f t="shared" si="11"/>
        <v>9.5504761904761891E-3</v>
      </c>
      <c r="Y190" s="7">
        <v>242</v>
      </c>
      <c r="Z190" s="7">
        <v>210</v>
      </c>
      <c r="AA190">
        <f t="shared" si="12"/>
        <v>1.7326815495126047</v>
      </c>
      <c r="AB190">
        <f t="shared" si="13"/>
        <v>9.9885132098087208</v>
      </c>
      <c r="AC190">
        <f t="shared" si="14"/>
        <v>0.69976040730757727</v>
      </c>
    </row>
    <row r="191" spans="1:29" x14ac:dyDescent="0.3">
      <c r="A191" t="s">
        <v>235</v>
      </c>
      <c r="B191">
        <v>200</v>
      </c>
      <c r="C191">
        <v>0.59</v>
      </c>
      <c r="D191">
        <v>38.01</v>
      </c>
      <c r="E191">
        <v>0.32</v>
      </c>
      <c r="F191">
        <v>16.88</v>
      </c>
      <c r="G191">
        <v>12.54</v>
      </c>
      <c r="H191">
        <v>1447</v>
      </c>
      <c r="I191">
        <v>0.68</v>
      </c>
      <c r="J191">
        <v>42</v>
      </c>
      <c r="K191">
        <v>9.000000000000008E-2</v>
      </c>
      <c r="L191">
        <v>337</v>
      </c>
      <c r="M191" t="s">
        <v>135</v>
      </c>
      <c r="N191" t="s">
        <v>23</v>
      </c>
      <c r="O191" t="s">
        <v>24</v>
      </c>
      <c r="P191">
        <v>4.0049999999999999</v>
      </c>
      <c r="Q191">
        <v>2.0065</v>
      </c>
      <c r="R191">
        <v>40</v>
      </c>
      <c r="S191">
        <v>110</v>
      </c>
      <c r="T191" s="5">
        <v>200</v>
      </c>
      <c r="U191">
        <v>160</v>
      </c>
      <c r="V191">
        <v>3.8157000000000001</v>
      </c>
      <c r="W191">
        <f t="shared" si="10"/>
        <v>1.6549586776859505E-2</v>
      </c>
      <c r="X191">
        <f t="shared" si="11"/>
        <v>9.5547619047619044E-3</v>
      </c>
      <c r="Y191" s="7">
        <v>242</v>
      </c>
      <c r="Z191" s="7">
        <v>210</v>
      </c>
      <c r="AA191">
        <f t="shared" si="12"/>
        <v>1.7320773601497614</v>
      </c>
      <c r="AB191">
        <f t="shared" si="13"/>
        <v>9.9875156054931331</v>
      </c>
      <c r="AC191">
        <f t="shared" si="14"/>
        <v>0.6347334275971056</v>
      </c>
    </row>
    <row r="192" spans="1:29" x14ac:dyDescent="0.3">
      <c r="A192" t="s">
        <v>235</v>
      </c>
      <c r="B192">
        <v>200</v>
      </c>
      <c r="C192">
        <v>0.63</v>
      </c>
      <c r="D192">
        <v>19.61</v>
      </c>
      <c r="E192">
        <v>0.61</v>
      </c>
      <c r="F192">
        <v>18.11</v>
      </c>
      <c r="G192">
        <v>6.47</v>
      </c>
      <c r="H192">
        <v>1447</v>
      </c>
      <c r="I192">
        <v>0.68</v>
      </c>
      <c r="J192">
        <v>42</v>
      </c>
      <c r="K192">
        <v>5.0000000000000037E-2</v>
      </c>
      <c r="L192">
        <v>337</v>
      </c>
      <c r="M192" t="s">
        <v>135</v>
      </c>
      <c r="N192" t="s">
        <v>23</v>
      </c>
      <c r="O192" t="s">
        <v>24</v>
      </c>
      <c r="P192">
        <v>4.0049999999999999</v>
      </c>
      <c r="Q192">
        <v>2.0065</v>
      </c>
      <c r="R192">
        <v>40</v>
      </c>
      <c r="S192">
        <v>110</v>
      </c>
      <c r="T192" s="5">
        <v>200</v>
      </c>
      <c r="U192">
        <v>160</v>
      </c>
      <c r="V192">
        <v>3.8157000000000001</v>
      </c>
      <c r="W192">
        <f t="shared" si="10"/>
        <v>1.6549586776859505E-2</v>
      </c>
      <c r="X192">
        <f t="shared" si="11"/>
        <v>9.5547619047619044E-3</v>
      </c>
      <c r="Y192" s="7">
        <v>242</v>
      </c>
      <c r="Z192" s="7">
        <v>210</v>
      </c>
      <c r="AA192">
        <f t="shared" si="12"/>
        <v>1.7320773601497614</v>
      </c>
      <c r="AB192">
        <f t="shared" si="13"/>
        <v>9.9875156054931331</v>
      </c>
      <c r="AC192">
        <f t="shared" si="14"/>
        <v>0.6347334275971056</v>
      </c>
    </row>
    <row r="193" spans="1:29" x14ac:dyDescent="0.3">
      <c r="A193" t="s">
        <v>236</v>
      </c>
      <c r="B193">
        <v>146</v>
      </c>
      <c r="C193">
        <v>0.34</v>
      </c>
      <c r="D193">
        <v>37.58</v>
      </c>
      <c r="E193">
        <v>0.32</v>
      </c>
      <c r="F193">
        <v>9.73</v>
      </c>
      <c r="G193">
        <v>12.4</v>
      </c>
      <c r="H193">
        <v>817</v>
      </c>
      <c r="I193">
        <v>0.43</v>
      </c>
      <c r="J193">
        <v>63</v>
      </c>
      <c r="K193">
        <v>8.9999999999999969E-2</v>
      </c>
      <c r="L193">
        <v>337</v>
      </c>
      <c r="M193" t="s">
        <v>135</v>
      </c>
      <c r="N193" t="s">
        <v>23</v>
      </c>
      <c r="O193" t="s">
        <v>24</v>
      </c>
      <c r="P193">
        <v>4.0049999999999999</v>
      </c>
      <c r="Q193">
        <v>2.0065</v>
      </c>
      <c r="R193">
        <v>40</v>
      </c>
      <c r="S193">
        <v>110</v>
      </c>
      <c r="T193" s="5">
        <v>200</v>
      </c>
      <c r="U193">
        <v>160</v>
      </c>
      <c r="V193">
        <v>3.8157000000000001</v>
      </c>
      <c r="W193">
        <f t="shared" si="10"/>
        <v>1.6549586776859505E-2</v>
      </c>
      <c r="X193">
        <f t="shared" si="11"/>
        <v>9.5547619047619044E-3</v>
      </c>
      <c r="Y193" s="7">
        <v>242</v>
      </c>
      <c r="Z193" s="7">
        <v>210</v>
      </c>
      <c r="AA193">
        <f t="shared" si="12"/>
        <v>1.7320773601497614</v>
      </c>
      <c r="AB193">
        <f t="shared" si="13"/>
        <v>9.9875156054931331</v>
      </c>
      <c r="AC193">
        <f t="shared" si="14"/>
        <v>0.6347334275971056</v>
      </c>
    </row>
    <row r="194" spans="1:29" x14ac:dyDescent="0.3">
      <c r="A194" t="s">
        <v>238</v>
      </c>
      <c r="B194">
        <v>200</v>
      </c>
      <c r="C194">
        <v>0.66</v>
      </c>
      <c r="D194">
        <v>22.32</v>
      </c>
      <c r="E194">
        <v>0.54</v>
      </c>
      <c r="F194">
        <v>19.04</v>
      </c>
      <c r="G194">
        <v>7.37</v>
      </c>
      <c r="H194">
        <v>1530</v>
      </c>
      <c r="I194">
        <v>0.69</v>
      </c>
      <c r="J194">
        <v>24</v>
      </c>
      <c r="K194">
        <v>2.9999999999999919E-2</v>
      </c>
      <c r="L194">
        <v>343</v>
      </c>
      <c r="M194" t="s">
        <v>135</v>
      </c>
      <c r="N194" t="s">
        <v>23</v>
      </c>
      <c r="O194" t="s">
        <v>24</v>
      </c>
      <c r="P194">
        <v>4.0096999999999996</v>
      </c>
      <c r="Q194">
        <v>1.9998</v>
      </c>
      <c r="R194">
        <v>40</v>
      </c>
      <c r="S194">
        <v>110</v>
      </c>
      <c r="T194" s="5">
        <v>200</v>
      </c>
      <c r="U194">
        <v>110</v>
      </c>
      <c r="V194">
        <v>3.93</v>
      </c>
      <c r="W194">
        <f t="shared" si="10"/>
        <v>1.6569008264462809E-2</v>
      </c>
      <c r="X194">
        <f t="shared" si="11"/>
        <v>9.5228571428571437E-3</v>
      </c>
      <c r="Y194" s="7">
        <v>242</v>
      </c>
      <c r="Z194" s="7">
        <v>210</v>
      </c>
      <c r="AA194">
        <f t="shared" si="12"/>
        <v>1.7399198597545702</v>
      </c>
      <c r="AB194">
        <f t="shared" si="13"/>
        <v>9.9758086639898256</v>
      </c>
      <c r="AC194">
        <f t="shared" si="14"/>
        <v>0.65396455611947757</v>
      </c>
    </row>
    <row r="195" spans="1:29" x14ac:dyDescent="0.3">
      <c r="A195" t="s">
        <v>239</v>
      </c>
      <c r="B195">
        <v>130</v>
      </c>
      <c r="C195">
        <v>0.48</v>
      </c>
      <c r="D195">
        <v>36.46</v>
      </c>
      <c r="E195">
        <v>0.33</v>
      </c>
      <c r="F195">
        <v>13.79</v>
      </c>
      <c r="G195">
        <v>12.03</v>
      </c>
      <c r="H195">
        <v>1145</v>
      </c>
      <c r="I195">
        <v>0.53</v>
      </c>
      <c r="J195">
        <v>23</v>
      </c>
      <c r="K195">
        <v>5.0000000000000037E-2</v>
      </c>
      <c r="L195">
        <v>343</v>
      </c>
      <c r="M195" t="s">
        <v>135</v>
      </c>
      <c r="N195" t="s">
        <v>23</v>
      </c>
      <c r="O195" t="s">
        <v>24</v>
      </c>
      <c r="P195">
        <v>4.0096999999999996</v>
      </c>
      <c r="Q195">
        <v>1.9998</v>
      </c>
      <c r="R195">
        <v>40</v>
      </c>
      <c r="S195">
        <v>110</v>
      </c>
      <c r="T195" s="5">
        <v>200</v>
      </c>
      <c r="U195">
        <v>110</v>
      </c>
      <c r="V195">
        <v>3.93</v>
      </c>
      <c r="W195">
        <f t="shared" ref="W195:W258" si="15">P195/Y195</f>
        <v>1.6569008264462809E-2</v>
      </c>
      <c r="X195">
        <f t="shared" ref="X195:X258" si="16">Q195/Z195</f>
        <v>9.5228571428571437E-3</v>
      </c>
      <c r="Y195" s="7">
        <v>242</v>
      </c>
      <c r="Z195" s="7">
        <v>210</v>
      </c>
      <c r="AA195">
        <f t="shared" ref="AA195:AA258" si="17">W195/X195</f>
        <v>1.7399198597545702</v>
      </c>
      <c r="AB195">
        <f t="shared" ref="AB195:AB258" si="18">R195/P195</f>
        <v>9.9758086639898256</v>
      </c>
      <c r="AC195">
        <f t="shared" ref="AC195:AC258" si="19">V195/(P195+Q195)</f>
        <v>0.65396455611947757</v>
      </c>
    </row>
    <row r="196" spans="1:29" x14ac:dyDescent="0.3">
      <c r="A196" t="s">
        <v>240</v>
      </c>
      <c r="B196">
        <v>200</v>
      </c>
      <c r="C196">
        <v>0.33971352430985641</v>
      </c>
      <c r="D196">
        <v>31.968771139948071</v>
      </c>
      <c r="E196">
        <v>0.37536632069678888</v>
      </c>
      <c r="F196">
        <v>9.7922726942769618</v>
      </c>
      <c r="G196">
        <v>10.54969447618287</v>
      </c>
      <c r="H196">
        <v>800</v>
      </c>
      <c r="I196">
        <v>0.26495858731124999</v>
      </c>
      <c r="J196" t="s">
        <v>241</v>
      </c>
      <c r="K196">
        <v>-7.4754936998606303E-2</v>
      </c>
      <c r="L196">
        <v>343</v>
      </c>
      <c r="M196" t="s">
        <v>135</v>
      </c>
      <c r="N196" t="s">
        <v>23</v>
      </c>
      <c r="O196" t="s">
        <v>24</v>
      </c>
      <c r="P196">
        <v>4.0096999999999996</v>
      </c>
      <c r="Q196">
        <v>1.9998</v>
      </c>
      <c r="R196">
        <v>40</v>
      </c>
      <c r="S196">
        <v>110</v>
      </c>
      <c r="T196" s="5">
        <v>200</v>
      </c>
      <c r="U196">
        <v>110</v>
      </c>
      <c r="V196">
        <v>3.93</v>
      </c>
      <c r="W196">
        <f t="shared" si="15"/>
        <v>1.6569008264462809E-2</v>
      </c>
      <c r="X196">
        <f t="shared" si="16"/>
        <v>9.5228571428571437E-3</v>
      </c>
      <c r="Y196" s="7">
        <v>242</v>
      </c>
      <c r="Z196" s="7">
        <v>210</v>
      </c>
      <c r="AA196">
        <f t="shared" si="17"/>
        <v>1.7399198597545702</v>
      </c>
      <c r="AB196">
        <f t="shared" si="18"/>
        <v>9.9758086639898256</v>
      </c>
      <c r="AC196">
        <f t="shared" si="19"/>
        <v>0.65396455611947757</v>
      </c>
    </row>
    <row r="197" spans="1:29" x14ac:dyDescent="0.3">
      <c r="A197" t="s">
        <v>242</v>
      </c>
      <c r="B197">
        <v>130</v>
      </c>
      <c r="C197">
        <v>0.24</v>
      </c>
      <c r="D197">
        <v>36.9</v>
      </c>
      <c r="E197">
        <v>0.32</v>
      </c>
      <c r="F197">
        <v>6.88</v>
      </c>
      <c r="G197">
        <v>12.18</v>
      </c>
      <c r="H197">
        <v>580</v>
      </c>
      <c r="I197">
        <v>0.27</v>
      </c>
      <c r="J197">
        <v>16</v>
      </c>
      <c r="K197">
        <v>3.000000000000003E-2</v>
      </c>
      <c r="L197">
        <v>343</v>
      </c>
      <c r="M197" t="s">
        <v>135</v>
      </c>
      <c r="N197" t="s">
        <v>23</v>
      </c>
      <c r="O197" t="s">
        <v>24</v>
      </c>
      <c r="P197">
        <v>4.0096999999999996</v>
      </c>
      <c r="Q197">
        <v>1.9998</v>
      </c>
      <c r="R197">
        <v>40</v>
      </c>
      <c r="S197">
        <v>110</v>
      </c>
      <c r="T197" s="5">
        <v>200</v>
      </c>
      <c r="U197">
        <v>110</v>
      </c>
      <c r="V197">
        <v>3.93</v>
      </c>
      <c r="W197">
        <f t="shared" si="15"/>
        <v>1.6569008264462809E-2</v>
      </c>
      <c r="X197">
        <f t="shared" si="16"/>
        <v>9.5228571428571437E-3</v>
      </c>
      <c r="Y197" s="7">
        <v>242</v>
      </c>
      <c r="Z197" s="7">
        <v>210</v>
      </c>
      <c r="AA197">
        <f t="shared" si="17"/>
        <v>1.7399198597545702</v>
      </c>
      <c r="AB197">
        <f t="shared" si="18"/>
        <v>9.9758086639898256</v>
      </c>
      <c r="AC197">
        <f t="shared" si="19"/>
        <v>0.65396455611947757</v>
      </c>
    </row>
    <row r="198" spans="1:29" x14ac:dyDescent="0.3">
      <c r="A198" t="s">
        <v>251</v>
      </c>
      <c r="B198">
        <v>220</v>
      </c>
      <c r="C198">
        <v>0.67</v>
      </c>
      <c r="D198">
        <v>56.86</v>
      </c>
      <c r="E198">
        <v>0.21</v>
      </c>
      <c r="F198">
        <v>19.23</v>
      </c>
      <c r="G198">
        <v>18.23</v>
      </c>
      <c r="H198">
        <v>1665</v>
      </c>
      <c r="I198">
        <v>0.74</v>
      </c>
      <c r="J198">
        <v>13</v>
      </c>
      <c r="K198">
        <v>6.9999999999999951E-2</v>
      </c>
      <c r="L198">
        <v>370</v>
      </c>
      <c r="M198" t="s">
        <v>135</v>
      </c>
      <c r="N198" t="s">
        <v>23</v>
      </c>
      <c r="O198" t="s">
        <v>24</v>
      </c>
      <c r="P198">
        <v>16.000499999999999</v>
      </c>
      <c r="Q198">
        <v>8.0015000000000001</v>
      </c>
      <c r="R198">
        <v>128</v>
      </c>
      <c r="S198">
        <v>100</v>
      </c>
      <c r="T198" s="5">
        <v>600</v>
      </c>
      <c r="U198">
        <v>100</v>
      </c>
      <c r="V198">
        <v>17.7179</v>
      </c>
      <c r="W198">
        <f t="shared" si="15"/>
        <v>6.6117768595041315E-2</v>
      </c>
      <c r="X198">
        <f t="shared" si="16"/>
        <v>3.810238095238095E-2</v>
      </c>
      <c r="Y198" s="7">
        <v>242</v>
      </c>
      <c r="Z198" s="7">
        <v>210</v>
      </c>
      <c r="AA198">
        <f t="shared" si="17"/>
        <v>1.7352660632329784</v>
      </c>
      <c r="AB198">
        <f t="shared" si="18"/>
        <v>7.9997500078122563</v>
      </c>
      <c r="AC198">
        <f t="shared" si="19"/>
        <v>0.73818431797350226</v>
      </c>
    </row>
    <row r="199" spans="1:29" x14ac:dyDescent="0.3">
      <c r="A199" t="s">
        <v>252</v>
      </c>
      <c r="B199">
        <v>160</v>
      </c>
      <c r="C199">
        <v>0.45</v>
      </c>
      <c r="D199">
        <v>38.79</v>
      </c>
      <c r="E199">
        <v>0.31</v>
      </c>
      <c r="F199">
        <v>13.09</v>
      </c>
      <c r="G199">
        <v>12.8</v>
      </c>
      <c r="H199">
        <v>1087</v>
      </c>
      <c r="I199">
        <v>0.47</v>
      </c>
      <c r="J199">
        <v>3</v>
      </c>
      <c r="K199">
        <v>1.9999999999999959E-2</v>
      </c>
      <c r="L199">
        <v>370</v>
      </c>
      <c r="M199" t="s">
        <v>135</v>
      </c>
      <c r="N199" t="s">
        <v>23</v>
      </c>
      <c r="O199" t="s">
        <v>24</v>
      </c>
      <c r="P199">
        <v>16.000499999999999</v>
      </c>
      <c r="Q199">
        <v>8.0015000000000001</v>
      </c>
      <c r="R199">
        <v>128</v>
      </c>
      <c r="S199">
        <v>100</v>
      </c>
      <c r="T199" s="5">
        <v>600</v>
      </c>
      <c r="U199">
        <v>100</v>
      </c>
      <c r="V199">
        <v>17.7179</v>
      </c>
      <c r="W199">
        <f t="shared" si="15"/>
        <v>6.6117768595041315E-2</v>
      </c>
      <c r="X199">
        <f t="shared" si="16"/>
        <v>3.810238095238095E-2</v>
      </c>
      <c r="Y199" s="7">
        <v>242</v>
      </c>
      <c r="Z199" s="7">
        <v>210</v>
      </c>
      <c r="AA199">
        <f t="shared" si="17"/>
        <v>1.7352660632329784</v>
      </c>
      <c r="AB199">
        <f t="shared" si="18"/>
        <v>7.9997500078122563</v>
      </c>
      <c r="AC199">
        <f t="shared" si="19"/>
        <v>0.73818431797350226</v>
      </c>
    </row>
    <row r="200" spans="1:29" x14ac:dyDescent="0.3">
      <c r="A200" t="s">
        <v>253</v>
      </c>
      <c r="B200">
        <v>200</v>
      </c>
      <c r="C200">
        <v>0.63</v>
      </c>
      <c r="D200">
        <v>20.350000000000001</v>
      </c>
      <c r="E200">
        <v>0.4</v>
      </c>
      <c r="F200">
        <v>18.190000000000001</v>
      </c>
      <c r="G200">
        <v>10.01</v>
      </c>
      <c r="H200">
        <v>1496</v>
      </c>
      <c r="I200">
        <v>0.65</v>
      </c>
      <c r="J200">
        <v>7</v>
      </c>
      <c r="K200">
        <v>2.0000000000000021E-2</v>
      </c>
      <c r="L200">
        <v>370</v>
      </c>
      <c r="M200" t="s">
        <v>135</v>
      </c>
      <c r="N200" t="s">
        <v>23</v>
      </c>
      <c r="O200" t="s">
        <v>24</v>
      </c>
      <c r="P200">
        <v>16.000499999999999</v>
      </c>
      <c r="Q200">
        <v>8.0015000000000001</v>
      </c>
      <c r="R200">
        <v>128</v>
      </c>
      <c r="S200">
        <v>100</v>
      </c>
      <c r="T200" s="5">
        <v>600</v>
      </c>
      <c r="U200">
        <v>100</v>
      </c>
      <c r="V200">
        <v>17.7179</v>
      </c>
      <c r="W200">
        <f t="shared" si="15"/>
        <v>6.6117768595041315E-2</v>
      </c>
      <c r="X200">
        <f t="shared" si="16"/>
        <v>3.810238095238095E-2</v>
      </c>
      <c r="Y200" s="7">
        <v>242</v>
      </c>
      <c r="Z200" s="7">
        <v>210</v>
      </c>
      <c r="AA200">
        <f t="shared" si="17"/>
        <v>1.7352660632329784</v>
      </c>
      <c r="AB200">
        <f t="shared" si="18"/>
        <v>7.9997500078122563</v>
      </c>
      <c r="AC200">
        <f t="shared" si="19"/>
        <v>0.73818431797350226</v>
      </c>
    </row>
    <row r="201" spans="1:29" x14ac:dyDescent="0.3">
      <c r="A201" t="s">
        <v>254</v>
      </c>
      <c r="B201">
        <v>160</v>
      </c>
      <c r="C201">
        <v>0.53</v>
      </c>
      <c r="D201">
        <v>38.950000000000003</v>
      </c>
      <c r="E201">
        <v>0.31</v>
      </c>
      <c r="F201">
        <v>15.3</v>
      </c>
      <c r="G201">
        <v>12.85</v>
      </c>
      <c r="H201">
        <v>1278</v>
      </c>
      <c r="I201">
        <v>0.56000000000000005</v>
      </c>
      <c r="J201">
        <v>11</v>
      </c>
      <c r="K201">
        <v>3.000000000000003E-2</v>
      </c>
      <c r="L201">
        <v>370</v>
      </c>
      <c r="M201" t="s">
        <v>135</v>
      </c>
      <c r="N201" t="s">
        <v>23</v>
      </c>
      <c r="O201" t="s">
        <v>24</v>
      </c>
      <c r="P201">
        <v>16.000499999999999</v>
      </c>
      <c r="Q201">
        <v>8.0015000000000001</v>
      </c>
      <c r="R201">
        <v>128</v>
      </c>
      <c r="S201">
        <v>100</v>
      </c>
      <c r="T201" s="5">
        <v>600</v>
      </c>
      <c r="U201">
        <v>100</v>
      </c>
      <c r="V201">
        <v>17.7179</v>
      </c>
      <c r="W201">
        <f t="shared" si="15"/>
        <v>6.6117768595041315E-2</v>
      </c>
      <c r="X201">
        <f t="shared" si="16"/>
        <v>3.810238095238095E-2</v>
      </c>
      <c r="Y201" s="7">
        <v>242</v>
      </c>
      <c r="Z201" s="7">
        <v>210</v>
      </c>
      <c r="AA201">
        <f t="shared" si="17"/>
        <v>1.7352660632329784</v>
      </c>
      <c r="AB201">
        <f t="shared" si="18"/>
        <v>7.9997500078122563</v>
      </c>
      <c r="AC201">
        <f t="shared" si="19"/>
        <v>0.73818431797350226</v>
      </c>
    </row>
    <row r="202" spans="1:29" x14ac:dyDescent="0.3">
      <c r="A202" t="s">
        <v>255</v>
      </c>
      <c r="B202">
        <v>130</v>
      </c>
      <c r="C202">
        <v>0.36</v>
      </c>
      <c r="D202">
        <v>38.35</v>
      </c>
      <c r="E202">
        <v>0.31</v>
      </c>
      <c r="F202">
        <v>10.47</v>
      </c>
      <c r="G202">
        <v>12.66</v>
      </c>
      <c r="H202">
        <v>892</v>
      </c>
      <c r="I202">
        <v>0.41</v>
      </c>
      <c r="J202">
        <v>24</v>
      </c>
      <c r="K202">
        <v>4.9999999999999989E-2</v>
      </c>
      <c r="L202">
        <v>370</v>
      </c>
      <c r="M202" t="s">
        <v>135</v>
      </c>
      <c r="N202" t="s">
        <v>23</v>
      </c>
      <c r="O202" t="s">
        <v>24</v>
      </c>
      <c r="P202">
        <v>16.000499999999999</v>
      </c>
      <c r="Q202">
        <v>8.0015000000000001</v>
      </c>
      <c r="R202">
        <v>128</v>
      </c>
      <c r="S202">
        <v>100</v>
      </c>
      <c r="T202" s="5">
        <v>600</v>
      </c>
      <c r="U202">
        <v>100</v>
      </c>
      <c r="V202">
        <v>17.7179</v>
      </c>
      <c r="W202">
        <f t="shared" si="15"/>
        <v>6.6117768595041315E-2</v>
      </c>
      <c r="X202">
        <f t="shared" si="16"/>
        <v>3.810238095238095E-2</v>
      </c>
      <c r="Y202" s="7">
        <v>242</v>
      </c>
      <c r="Z202" s="7">
        <v>210</v>
      </c>
      <c r="AA202">
        <f t="shared" si="17"/>
        <v>1.7352660632329784</v>
      </c>
      <c r="AB202">
        <f t="shared" si="18"/>
        <v>7.9997500078122563</v>
      </c>
      <c r="AC202">
        <f t="shared" si="19"/>
        <v>0.73818431797350226</v>
      </c>
    </row>
    <row r="203" spans="1:29" x14ac:dyDescent="0.3">
      <c r="A203" t="s">
        <v>256</v>
      </c>
      <c r="B203">
        <v>220</v>
      </c>
      <c r="C203">
        <v>0.66</v>
      </c>
      <c r="D203">
        <v>57.17</v>
      </c>
      <c r="E203">
        <v>0.21</v>
      </c>
      <c r="F203">
        <v>19.07</v>
      </c>
      <c r="G203">
        <v>18.87</v>
      </c>
      <c r="H203">
        <v>1684</v>
      </c>
      <c r="I203">
        <v>0.75</v>
      </c>
      <c r="J203">
        <v>21</v>
      </c>
      <c r="K203">
        <v>8.9999999999999969E-2</v>
      </c>
      <c r="L203">
        <v>370</v>
      </c>
      <c r="M203" t="s">
        <v>135</v>
      </c>
      <c r="N203" t="s">
        <v>23</v>
      </c>
      <c r="O203" t="s">
        <v>24</v>
      </c>
      <c r="P203">
        <v>16.000499999999999</v>
      </c>
      <c r="Q203">
        <v>8.0015000000000001</v>
      </c>
      <c r="R203">
        <v>128</v>
      </c>
      <c r="S203">
        <v>100</v>
      </c>
      <c r="T203" s="5">
        <v>600</v>
      </c>
      <c r="U203">
        <v>100</v>
      </c>
      <c r="V203">
        <v>17.7179</v>
      </c>
      <c r="W203">
        <f t="shared" si="15"/>
        <v>6.6117768595041315E-2</v>
      </c>
      <c r="X203">
        <f t="shared" si="16"/>
        <v>3.810238095238095E-2</v>
      </c>
      <c r="Y203" s="7">
        <v>242</v>
      </c>
      <c r="Z203" s="7">
        <v>210</v>
      </c>
      <c r="AA203">
        <f t="shared" si="17"/>
        <v>1.7352660632329784</v>
      </c>
      <c r="AB203">
        <f t="shared" si="18"/>
        <v>7.9997500078122563</v>
      </c>
      <c r="AC203">
        <f t="shared" si="19"/>
        <v>0.73818431797350226</v>
      </c>
    </row>
    <row r="204" spans="1:29" x14ac:dyDescent="0.3">
      <c r="A204" t="s">
        <v>257</v>
      </c>
      <c r="B204">
        <v>230</v>
      </c>
      <c r="C204">
        <v>0.66</v>
      </c>
      <c r="D204">
        <v>60.7</v>
      </c>
      <c r="E204">
        <v>0.2</v>
      </c>
      <c r="F204">
        <v>19.02</v>
      </c>
      <c r="G204">
        <v>20.03</v>
      </c>
      <c r="H204">
        <v>1688</v>
      </c>
      <c r="I204">
        <v>0.75</v>
      </c>
      <c r="J204">
        <v>21</v>
      </c>
      <c r="K204">
        <v>8.9999999999999969E-2</v>
      </c>
      <c r="L204">
        <v>370</v>
      </c>
      <c r="M204" t="s">
        <v>135</v>
      </c>
      <c r="N204" t="s">
        <v>23</v>
      </c>
      <c r="O204" t="s">
        <v>24</v>
      </c>
      <c r="P204">
        <v>16.000499999999999</v>
      </c>
      <c r="Q204">
        <v>8.0015000000000001</v>
      </c>
      <c r="R204">
        <v>128</v>
      </c>
      <c r="S204">
        <v>100</v>
      </c>
      <c r="T204" s="5">
        <v>600</v>
      </c>
      <c r="U204">
        <v>100</v>
      </c>
      <c r="V204">
        <v>17.7179</v>
      </c>
      <c r="W204">
        <f t="shared" si="15"/>
        <v>6.6117768595041315E-2</v>
      </c>
      <c r="X204">
        <f t="shared" si="16"/>
        <v>3.810238095238095E-2</v>
      </c>
      <c r="Y204" s="7">
        <v>242</v>
      </c>
      <c r="Z204" s="7">
        <v>210</v>
      </c>
      <c r="AA204">
        <f t="shared" si="17"/>
        <v>1.7352660632329784</v>
      </c>
      <c r="AB204">
        <f t="shared" si="18"/>
        <v>7.9997500078122563</v>
      </c>
      <c r="AC204">
        <f t="shared" si="19"/>
        <v>0.73818431797350226</v>
      </c>
    </row>
    <row r="205" spans="1:29" x14ac:dyDescent="0.3">
      <c r="A205" t="s">
        <v>258</v>
      </c>
      <c r="B205">
        <v>200</v>
      </c>
      <c r="C205">
        <v>0.66</v>
      </c>
      <c r="D205">
        <v>52.51</v>
      </c>
      <c r="E205">
        <v>0.23</v>
      </c>
      <c r="F205">
        <v>19.03</v>
      </c>
      <c r="G205">
        <v>17.329999999999998</v>
      </c>
      <c r="H205">
        <v>1660</v>
      </c>
      <c r="I205">
        <v>0.74</v>
      </c>
      <c r="J205">
        <v>20</v>
      </c>
      <c r="K205">
        <v>7.999999999999996E-2</v>
      </c>
      <c r="L205">
        <v>370</v>
      </c>
      <c r="M205" t="s">
        <v>135</v>
      </c>
      <c r="N205" t="s">
        <v>23</v>
      </c>
      <c r="O205" t="s">
        <v>24</v>
      </c>
      <c r="P205">
        <v>16.000499999999999</v>
      </c>
      <c r="Q205">
        <v>8.0015000000000001</v>
      </c>
      <c r="R205">
        <v>128</v>
      </c>
      <c r="S205">
        <v>100</v>
      </c>
      <c r="T205" s="5">
        <v>600</v>
      </c>
      <c r="U205">
        <v>100</v>
      </c>
      <c r="V205">
        <v>17.7179</v>
      </c>
      <c r="W205">
        <f t="shared" si="15"/>
        <v>6.6117768595041315E-2</v>
      </c>
      <c r="X205">
        <f t="shared" si="16"/>
        <v>3.810238095238095E-2</v>
      </c>
      <c r="Y205" s="7">
        <v>242</v>
      </c>
      <c r="Z205" s="7">
        <v>210</v>
      </c>
      <c r="AA205">
        <f t="shared" si="17"/>
        <v>1.7352660632329784</v>
      </c>
      <c r="AB205">
        <f t="shared" si="18"/>
        <v>7.9997500078122563</v>
      </c>
      <c r="AC205">
        <f t="shared" si="19"/>
        <v>0.73818431797350226</v>
      </c>
    </row>
    <row r="206" spans="1:29" x14ac:dyDescent="0.3">
      <c r="A206" t="s">
        <v>259</v>
      </c>
      <c r="B206">
        <v>240</v>
      </c>
      <c r="C206">
        <v>0.59</v>
      </c>
      <c r="D206">
        <v>56.81</v>
      </c>
      <c r="E206">
        <v>0.21</v>
      </c>
      <c r="F206">
        <v>17.05</v>
      </c>
      <c r="G206">
        <v>18.75</v>
      </c>
      <c r="H206">
        <v>1498</v>
      </c>
      <c r="I206">
        <v>0.68</v>
      </c>
      <c r="J206">
        <v>23</v>
      </c>
      <c r="K206">
        <v>9.000000000000008E-2</v>
      </c>
      <c r="L206">
        <v>370</v>
      </c>
      <c r="M206" t="s">
        <v>135</v>
      </c>
      <c r="N206" t="s">
        <v>23</v>
      </c>
      <c r="O206" t="s">
        <v>24</v>
      </c>
      <c r="P206">
        <v>16.000499999999999</v>
      </c>
      <c r="Q206">
        <v>8.0015000000000001</v>
      </c>
      <c r="R206">
        <v>128</v>
      </c>
      <c r="S206">
        <v>100</v>
      </c>
      <c r="T206" s="5">
        <v>600</v>
      </c>
      <c r="U206">
        <v>100</v>
      </c>
      <c r="V206">
        <v>17.7179</v>
      </c>
      <c r="W206">
        <f t="shared" si="15"/>
        <v>6.6117768595041315E-2</v>
      </c>
      <c r="X206">
        <f t="shared" si="16"/>
        <v>3.810238095238095E-2</v>
      </c>
      <c r="Y206" s="7">
        <v>242</v>
      </c>
      <c r="Z206" s="7">
        <v>210</v>
      </c>
      <c r="AA206">
        <f t="shared" si="17"/>
        <v>1.7352660632329784</v>
      </c>
      <c r="AB206">
        <f t="shared" si="18"/>
        <v>7.9997500078122563</v>
      </c>
      <c r="AC206">
        <f t="shared" si="19"/>
        <v>0.73818431797350226</v>
      </c>
    </row>
    <row r="207" spans="1:29" x14ac:dyDescent="0.3">
      <c r="A207" t="s">
        <v>260</v>
      </c>
      <c r="B207">
        <v>180</v>
      </c>
      <c r="C207">
        <v>0.36</v>
      </c>
      <c r="D207">
        <v>39.909999999999997</v>
      </c>
      <c r="E207">
        <v>0.3</v>
      </c>
      <c r="F207">
        <v>10.23</v>
      </c>
      <c r="G207">
        <v>13.17</v>
      </c>
      <c r="H207">
        <v>879</v>
      </c>
      <c r="I207">
        <v>0.52</v>
      </c>
      <c r="J207">
        <v>59</v>
      </c>
      <c r="K207">
        <v>0.16</v>
      </c>
      <c r="L207">
        <v>370</v>
      </c>
      <c r="M207" t="s">
        <v>135</v>
      </c>
      <c r="N207" t="s">
        <v>23</v>
      </c>
      <c r="O207" t="s">
        <v>24</v>
      </c>
      <c r="P207">
        <v>16.000499999999999</v>
      </c>
      <c r="Q207">
        <v>8.0015000000000001</v>
      </c>
      <c r="R207">
        <v>128</v>
      </c>
      <c r="S207">
        <v>100</v>
      </c>
      <c r="T207" s="5">
        <v>600</v>
      </c>
      <c r="U207">
        <v>100</v>
      </c>
      <c r="V207">
        <v>17.7179</v>
      </c>
      <c r="W207">
        <f t="shared" si="15"/>
        <v>6.6117768595041315E-2</v>
      </c>
      <c r="X207">
        <f t="shared" si="16"/>
        <v>3.810238095238095E-2</v>
      </c>
      <c r="Y207" s="7">
        <v>242</v>
      </c>
      <c r="Z207" s="7">
        <v>210</v>
      </c>
      <c r="AA207">
        <f t="shared" si="17"/>
        <v>1.7352660632329784</v>
      </c>
      <c r="AB207">
        <f t="shared" si="18"/>
        <v>7.9997500078122563</v>
      </c>
      <c r="AC207">
        <f t="shared" si="19"/>
        <v>0.73818431797350226</v>
      </c>
    </row>
    <row r="208" spans="1:29" x14ac:dyDescent="0.3">
      <c r="A208" t="s">
        <v>261</v>
      </c>
      <c r="B208">
        <v>180</v>
      </c>
      <c r="C208">
        <v>0.36</v>
      </c>
      <c r="D208">
        <v>44.24</v>
      </c>
      <c r="E208">
        <v>0.27</v>
      </c>
      <c r="F208">
        <v>10.26</v>
      </c>
      <c r="G208">
        <v>14.6</v>
      </c>
      <c r="H208">
        <v>890</v>
      </c>
      <c r="I208">
        <v>0.53</v>
      </c>
      <c r="J208">
        <v>59</v>
      </c>
      <c r="K208">
        <v>0.17</v>
      </c>
      <c r="L208">
        <v>370</v>
      </c>
      <c r="M208" t="s">
        <v>135</v>
      </c>
      <c r="N208" t="s">
        <v>23</v>
      </c>
      <c r="O208" t="s">
        <v>24</v>
      </c>
      <c r="P208">
        <v>16.000499999999999</v>
      </c>
      <c r="Q208">
        <v>8.0015000000000001</v>
      </c>
      <c r="R208">
        <v>128</v>
      </c>
      <c r="S208">
        <v>100</v>
      </c>
      <c r="T208" s="5">
        <v>600</v>
      </c>
      <c r="U208">
        <v>100</v>
      </c>
      <c r="V208">
        <v>17.7179</v>
      </c>
      <c r="W208">
        <f t="shared" si="15"/>
        <v>6.6117768595041315E-2</v>
      </c>
      <c r="X208">
        <f t="shared" si="16"/>
        <v>3.810238095238095E-2</v>
      </c>
      <c r="Y208" s="7">
        <v>242</v>
      </c>
      <c r="Z208" s="7">
        <v>210</v>
      </c>
      <c r="AA208">
        <f t="shared" si="17"/>
        <v>1.7352660632329784</v>
      </c>
      <c r="AB208">
        <f t="shared" si="18"/>
        <v>7.9997500078122563</v>
      </c>
      <c r="AC208">
        <f t="shared" si="19"/>
        <v>0.73818431797350226</v>
      </c>
    </row>
    <row r="209" spans="1:29" x14ac:dyDescent="0.3">
      <c r="A209" t="s">
        <v>262</v>
      </c>
      <c r="B209">
        <v>220</v>
      </c>
      <c r="C209">
        <v>0.64</v>
      </c>
      <c r="D209">
        <v>51.27</v>
      </c>
      <c r="E209">
        <v>0.23</v>
      </c>
      <c r="F209">
        <v>18.399999999999999</v>
      </c>
      <c r="G209">
        <v>16.920000000000002</v>
      </c>
      <c r="H209">
        <v>1589</v>
      </c>
      <c r="I209">
        <v>0.72</v>
      </c>
      <c r="J209">
        <v>21</v>
      </c>
      <c r="K209">
        <v>7.999999999999996E-2</v>
      </c>
      <c r="L209">
        <v>365</v>
      </c>
      <c r="M209" t="s">
        <v>135</v>
      </c>
      <c r="N209" t="s">
        <v>23</v>
      </c>
      <c r="O209" t="s">
        <v>24</v>
      </c>
      <c r="P209">
        <v>4.0003000000000002</v>
      </c>
      <c r="Q209">
        <v>2.0002</v>
      </c>
      <c r="R209">
        <v>40</v>
      </c>
      <c r="S209">
        <v>100</v>
      </c>
      <c r="T209" s="5">
        <v>200</v>
      </c>
      <c r="U209">
        <v>100</v>
      </c>
      <c r="V209">
        <v>3.851</v>
      </c>
      <c r="W209">
        <f t="shared" si="15"/>
        <v>1.6530165289256198E-2</v>
      </c>
      <c r="X209">
        <f t="shared" si="16"/>
        <v>9.5247619047619039E-3</v>
      </c>
      <c r="Y209" s="7">
        <v>242</v>
      </c>
      <c r="Z209" s="7">
        <v>210</v>
      </c>
      <c r="AA209">
        <f t="shared" si="17"/>
        <v>1.7354938059913019</v>
      </c>
      <c r="AB209">
        <f t="shared" si="18"/>
        <v>9.9992500562457813</v>
      </c>
      <c r="AC209">
        <f t="shared" si="19"/>
        <v>0.64177985167902662</v>
      </c>
    </row>
    <row r="210" spans="1:29" x14ac:dyDescent="0.3">
      <c r="A210" t="s">
        <v>263</v>
      </c>
      <c r="B210">
        <v>220</v>
      </c>
      <c r="C210">
        <v>0.67</v>
      </c>
      <c r="D210">
        <v>57.2</v>
      </c>
      <c r="E210">
        <v>0.21</v>
      </c>
      <c r="F210">
        <v>19.16</v>
      </c>
      <c r="G210">
        <v>18.88</v>
      </c>
      <c r="H210">
        <v>1667</v>
      </c>
      <c r="I210">
        <v>0.75</v>
      </c>
      <c r="J210">
        <v>22</v>
      </c>
      <c r="K210">
        <v>7.999999999999996E-2</v>
      </c>
      <c r="L210">
        <v>366</v>
      </c>
      <c r="M210" t="s">
        <v>135</v>
      </c>
      <c r="N210" t="s">
        <v>23</v>
      </c>
      <c r="O210" t="s">
        <v>24</v>
      </c>
      <c r="P210">
        <v>4.0000999999999998</v>
      </c>
      <c r="Q210">
        <v>2.0003000000000002</v>
      </c>
      <c r="R210">
        <v>36</v>
      </c>
      <c r="S210">
        <v>100</v>
      </c>
      <c r="T210" s="5">
        <v>200</v>
      </c>
      <c r="U210">
        <v>100</v>
      </c>
      <c r="V210">
        <v>3.9912999999999998</v>
      </c>
      <c r="W210">
        <f t="shared" si="15"/>
        <v>1.6529338842975205E-2</v>
      </c>
      <c r="X210">
        <f t="shared" si="16"/>
        <v>9.5252380952380953E-3</v>
      </c>
      <c r="Y210" s="7">
        <v>242</v>
      </c>
      <c r="Z210" s="7">
        <v>210</v>
      </c>
      <c r="AA210">
        <f t="shared" si="17"/>
        <v>1.7353202804703258</v>
      </c>
      <c r="AB210">
        <f t="shared" si="18"/>
        <v>8.9997750056248602</v>
      </c>
      <c r="AC210">
        <f t="shared" si="19"/>
        <v>0.66517232184521025</v>
      </c>
    </row>
    <row r="211" spans="1:29" x14ac:dyDescent="0.3">
      <c r="A211" t="s">
        <v>264</v>
      </c>
      <c r="B211">
        <v>200</v>
      </c>
      <c r="C211">
        <v>0.64</v>
      </c>
      <c r="D211">
        <v>54.16</v>
      </c>
      <c r="E211">
        <v>0.22</v>
      </c>
      <c r="F211">
        <v>18.36</v>
      </c>
      <c r="G211">
        <v>17.87</v>
      </c>
      <c r="H211">
        <v>1593</v>
      </c>
      <c r="I211">
        <v>0.72</v>
      </c>
      <c r="J211">
        <v>14</v>
      </c>
      <c r="K211">
        <v>7.999999999999996E-2</v>
      </c>
      <c r="L211">
        <v>371</v>
      </c>
      <c r="M211" t="s">
        <v>135</v>
      </c>
      <c r="N211" t="s">
        <v>23</v>
      </c>
      <c r="O211" t="s">
        <v>24</v>
      </c>
      <c r="P211">
        <v>20.0029</v>
      </c>
      <c r="Q211">
        <v>10.004</v>
      </c>
      <c r="R211">
        <v>160</v>
      </c>
      <c r="S211">
        <v>100</v>
      </c>
      <c r="T211" s="5">
        <v>1000</v>
      </c>
      <c r="U211">
        <v>110</v>
      </c>
      <c r="V211">
        <v>20.020700000000001</v>
      </c>
      <c r="W211">
        <f t="shared" si="15"/>
        <v>8.2656611570247937E-2</v>
      </c>
      <c r="X211">
        <f t="shared" si="16"/>
        <v>4.7638095238095236E-2</v>
      </c>
      <c r="Y211" s="7">
        <v>242</v>
      </c>
      <c r="Z211" s="7">
        <v>210</v>
      </c>
      <c r="AA211">
        <f t="shared" si="17"/>
        <v>1.7350948050531854</v>
      </c>
      <c r="AB211">
        <f t="shared" si="18"/>
        <v>7.9988401681756143</v>
      </c>
      <c r="AC211">
        <f t="shared" si="19"/>
        <v>0.66720320992838311</v>
      </c>
    </row>
    <row r="212" spans="1:29" x14ac:dyDescent="0.3">
      <c r="A212" t="s">
        <v>265</v>
      </c>
      <c r="B212">
        <v>160</v>
      </c>
      <c r="C212">
        <v>0.49</v>
      </c>
      <c r="D212">
        <v>39.43</v>
      </c>
      <c r="E212">
        <v>0.3</v>
      </c>
      <c r="F212">
        <v>14.24</v>
      </c>
      <c r="G212">
        <v>13.01</v>
      </c>
      <c r="H212">
        <v>1172</v>
      </c>
      <c r="I212">
        <v>0.51</v>
      </c>
      <c r="J212">
        <v>2.2799999999999998</v>
      </c>
      <c r="K212">
        <v>2.0000000000000021E-2</v>
      </c>
      <c r="L212">
        <v>371</v>
      </c>
      <c r="M212" t="s">
        <v>135</v>
      </c>
      <c r="N212" t="s">
        <v>23</v>
      </c>
      <c r="O212" t="s">
        <v>24</v>
      </c>
      <c r="P212">
        <v>20.0029</v>
      </c>
      <c r="Q212">
        <v>10.004</v>
      </c>
      <c r="R212">
        <v>160</v>
      </c>
      <c r="S212">
        <v>100</v>
      </c>
      <c r="T212" s="5">
        <v>1000</v>
      </c>
      <c r="U212">
        <v>110</v>
      </c>
      <c r="V212">
        <v>20.020700000000001</v>
      </c>
      <c r="W212">
        <f t="shared" si="15"/>
        <v>8.2656611570247937E-2</v>
      </c>
      <c r="X212">
        <f t="shared" si="16"/>
        <v>4.7638095238095236E-2</v>
      </c>
      <c r="Y212" s="7">
        <v>242</v>
      </c>
      <c r="Z212" s="7">
        <v>210</v>
      </c>
      <c r="AA212">
        <f t="shared" si="17"/>
        <v>1.7350948050531854</v>
      </c>
      <c r="AB212">
        <f t="shared" si="18"/>
        <v>7.9988401681756143</v>
      </c>
      <c r="AC212">
        <f t="shared" si="19"/>
        <v>0.66720320992838311</v>
      </c>
    </row>
    <row r="213" spans="1:29" x14ac:dyDescent="0.3">
      <c r="A213" t="s">
        <v>266</v>
      </c>
      <c r="B213">
        <v>220</v>
      </c>
      <c r="C213">
        <v>0.63</v>
      </c>
      <c r="D213">
        <v>46.12</v>
      </c>
      <c r="E213">
        <v>0.26</v>
      </c>
      <c r="F213">
        <v>18.239999999999998</v>
      </c>
      <c r="G213">
        <v>15.22</v>
      </c>
      <c r="H213">
        <v>1569</v>
      </c>
      <c r="I213">
        <v>0.7</v>
      </c>
      <c r="J213">
        <v>12</v>
      </c>
      <c r="K213">
        <v>6.9999999999999951E-2</v>
      </c>
      <c r="L213">
        <v>371</v>
      </c>
      <c r="M213" t="s">
        <v>135</v>
      </c>
      <c r="N213" t="s">
        <v>23</v>
      </c>
      <c r="O213" t="s">
        <v>24</v>
      </c>
      <c r="P213">
        <v>20.0029</v>
      </c>
      <c r="Q213">
        <v>10.004</v>
      </c>
      <c r="R213">
        <v>160</v>
      </c>
      <c r="S213">
        <v>100</v>
      </c>
      <c r="T213" s="5">
        <v>1000</v>
      </c>
      <c r="U213">
        <v>110</v>
      </c>
      <c r="V213">
        <v>20.020700000000001</v>
      </c>
      <c r="W213">
        <f t="shared" si="15"/>
        <v>8.2656611570247937E-2</v>
      </c>
      <c r="X213">
        <f t="shared" si="16"/>
        <v>4.7638095238095236E-2</v>
      </c>
      <c r="Y213" s="7">
        <v>242</v>
      </c>
      <c r="Z213" s="7">
        <v>210</v>
      </c>
      <c r="AA213">
        <f t="shared" si="17"/>
        <v>1.7350948050531854</v>
      </c>
      <c r="AB213">
        <f t="shared" si="18"/>
        <v>7.9988401681756143</v>
      </c>
      <c r="AC213">
        <f t="shared" si="19"/>
        <v>0.66720320992838311</v>
      </c>
    </row>
    <row r="214" spans="1:29" x14ac:dyDescent="0.3">
      <c r="A214" t="s">
        <v>267</v>
      </c>
      <c r="B214">
        <v>180</v>
      </c>
      <c r="C214">
        <v>0.53</v>
      </c>
      <c r="D214">
        <v>35.93</v>
      </c>
      <c r="E214">
        <v>0.33</v>
      </c>
      <c r="F214">
        <v>15.17</v>
      </c>
      <c r="G214">
        <v>11.86</v>
      </c>
      <c r="H214">
        <v>1263</v>
      </c>
      <c r="I214">
        <v>0.55000000000000004</v>
      </c>
      <c r="J214">
        <v>4</v>
      </c>
      <c r="K214">
        <v>2.0000000000000021E-2</v>
      </c>
      <c r="L214">
        <v>371</v>
      </c>
      <c r="M214" t="s">
        <v>135</v>
      </c>
      <c r="N214" t="s">
        <v>23</v>
      </c>
      <c r="O214" t="s">
        <v>24</v>
      </c>
      <c r="P214">
        <v>20.0029</v>
      </c>
      <c r="Q214">
        <v>10.004</v>
      </c>
      <c r="R214">
        <v>160</v>
      </c>
      <c r="S214">
        <v>100</v>
      </c>
      <c r="T214" s="5">
        <v>1000</v>
      </c>
      <c r="U214">
        <v>110</v>
      </c>
      <c r="V214">
        <v>20.020700000000001</v>
      </c>
      <c r="W214">
        <f t="shared" si="15"/>
        <v>8.2656611570247937E-2</v>
      </c>
      <c r="X214">
        <f t="shared" si="16"/>
        <v>4.7638095238095236E-2</v>
      </c>
      <c r="Y214" s="7">
        <v>242</v>
      </c>
      <c r="Z214" s="7">
        <v>210</v>
      </c>
      <c r="AA214">
        <f t="shared" si="17"/>
        <v>1.7350948050531854</v>
      </c>
      <c r="AB214">
        <f t="shared" si="18"/>
        <v>7.9988401681756143</v>
      </c>
      <c r="AC214">
        <f t="shared" si="19"/>
        <v>0.66720320992838311</v>
      </c>
    </row>
    <row r="215" spans="1:29" x14ac:dyDescent="0.3">
      <c r="A215" t="s">
        <v>268</v>
      </c>
      <c r="B215">
        <v>230</v>
      </c>
      <c r="C215">
        <v>0.56999999999999995</v>
      </c>
      <c r="D215">
        <v>50.07</v>
      </c>
      <c r="E215">
        <v>0.24</v>
      </c>
      <c r="F215">
        <v>16.28</v>
      </c>
      <c r="G215">
        <v>16.52</v>
      </c>
      <c r="H215">
        <v>1406</v>
      </c>
      <c r="I215">
        <v>0.63</v>
      </c>
      <c r="J215">
        <v>14</v>
      </c>
      <c r="K215">
        <v>6.0000000000000053E-2</v>
      </c>
      <c r="L215">
        <v>371</v>
      </c>
      <c r="M215" t="s">
        <v>135</v>
      </c>
      <c r="N215" t="s">
        <v>23</v>
      </c>
      <c r="O215" t="s">
        <v>24</v>
      </c>
      <c r="P215">
        <v>20.0029</v>
      </c>
      <c r="Q215">
        <v>10.004</v>
      </c>
      <c r="R215">
        <v>160</v>
      </c>
      <c r="S215">
        <v>100</v>
      </c>
      <c r="T215" s="5">
        <v>1000</v>
      </c>
      <c r="U215">
        <v>110</v>
      </c>
      <c r="V215">
        <v>20.020700000000001</v>
      </c>
      <c r="W215">
        <f t="shared" si="15"/>
        <v>8.2656611570247937E-2</v>
      </c>
      <c r="X215">
        <f t="shared" si="16"/>
        <v>4.7638095238095236E-2</v>
      </c>
      <c r="Y215" s="7">
        <v>242</v>
      </c>
      <c r="Z215" s="7">
        <v>210</v>
      </c>
      <c r="AA215">
        <f t="shared" si="17"/>
        <v>1.7350948050531854</v>
      </c>
      <c r="AB215">
        <f t="shared" si="18"/>
        <v>7.9988401681756143</v>
      </c>
      <c r="AC215">
        <f t="shared" si="19"/>
        <v>0.66720320992838311</v>
      </c>
    </row>
    <row r="216" spans="1:29" x14ac:dyDescent="0.3">
      <c r="A216" t="s">
        <v>271</v>
      </c>
      <c r="B216">
        <v>120</v>
      </c>
      <c r="C216">
        <v>0.32</v>
      </c>
      <c r="D216">
        <v>36.56</v>
      </c>
      <c r="E216">
        <v>0.33</v>
      </c>
      <c r="F216">
        <v>9.25</v>
      </c>
      <c r="G216">
        <v>12.07</v>
      </c>
      <c r="H216">
        <v>770</v>
      </c>
      <c r="I216">
        <v>0.35</v>
      </c>
      <c r="J216">
        <v>7</v>
      </c>
      <c r="K216">
        <v>2.9999999999999971E-2</v>
      </c>
      <c r="L216">
        <v>389</v>
      </c>
      <c r="M216" t="s">
        <v>135</v>
      </c>
      <c r="N216" t="s">
        <v>23</v>
      </c>
      <c r="O216" t="s">
        <v>24</v>
      </c>
      <c r="P216">
        <v>20.002500000000001</v>
      </c>
      <c r="Q216">
        <v>10.001799999999999</v>
      </c>
      <c r="R216">
        <v>160</v>
      </c>
      <c r="S216">
        <v>120</v>
      </c>
      <c r="T216" s="5">
        <v>1000</v>
      </c>
      <c r="U216">
        <v>110</v>
      </c>
      <c r="V216">
        <v>20.350999999999999</v>
      </c>
      <c r="W216">
        <f t="shared" si="15"/>
        <v>8.265495867768595E-2</v>
      </c>
      <c r="X216">
        <f t="shared" si="16"/>
        <v>4.7627619047619044E-2</v>
      </c>
      <c r="Y216" s="7">
        <v>242</v>
      </c>
      <c r="Z216" s="7">
        <v>210</v>
      </c>
      <c r="AA216">
        <f t="shared" si="17"/>
        <v>1.7354417527159163</v>
      </c>
      <c r="AB216">
        <f t="shared" si="18"/>
        <v>7.9990001249843763</v>
      </c>
      <c r="AC216">
        <f t="shared" si="19"/>
        <v>0.67826944804578004</v>
      </c>
    </row>
    <row r="217" spans="1:29" x14ac:dyDescent="0.3">
      <c r="A217" t="s">
        <v>272</v>
      </c>
      <c r="B217">
        <v>200</v>
      </c>
      <c r="C217">
        <v>0.57999999999999996</v>
      </c>
      <c r="D217">
        <v>46.56</v>
      </c>
      <c r="E217">
        <v>0.26</v>
      </c>
      <c r="F217">
        <v>16.68</v>
      </c>
      <c r="G217">
        <v>15.36</v>
      </c>
      <c r="H217">
        <v>1438</v>
      </c>
      <c r="I217">
        <v>0.64</v>
      </c>
      <c r="J217">
        <v>16</v>
      </c>
      <c r="K217">
        <v>6.0000000000000053E-2</v>
      </c>
      <c r="L217">
        <v>394</v>
      </c>
      <c r="M217" t="s">
        <v>135</v>
      </c>
      <c r="N217" t="s">
        <v>23</v>
      </c>
      <c r="O217" t="s">
        <v>24</v>
      </c>
      <c r="P217">
        <v>8.0012000000000008</v>
      </c>
      <c r="Q217">
        <v>4.0007999999999999</v>
      </c>
      <c r="R217">
        <v>64</v>
      </c>
      <c r="S217">
        <v>110</v>
      </c>
      <c r="T217" s="5">
        <v>400</v>
      </c>
      <c r="U217">
        <v>110</v>
      </c>
      <c r="V217">
        <v>8.2825000000000006</v>
      </c>
      <c r="W217">
        <f t="shared" si="15"/>
        <v>3.3062809917355378E-2</v>
      </c>
      <c r="X217">
        <f t="shared" si="16"/>
        <v>1.905142857142857E-2</v>
      </c>
      <c r="Y217" s="7">
        <v>242</v>
      </c>
      <c r="Z217" s="7">
        <v>210</v>
      </c>
      <c r="AA217">
        <f t="shared" si="17"/>
        <v>1.7354504305750424</v>
      </c>
      <c r="AB217">
        <f t="shared" si="18"/>
        <v>7.9988001799730029</v>
      </c>
      <c r="AC217">
        <f t="shared" si="19"/>
        <v>0.69009331778036997</v>
      </c>
    </row>
    <row r="218" spans="1:29" x14ac:dyDescent="0.3">
      <c r="A218" t="s">
        <v>274</v>
      </c>
      <c r="B218">
        <v>120</v>
      </c>
      <c r="C218">
        <v>0.32</v>
      </c>
      <c r="D218">
        <v>34.17</v>
      </c>
      <c r="E218">
        <v>0.35</v>
      </c>
      <c r="F218">
        <v>9.34</v>
      </c>
      <c r="G218">
        <v>11.28</v>
      </c>
      <c r="H218">
        <v>763</v>
      </c>
      <c r="I218">
        <v>0.33</v>
      </c>
      <c r="J218">
        <v>4</v>
      </c>
      <c r="K218">
        <v>1.0000000000000011E-2</v>
      </c>
      <c r="L218">
        <v>409</v>
      </c>
      <c r="M218" t="s">
        <v>135</v>
      </c>
      <c r="N218" t="s">
        <v>23</v>
      </c>
      <c r="O218" t="s">
        <v>204</v>
      </c>
      <c r="P218">
        <v>4.0007999999999999</v>
      </c>
      <c r="Q218">
        <v>2.0005999999999999</v>
      </c>
      <c r="R218">
        <v>32</v>
      </c>
      <c r="S218">
        <v>120</v>
      </c>
      <c r="T218" s="5">
        <v>200</v>
      </c>
      <c r="U218">
        <v>120</v>
      </c>
      <c r="V218">
        <v>3.1968999999999999</v>
      </c>
      <c r="W218">
        <f t="shared" si="15"/>
        <v>1.6532231404958676E-2</v>
      </c>
      <c r="X218">
        <f t="shared" si="16"/>
        <v>9.5266666666666659E-3</v>
      </c>
      <c r="Y218" s="7">
        <v>242</v>
      </c>
      <c r="Z218" s="7">
        <v>210</v>
      </c>
      <c r="AA218">
        <f t="shared" si="17"/>
        <v>1.7353636884141368</v>
      </c>
      <c r="AB218">
        <f t="shared" si="18"/>
        <v>7.998400319936013</v>
      </c>
      <c r="AC218">
        <f t="shared" si="19"/>
        <v>0.53269237177991802</v>
      </c>
    </row>
    <row r="219" spans="1:29" x14ac:dyDescent="0.3">
      <c r="A219" t="s">
        <v>275</v>
      </c>
      <c r="B219">
        <v>120</v>
      </c>
      <c r="C219">
        <v>0.35</v>
      </c>
      <c r="D219">
        <v>34.520000000000003</v>
      </c>
      <c r="E219">
        <v>0.35</v>
      </c>
      <c r="F219">
        <v>10.1</v>
      </c>
      <c r="G219">
        <v>11.39</v>
      </c>
      <c r="H219">
        <v>826</v>
      </c>
      <c r="I219">
        <v>0.35</v>
      </c>
      <c r="J219">
        <v>0</v>
      </c>
      <c r="K219">
        <v>0</v>
      </c>
      <c r="L219">
        <v>407</v>
      </c>
      <c r="M219" t="s">
        <v>135</v>
      </c>
      <c r="N219" t="s">
        <v>23</v>
      </c>
      <c r="O219" t="s">
        <v>204</v>
      </c>
      <c r="P219">
        <v>4.0007999999999999</v>
      </c>
      <c r="Q219">
        <v>2.0003000000000002</v>
      </c>
      <c r="R219">
        <v>32</v>
      </c>
      <c r="S219">
        <v>120</v>
      </c>
      <c r="T219" s="5">
        <v>200</v>
      </c>
      <c r="U219">
        <v>120</v>
      </c>
      <c r="V219">
        <v>3.0133000000000001</v>
      </c>
      <c r="W219">
        <f t="shared" si="15"/>
        <v>1.6532231404958676E-2</v>
      </c>
      <c r="X219">
        <f t="shared" si="16"/>
        <v>9.5252380952380953E-3</v>
      </c>
      <c r="Y219" s="7">
        <v>242</v>
      </c>
      <c r="Z219" s="7">
        <v>210</v>
      </c>
      <c r="AA219">
        <f t="shared" si="17"/>
        <v>1.7356239539275717</v>
      </c>
      <c r="AB219">
        <f t="shared" si="18"/>
        <v>7.998400319936013</v>
      </c>
      <c r="AC219">
        <f t="shared" si="19"/>
        <v>0.50212461048807722</v>
      </c>
    </row>
    <row r="220" spans="1:29" x14ac:dyDescent="0.3">
      <c r="A220" t="s">
        <v>276</v>
      </c>
      <c r="B220">
        <v>300</v>
      </c>
      <c r="C220">
        <v>0.20801798799256291</v>
      </c>
      <c r="D220">
        <v>32.063732843858887</v>
      </c>
      <c r="E220">
        <v>0.37425461528252268</v>
      </c>
      <c r="F220">
        <v>5.9961370919106116</v>
      </c>
      <c r="G220">
        <v>10.581031838473439</v>
      </c>
      <c r="H220">
        <v>500</v>
      </c>
      <c r="I220">
        <v>0.22934230724999999</v>
      </c>
      <c r="J220">
        <v>1.9366696468081632E-2</v>
      </c>
      <c r="K220">
        <v>2.132431925743708E-2</v>
      </c>
      <c r="L220">
        <v>415</v>
      </c>
      <c r="M220" t="s">
        <v>135</v>
      </c>
      <c r="N220" t="s">
        <v>23</v>
      </c>
      <c r="O220" t="s">
        <v>24</v>
      </c>
      <c r="P220">
        <v>4.0000999999999998</v>
      </c>
      <c r="Q220">
        <v>2.0009000000000001</v>
      </c>
      <c r="R220">
        <v>32</v>
      </c>
      <c r="S220">
        <v>120</v>
      </c>
      <c r="T220" s="5">
        <v>200</v>
      </c>
      <c r="U220">
        <v>110</v>
      </c>
      <c r="V220">
        <v>3.3866999999999998</v>
      </c>
      <c r="W220">
        <f t="shared" si="15"/>
        <v>1.6529338842975205E-2</v>
      </c>
      <c r="X220">
        <f t="shared" si="16"/>
        <v>9.5280952380952383E-3</v>
      </c>
      <c r="Y220" s="7">
        <v>242</v>
      </c>
      <c r="Z220" s="7">
        <v>210</v>
      </c>
      <c r="AA220">
        <f t="shared" si="17"/>
        <v>1.7347999185490495</v>
      </c>
      <c r="AB220">
        <f t="shared" si="18"/>
        <v>7.9998000049998756</v>
      </c>
      <c r="AC220">
        <f t="shared" si="19"/>
        <v>0.56435594067655392</v>
      </c>
    </row>
    <row r="221" spans="1:29" x14ac:dyDescent="0.3">
      <c r="A221" t="s">
        <v>277</v>
      </c>
      <c r="B221">
        <v>300</v>
      </c>
      <c r="C221">
        <v>0.3998621072555828</v>
      </c>
      <c r="D221">
        <v>37.440697531110409</v>
      </c>
      <c r="E221">
        <v>0.32050684926553252</v>
      </c>
      <c r="F221">
        <v>11.526060972431191</v>
      </c>
      <c r="G221">
        <v>12.355430185266441</v>
      </c>
      <c r="H221">
        <v>940</v>
      </c>
      <c r="I221">
        <v>0.40566393262499989</v>
      </c>
      <c r="J221">
        <v>-2.25346214808692E-2</v>
      </c>
      <c r="K221">
        <v>5.8018253694171462E-3</v>
      </c>
      <c r="L221">
        <v>416</v>
      </c>
      <c r="M221" t="s">
        <v>135</v>
      </c>
      <c r="N221" t="s">
        <v>23</v>
      </c>
      <c r="O221" t="s">
        <v>24</v>
      </c>
      <c r="P221">
        <v>4.0004</v>
      </c>
      <c r="Q221">
        <v>2.0007000000000001</v>
      </c>
      <c r="R221">
        <v>32</v>
      </c>
      <c r="S221">
        <v>120</v>
      </c>
      <c r="T221" s="5">
        <v>200</v>
      </c>
      <c r="U221">
        <v>110</v>
      </c>
      <c r="V221">
        <v>3.9363000000000001</v>
      </c>
      <c r="W221">
        <f t="shared" si="15"/>
        <v>1.6530578512396695E-2</v>
      </c>
      <c r="X221">
        <f t="shared" si="16"/>
        <v>9.5271428571428573E-3</v>
      </c>
      <c r="Y221" s="7">
        <v>242</v>
      </c>
      <c r="Z221" s="7">
        <v>210</v>
      </c>
      <c r="AA221">
        <f t="shared" si="17"/>
        <v>1.7351034575914959</v>
      </c>
      <c r="AB221">
        <f t="shared" si="18"/>
        <v>7.9992000799920007</v>
      </c>
      <c r="AC221">
        <f t="shared" si="19"/>
        <v>0.65592974621319422</v>
      </c>
    </row>
    <row r="222" spans="1:29" x14ac:dyDescent="0.3">
      <c r="A222" t="s">
        <v>278</v>
      </c>
      <c r="B222">
        <v>110</v>
      </c>
      <c r="C222">
        <v>0.37943098609391379</v>
      </c>
      <c r="D222">
        <v>35.131064394355192</v>
      </c>
      <c r="E222">
        <v>0.34157803661445968</v>
      </c>
      <c r="F222">
        <v>10.93713207926651</v>
      </c>
      <c r="G222">
        <v>11.593251250137209</v>
      </c>
      <c r="H222">
        <v>900</v>
      </c>
      <c r="I222">
        <v>0.39028856212500002</v>
      </c>
      <c r="J222">
        <v>-1.902274643109364E-2</v>
      </c>
      <c r="K222">
        <v>1.0857576031086171E-2</v>
      </c>
      <c r="L222">
        <v>417</v>
      </c>
      <c r="M222" t="s">
        <v>135</v>
      </c>
      <c r="N222" t="s">
        <v>23</v>
      </c>
      <c r="O222" t="s">
        <v>24</v>
      </c>
      <c r="P222">
        <v>4.0030000000000001</v>
      </c>
      <c r="Q222">
        <v>2.0004</v>
      </c>
      <c r="R222">
        <v>32</v>
      </c>
      <c r="S222">
        <v>110</v>
      </c>
      <c r="T222" s="5">
        <v>200</v>
      </c>
      <c r="U222">
        <v>110</v>
      </c>
      <c r="V222">
        <v>4.1376999999999997</v>
      </c>
      <c r="W222">
        <f t="shared" si="15"/>
        <v>1.6541322314049586E-2</v>
      </c>
      <c r="X222">
        <f t="shared" si="16"/>
        <v>9.5257142857142849E-3</v>
      </c>
      <c r="Y222" s="7">
        <v>242</v>
      </c>
      <c r="Z222" s="7">
        <v>210</v>
      </c>
      <c r="AA222">
        <f t="shared" si="17"/>
        <v>1.7364915446662734</v>
      </c>
      <c r="AB222">
        <f t="shared" si="18"/>
        <v>7.9940044966275288</v>
      </c>
      <c r="AC222">
        <f t="shared" si="19"/>
        <v>0.6892261052070493</v>
      </c>
    </row>
    <row r="223" spans="1:29" x14ac:dyDescent="0.3">
      <c r="A223" t="s">
        <v>279</v>
      </c>
      <c r="B223">
        <v>110</v>
      </c>
      <c r="C223">
        <v>0.34263912535337571</v>
      </c>
      <c r="D223">
        <v>37.664447389514898</v>
      </c>
      <c r="E223">
        <v>0.31860284251351001</v>
      </c>
      <c r="F223">
        <v>9.8766034057816103</v>
      </c>
      <c r="G223">
        <v>12.429267638539921</v>
      </c>
      <c r="H223">
        <v>810</v>
      </c>
      <c r="I223">
        <v>0.34952592674999999</v>
      </c>
      <c r="J223">
        <v>-1.6722766115768721E-2</v>
      </c>
      <c r="K223">
        <v>6.8868013966243979E-3</v>
      </c>
      <c r="L223">
        <v>418</v>
      </c>
      <c r="M223" t="s">
        <v>135</v>
      </c>
      <c r="N223" t="s">
        <v>23</v>
      </c>
      <c r="O223" t="s">
        <v>24</v>
      </c>
      <c r="P223">
        <v>4.0007999999999999</v>
      </c>
      <c r="Q223">
        <v>2.0007000000000001</v>
      </c>
      <c r="R223">
        <v>32</v>
      </c>
      <c r="S223">
        <v>110</v>
      </c>
      <c r="T223" s="5">
        <v>200</v>
      </c>
      <c r="U223">
        <v>110</v>
      </c>
      <c r="V223">
        <v>4.0945</v>
      </c>
      <c r="W223">
        <f t="shared" si="15"/>
        <v>1.6532231404958676E-2</v>
      </c>
      <c r="X223">
        <f t="shared" si="16"/>
        <v>9.5271428571428573E-3</v>
      </c>
      <c r="Y223" s="7">
        <v>242</v>
      </c>
      <c r="Z223" s="7">
        <v>210</v>
      </c>
      <c r="AA223">
        <f t="shared" si="17"/>
        <v>1.7352769505879551</v>
      </c>
      <c r="AB223">
        <f t="shared" si="18"/>
        <v>7.998400319936013</v>
      </c>
      <c r="AC223">
        <f t="shared" si="19"/>
        <v>0.68224610514038153</v>
      </c>
    </row>
    <row r="224" spans="1:29" x14ac:dyDescent="0.3">
      <c r="A224" t="s">
        <v>280</v>
      </c>
      <c r="B224">
        <v>110</v>
      </c>
      <c r="C224">
        <v>0.34593075187840722</v>
      </c>
      <c r="D224">
        <v>41.433568637187598</v>
      </c>
      <c r="E224">
        <v>0.28962023776126578</v>
      </c>
      <c r="F224">
        <v>9.9714848344980744</v>
      </c>
      <c r="G224">
        <v>13.67307765027191</v>
      </c>
      <c r="H224">
        <v>840</v>
      </c>
      <c r="I224">
        <v>0.36195294187499999</v>
      </c>
      <c r="J224">
        <v>-8.3833213067934856E-2</v>
      </c>
      <c r="K224">
        <v>1.6022189996592828E-2</v>
      </c>
      <c r="L224">
        <v>419</v>
      </c>
      <c r="M224" t="s">
        <v>135</v>
      </c>
      <c r="N224" t="s">
        <v>23</v>
      </c>
      <c r="O224" t="s">
        <v>24</v>
      </c>
      <c r="P224">
        <v>4.0002000000000004</v>
      </c>
      <c r="Q224">
        <v>2.0007999999999999</v>
      </c>
      <c r="R224">
        <v>32</v>
      </c>
      <c r="S224">
        <v>110</v>
      </c>
      <c r="T224" s="5">
        <v>200</v>
      </c>
      <c r="U224">
        <v>110</v>
      </c>
      <c r="V224">
        <v>4.0796999999999999</v>
      </c>
      <c r="W224">
        <f t="shared" si="15"/>
        <v>1.6529752066115705E-2</v>
      </c>
      <c r="X224">
        <f t="shared" si="16"/>
        <v>9.5276190476190469E-3</v>
      </c>
      <c r="Y224" s="7">
        <v>242</v>
      </c>
      <c r="Z224" s="7">
        <v>210</v>
      </c>
      <c r="AA224">
        <f t="shared" si="17"/>
        <v>1.7349299949441714</v>
      </c>
      <c r="AB224">
        <f t="shared" si="18"/>
        <v>7.9996000199989989</v>
      </c>
      <c r="AC224">
        <f t="shared" si="19"/>
        <v>0.67983669388435253</v>
      </c>
    </row>
    <row r="225" spans="1:29" x14ac:dyDescent="0.3">
      <c r="A225" t="s">
        <v>281</v>
      </c>
      <c r="B225">
        <v>110</v>
      </c>
      <c r="C225">
        <v>0.34</v>
      </c>
      <c r="D225">
        <v>38.75</v>
      </c>
      <c r="E225">
        <v>0.31</v>
      </c>
      <c r="F225">
        <v>9.68</v>
      </c>
      <c r="G225">
        <v>12.79</v>
      </c>
      <c r="H225">
        <v>813</v>
      </c>
      <c r="I225">
        <v>0.36</v>
      </c>
      <c r="J225">
        <v>12</v>
      </c>
      <c r="K225">
        <v>1.9999999999999959E-2</v>
      </c>
      <c r="L225">
        <v>420</v>
      </c>
      <c r="M225" t="s">
        <v>135</v>
      </c>
      <c r="N225" t="s">
        <v>23</v>
      </c>
      <c r="O225" t="s">
        <v>24</v>
      </c>
      <c r="P225">
        <v>4.0004</v>
      </c>
      <c r="Q225">
        <v>2.0009000000000001</v>
      </c>
      <c r="R225">
        <v>32</v>
      </c>
      <c r="S225">
        <v>110</v>
      </c>
      <c r="T225" s="5">
        <v>200</v>
      </c>
      <c r="U225">
        <v>110</v>
      </c>
      <c r="V225">
        <v>4.1603000000000003</v>
      </c>
      <c r="W225">
        <f t="shared" si="15"/>
        <v>1.6530578512396695E-2</v>
      </c>
      <c r="X225">
        <f t="shared" si="16"/>
        <v>9.5280952380952383E-3</v>
      </c>
      <c r="Y225" s="7">
        <v>242</v>
      </c>
      <c r="Z225" s="7">
        <v>210</v>
      </c>
      <c r="AA225">
        <f t="shared" si="17"/>
        <v>1.7349300252902724</v>
      </c>
      <c r="AB225">
        <f t="shared" si="18"/>
        <v>7.9992000799920007</v>
      </c>
      <c r="AC225">
        <f t="shared" si="19"/>
        <v>0.69323313282122201</v>
      </c>
    </row>
    <row r="226" spans="1:29" x14ac:dyDescent="0.3">
      <c r="A226" t="s">
        <v>282</v>
      </c>
      <c r="B226">
        <v>110</v>
      </c>
      <c r="C226">
        <v>0.24</v>
      </c>
      <c r="D226">
        <v>44.7</v>
      </c>
      <c r="E226">
        <v>0.27</v>
      </c>
      <c r="F226">
        <v>6.81</v>
      </c>
      <c r="G226">
        <v>14.75</v>
      </c>
      <c r="H226">
        <v>547</v>
      </c>
      <c r="I226">
        <v>0.27</v>
      </c>
      <c r="J226">
        <v>18</v>
      </c>
      <c r="K226">
        <v>3.000000000000003E-2</v>
      </c>
      <c r="L226">
        <v>421</v>
      </c>
      <c r="M226" t="s">
        <v>135</v>
      </c>
      <c r="N226" t="s">
        <v>23</v>
      </c>
      <c r="O226" t="s">
        <v>24</v>
      </c>
      <c r="P226">
        <v>4.0007000000000001</v>
      </c>
      <c r="Q226">
        <v>2.0003000000000002</v>
      </c>
      <c r="R226">
        <v>32</v>
      </c>
      <c r="S226">
        <v>110</v>
      </c>
      <c r="T226" s="5">
        <v>200</v>
      </c>
      <c r="U226">
        <v>110</v>
      </c>
      <c r="V226">
        <v>4.1973000000000003</v>
      </c>
      <c r="W226">
        <f t="shared" si="15"/>
        <v>1.6531818181818182E-2</v>
      </c>
      <c r="X226">
        <f t="shared" si="16"/>
        <v>9.5252380952380953E-3</v>
      </c>
      <c r="Y226" s="7">
        <v>242</v>
      </c>
      <c r="Z226" s="7">
        <v>210</v>
      </c>
      <c r="AA226">
        <f t="shared" si="17"/>
        <v>1.7355805720051083</v>
      </c>
      <c r="AB226">
        <f t="shared" si="18"/>
        <v>7.9986002449571325</v>
      </c>
      <c r="AC226">
        <f t="shared" si="19"/>
        <v>0.69943342776203965</v>
      </c>
    </row>
    <row r="227" spans="1:29" x14ac:dyDescent="0.3">
      <c r="A227" t="s">
        <v>283</v>
      </c>
      <c r="B227">
        <v>110</v>
      </c>
      <c r="C227">
        <v>0.27</v>
      </c>
      <c r="D227">
        <v>61.14</v>
      </c>
      <c r="E227">
        <v>0.2</v>
      </c>
      <c r="F227">
        <v>7.86</v>
      </c>
      <c r="G227">
        <v>20.18</v>
      </c>
      <c r="H227">
        <v>688</v>
      </c>
      <c r="I227">
        <v>0.32</v>
      </c>
      <c r="J227">
        <v>14</v>
      </c>
      <c r="K227">
        <v>4.9999999999999989E-2</v>
      </c>
      <c r="L227">
        <v>422</v>
      </c>
      <c r="M227" t="s">
        <v>135</v>
      </c>
      <c r="N227" t="s">
        <v>23</v>
      </c>
      <c r="O227" t="s">
        <v>24</v>
      </c>
      <c r="P227">
        <v>4.0007999999999999</v>
      </c>
      <c r="Q227">
        <v>2.0002</v>
      </c>
      <c r="R227">
        <v>32</v>
      </c>
      <c r="S227">
        <v>110</v>
      </c>
      <c r="T227" s="5">
        <v>200</v>
      </c>
      <c r="U227">
        <v>110</v>
      </c>
      <c r="V227">
        <v>4.2443999999999997</v>
      </c>
      <c r="W227">
        <f t="shared" si="15"/>
        <v>1.6532231404958676E-2</v>
      </c>
      <c r="X227">
        <f t="shared" si="16"/>
        <v>9.5247619047619039E-3</v>
      </c>
      <c r="Y227" s="7">
        <v>242</v>
      </c>
      <c r="Z227" s="7">
        <v>210</v>
      </c>
      <c r="AA227">
        <f t="shared" si="17"/>
        <v>1.7357107264480163</v>
      </c>
      <c r="AB227">
        <f t="shared" si="18"/>
        <v>7.998400319936013</v>
      </c>
      <c r="AC227">
        <f t="shared" si="19"/>
        <v>0.7072821196467256</v>
      </c>
    </row>
    <row r="228" spans="1:29" x14ac:dyDescent="0.3">
      <c r="A228" t="s">
        <v>284</v>
      </c>
      <c r="B228">
        <v>110</v>
      </c>
      <c r="C228">
        <v>0.44</v>
      </c>
      <c r="D228">
        <v>35.47</v>
      </c>
      <c r="E228">
        <v>0.34</v>
      </c>
      <c r="F228">
        <v>12.73</v>
      </c>
      <c r="G228">
        <v>11.71</v>
      </c>
      <c r="H228">
        <v>1051</v>
      </c>
      <c r="I228">
        <v>0.46</v>
      </c>
      <c r="J228">
        <v>5.2</v>
      </c>
      <c r="K228">
        <v>2.0000000000000021E-2</v>
      </c>
      <c r="L228">
        <v>382</v>
      </c>
      <c r="M228" t="s">
        <v>135</v>
      </c>
      <c r="N228" t="s">
        <v>23</v>
      </c>
      <c r="O228" t="s">
        <v>24</v>
      </c>
      <c r="P228">
        <v>4.0004999999999997</v>
      </c>
      <c r="Q228">
        <v>2.0003000000000002</v>
      </c>
      <c r="R228">
        <v>32</v>
      </c>
      <c r="S228">
        <v>110</v>
      </c>
      <c r="T228" s="5">
        <v>200</v>
      </c>
      <c r="U228">
        <v>110</v>
      </c>
      <c r="V228">
        <v>17.311399999999999</v>
      </c>
      <c r="W228">
        <f t="shared" si="15"/>
        <v>1.6530991735537189E-2</v>
      </c>
      <c r="X228">
        <f t="shared" si="16"/>
        <v>9.5252380952380953E-3</v>
      </c>
      <c r="Y228" s="7">
        <v>242</v>
      </c>
      <c r="Z228" s="7">
        <v>210</v>
      </c>
      <c r="AA228">
        <f t="shared" si="17"/>
        <v>1.7354938081601807</v>
      </c>
      <c r="AB228">
        <f t="shared" si="18"/>
        <v>7.9990001249843772</v>
      </c>
      <c r="AC228">
        <f t="shared" si="19"/>
        <v>2.8848486868417544</v>
      </c>
    </row>
    <row r="229" spans="1:29" x14ac:dyDescent="0.3">
      <c r="A229" t="s">
        <v>285</v>
      </c>
      <c r="B229">
        <v>150</v>
      </c>
      <c r="C229">
        <v>0.41</v>
      </c>
      <c r="D229">
        <v>38.69</v>
      </c>
      <c r="E229">
        <v>0.31</v>
      </c>
      <c r="F229">
        <v>11.78</v>
      </c>
      <c r="G229">
        <v>12.77</v>
      </c>
      <c r="H229">
        <v>983</v>
      </c>
      <c r="I229">
        <v>0.43</v>
      </c>
      <c r="J229">
        <v>4</v>
      </c>
      <c r="K229">
        <v>2.0000000000000021E-2</v>
      </c>
      <c r="L229">
        <v>382</v>
      </c>
      <c r="M229" t="s">
        <v>135</v>
      </c>
      <c r="N229" t="s">
        <v>23</v>
      </c>
      <c r="O229" t="s">
        <v>24</v>
      </c>
      <c r="P229">
        <v>4.0004999999999997</v>
      </c>
      <c r="Q229">
        <v>2.0003000000000002</v>
      </c>
      <c r="R229">
        <v>32</v>
      </c>
      <c r="S229">
        <v>110</v>
      </c>
      <c r="T229" s="5">
        <v>200</v>
      </c>
      <c r="U229">
        <v>110</v>
      </c>
      <c r="V229">
        <v>17.311399999999999</v>
      </c>
      <c r="W229">
        <f t="shared" si="15"/>
        <v>1.6530991735537189E-2</v>
      </c>
      <c r="X229">
        <f t="shared" si="16"/>
        <v>9.5252380952380953E-3</v>
      </c>
      <c r="Y229" s="7">
        <v>242</v>
      </c>
      <c r="Z229" s="7">
        <v>210</v>
      </c>
      <c r="AA229">
        <f t="shared" si="17"/>
        <v>1.7354938081601807</v>
      </c>
      <c r="AB229">
        <f t="shared" si="18"/>
        <v>7.9990001249843772</v>
      </c>
      <c r="AC229">
        <f t="shared" si="19"/>
        <v>2.8848486868417544</v>
      </c>
    </row>
    <row r="230" spans="1:29" x14ac:dyDescent="0.3">
      <c r="A230" t="s">
        <v>293</v>
      </c>
      <c r="B230">
        <v>130</v>
      </c>
      <c r="C230">
        <v>0.44336564860667271</v>
      </c>
      <c r="D230">
        <v>37.264957229123233</v>
      </c>
      <c r="E230">
        <v>0.32201834893350662</v>
      </c>
      <c r="F230">
        <v>12.7800544392561</v>
      </c>
      <c r="G230">
        <v>12.29743588561066</v>
      </c>
      <c r="H230">
        <v>1060</v>
      </c>
      <c r="I230">
        <v>0.45810228450000012</v>
      </c>
      <c r="J230">
        <v>1.489634436458334E-2</v>
      </c>
      <c r="K230">
        <v>1.473663589332741E-2</v>
      </c>
      <c r="L230">
        <v>430</v>
      </c>
      <c r="M230" t="s">
        <v>135</v>
      </c>
      <c r="N230" t="s">
        <v>23</v>
      </c>
      <c r="O230" t="s">
        <v>24</v>
      </c>
      <c r="P230">
        <v>12.0015</v>
      </c>
      <c r="Q230">
        <v>6.0015000000000001</v>
      </c>
      <c r="R230">
        <v>96</v>
      </c>
      <c r="S230">
        <v>110</v>
      </c>
      <c r="T230" s="5">
        <v>200</v>
      </c>
      <c r="U230">
        <v>110</v>
      </c>
      <c r="V230">
        <v>11.8142</v>
      </c>
      <c r="W230">
        <f t="shared" si="15"/>
        <v>4.9592975206611573E-2</v>
      </c>
      <c r="X230">
        <f t="shared" si="16"/>
        <v>2.8578571428571429E-2</v>
      </c>
      <c r="Y230" s="7">
        <v>242</v>
      </c>
      <c r="Z230" s="7">
        <v>210</v>
      </c>
      <c r="AA230">
        <f t="shared" si="17"/>
        <v>1.7353203021558661</v>
      </c>
      <c r="AB230">
        <f t="shared" si="18"/>
        <v>7.9990001249843772</v>
      </c>
      <c r="AC230">
        <f t="shared" si="19"/>
        <v>0.65623507193245567</v>
      </c>
    </row>
    <row r="231" spans="1:29" x14ac:dyDescent="0.3">
      <c r="A231" t="s">
        <v>293</v>
      </c>
      <c r="B231">
        <v>130</v>
      </c>
      <c r="C231">
        <v>0.44336564860667271</v>
      </c>
      <c r="D231">
        <v>37.264957229123233</v>
      </c>
      <c r="E231">
        <v>0.32201834893350662</v>
      </c>
      <c r="F231">
        <v>12.7800544392561</v>
      </c>
      <c r="G231">
        <v>12.29743588561066</v>
      </c>
      <c r="H231">
        <v>1060</v>
      </c>
      <c r="I231">
        <v>0.45810228450000012</v>
      </c>
      <c r="J231">
        <v>1.489634436458334E-2</v>
      </c>
      <c r="K231">
        <v>1.473663589332741E-2</v>
      </c>
      <c r="L231">
        <v>430</v>
      </c>
      <c r="M231" t="s">
        <v>135</v>
      </c>
      <c r="N231" t="s">
        <v>23</v>
      </c>
      <c r="O231" t="s">
        <v>24</v>
      </c>
      <c r="P231">
        <v>12.0015</v>
      </c>
      <c r="Q231">
        <v>6.0015000000000001</v>
      </c>
      <c r="R231">
        <v>96</v>
      </c>
      <c r="S231">
        <v>110</v>
      </c>
      <c r="T231" s="5">
        <v>200</v>
      </c>
      <c r="U231">
        <v>110</v>
      </c>
      <c r="V231">
        <v>11.8142</v>
      </c>
      <c r="W231">
        <f t="shared" si="15"/>
        <v>4.9592975206611573E-2</v>
      </c>
      <c r="X231">
        <f t="shared" si="16"/>
        <v>2.8578571428571429E-2</v>
      </c>
      <c r="Y231" s="7">
        <v>242</v>
      </c>
      <c r="Z231" s="7">
        <v>210</v>
      </c>
      <c r="AA231">
        <f t="shared" si="17"/>
        <v>1.7353203021558661</v>
      </c>
      <c r="AB231">
        <f t="shared" si="18"/>
        <v>7.9990001249843772</v>
      </c>
      <c r="AC231">
        <f t="shared" si="19"/>
        <v>0.65623507193245567</v>
      </c>
    </row>
    <row r="232" spans="1:29" x14ac:dyDescent="0.3">
      <c r="A232" t="s">
        <v>296</v>
      </c>
      <c r="B232">
        <v>160</v>
      </c>
      <c r="C232">
        <v>0.47656236218151088</v>
      </c>
      <c r="D232">
        <v>39.893256943738493</v>
      </c>
      <c r="E232">
        <v>0.3008027150283471</v>
      </c>
      <c r="F232">
        <v>13.73695267443534</v>
      </c>
      <c r="G232">
        <v>13.164774791433709</v>
      </c>
      <c r="H232">
        <v>1130</v>
      </c>
      <c r="I232">
        <v>0.50515628191157813</v>
      </c>
      <c r="J232">
        <v>17.527426830497092</v>
      </c>
      <c r="K232">
        <v>2.8593919730067249E-2</v>
      </c>
      <c r="L232">
        <v>440</v>
      </c>
      <c r="M232" t="s">
        <v>135</v>
      </c>
      <c r="N232" t="s">
        <v>23</v>
      </c>
      <c r="O232" t="s">
        <v>24</v>
      </c>
      <c r="P232">
        <v>12.001300000000001</v>
      </c>
      <c r="Q232">
        <v>6.0016999999999996</v>
      </c>
      <c r="R232">
        <v>96</v>
      </c>
      <c r="S232">
        <v>110</v>
      </c>
      <c r="T232" s="5">
        <v>150</v>
      </c>
      <c r="U232">
        <v>110</v>
      </c>
      <c r="V232">
        <v>12.6601</v>
      </c>
      <c r="W232">
        <f t="shared" si="15"/>
        <v>4.9592148760330579E-2</v>
      </c>
      <c r="X232">
        <f t="shared" si="16"/>
        <v>2.8579523809523808E-2</v>
      </c>
      <c r="Y232" s="7">
        <v>242</v>
      </c>
      <c r="Z232" s="7">
        <v>210</v>
      </c>
      <c r="AA232">
        <f t="shared" si="17"/>
        <v>1.7352335571037243</v>
      </c>
      <c r="AB232">
        <f t="shared" si="18"/>
        <v>7.999133427212052</v>
      </c>
      <c r="AC232">
        <f t="shared" si="19"/>
        <v>0.70322168527467643</v>
      </c>
    </row>
    <row r="233" spans="1:29" x14ac:dyDescent="0.3">
      <c r="A233" t="s">
        <v>297</v>
      </c>
      <c r="B233">
        <v>130</v>
      </c>
      <c r="C233">
        <v>0.31391863793302799</v>
      </c>
      <c r="D233">
        <v>34.089079184068517</v>
      </c>
      <c r="E233">
        <v>0.35201889541235187</v>
      </c>
      <c r="F233">
        <v>9.0487327894911811</v>
      </c>
      <c r="G233">
        <v>11.24939613074261</v>
      </c>
      <c r="H233">
        <v>750</v>
      </c>
      <c r="I233">
        <v>0.32941089649124999</v>
      </c>
      <c r="J233">
        <v>4.4284913180548644</v>
      </c>
      <c r="K233">
        <v>1.549225855822195E-2</v>
      </c>
      <c r="L233">
        <v>508</v>
      </c>
      <c r="M233" t="s">
        <v>135</v>
      </c>
      <c r="N233" t="s">
        <v>23</v>
      </c>
      <c r="O233" t="s">
        <v>24</v>
      </c>
      <c r="P233">
        <v>4.0006000000000004</v>
      </c>
      <c r="Q233">
        <v>2.0005000000000002</v>
      </c>
      <c r="R233">
        <v>32</v>
      </c>
      <c r="S233">
        <v>110</v>
      </c>
      <c r="T233" s="5">
        <v>200</v>
      </c>
      <c r="U233">
        <v>110</v>
      </c>
      <c r="V233">
        <v>4.2110000000000003</v>
      </c>
      <c r="W233">
        <f t="shared" si="15"/>
        <v>1.6531404958677689E-2</v>
      </c>
      <c r="X233">
        <f t="shared" si="16"/>
        <v>9.5261904761904763E-3</v>
      </c>
      <c r="Y233" s="7">
        <v>242</v>
      </c>
      <c r="Z233" s="7">
        <v>210</v>
      </c>
      <c r="AA233">
        <f t="shared" si="17"/>
        <v>1.735363679741222</v>
      </c>
      <c r="AB233">
        <f t="shared" si="18"/>
        <v>7.9988001799730029</v>
      </c>
      <c r="AC233">
        <f t="shared" si="19"/>
        <v>0.70170468747396308</v>
      </c>
    </row>
    <row r="234" spans="1:29" x14ac:dyDescent="0.3">
      <c r="A234" t="s">
        <v>298</v>
      </c>
      <c r="B234">
        <v>150</v>
      </c>
      <c r="C234">
        <v>0.4004972390358435</v>
      </c>
      <c r="D234">
        <v>38.707180920834652</v>
      </c>
      <c r="E234">
        <v>0.31001999408179182</v>
      </c>
      <c r="F234">
        <v>11.54436870275117</v>
      </c>
      <c r="G234">
        <v>12.77336970387543</v>
      </c>
      <c r="H234">
        <v>970</v>
      </c>
      <c r="I234">
        <v>0.42482357559422651</v>
      </c>
      <c r="J234">
        <v>9.6740620840627827</v>
      </c>
      <c r="K234">
        <v>2.4326336558382951E-2</v>
      </c>
      <c r="L234">
        <v>508</v>
      </c>
      <c r="M234" t="s">
        <v>135</v>
      </c>
      <c r="N234" t="s">
        <v>23</v>
      </c>
      <c r="O234" t="s">
        <v>24</v>
      </c>
      <c r="P234">
        <v>4.0006000000000004</v>
      </c>
      <c r="Q234">
        <v>2.0005000000000002</v>
      </c>
      <c r="R234">
        <v>32</v>
      </c>
      <c r="S234">
        <v>110</v>
      </c>
      <c r="T234" s="5">
        <v>200</v>
      </c>
      <c r="U234">
        <v>110</v>
      </c>
      <c r="V234">
        <v>4.2110000000000003</v>
      </c>
      <c r="W234">
        <f t="shared" si="15"/>
        <v>1.6531404958677689E-2</v>
      </c>
      <c r="X234">
        <f t="shared" si="16"/>
        <v>9.5261904761904763E-3</v>
      </c>
      <c r="Y234" s="7">
        <v>242</v>
      </c>
      <c r="Z234" s="7">
        <v>210</v>
      </c>
      <c r="AA234">
        <f t="shared" si="17"/>
        <v>1.735363679741222</v>
      </c>
      <c r="AB234">
        <f t="shared" si="18"/>
        <v>7.9988001799730029</v>
      </c>
      <c r="AC234">
        <f t="shared" si="19"/>
        <v>0.70170468747396308</v>
      </c>
    </row>
    <row r="235" spans="1:29" x14ac:dyDescent="0.3">
      <c r="A235" t="s">
        <v>299</v>
      </c>
      <c r="B235">
        <v>180</v>
      </c>
      <c r="C235">
        <v>0.48856057605452857</v>
      </c>
      <c r="D235">
        <v>39.279668909535552</v>
      </c>
      <c r="E235">
        <v>0.30550155673758422</v>
      </c>
      <c r="F235">
        <v>14.0828022614588</v>
      </c>
      <c r="G235">
        <v>12.962290740146731</v>
      </c>
      <c r="H235">
        <v>1170</v>
      </c>
      <c r="I235">
        <v>0.50702557737604304</v>
      </c>
      <c r="J235">
        <v>6.8290025562417549</v>
      </c>
      <c r="K235">
        <v>1.8465001321514411E-2</v>
      </c>
      <c r="L235">
        <v>508</v>
      </c>
      <c r="M235" t="s">
        <v>135</v>
      </c>
      <c r="N235" t="s">
        <v>23</v>
      </c>
      <c r="O235" t="s">
        <v>24</v>
      </c>
      <c r="P235">
        <v>4.0006000000000004</v>
      </c>
      <c r="Q235">
        <v>2.0005000000000002</v>
      </c>
      <c r="R235">
        <v>32</v>
      </c>
      <c r="S235">
        <v>110</v>
      </c>
      <c r="T235" s="5">
        <v>200</v>
      </c>
      <c r="U235">
        <v>110</v>
      </c>
      <c r="V235">
        <v>4.2110000000000003</v>
      </c>
      <c r="W235">
        <f t="shared" si="15"/>
        <v>1.6531404958677689E-2</v>
      </c>
      <c r="X235">
        <f t="shared" si="16"/>
        <v>9.5261904761904763E-3</v>
      </c>
      <c r="Y235" s="7">
        <v>242</v>
      </c>
      <c r="Z235" s="7">
        <v>210</v>
      </c>
      <c r="AA235">
        <f t="shared" si="17"/>
        <v>1.735363679741222</v>
      </c>
      <c r="AB235">
        <f t="shared" si="18"/>
        <v>7.9988001799730029</v>
      </c>
      <c r="AC235">
        <f t="shared" si="19"/>
        <v>0.70170468747396308</v>
      </c>
    </row>
    <row r="236" spans="1:29" x14ac:dyDescent="0.3">
      <c r="A236" t="s">
        <v>300</v>
      </c>
      <c r="B236">
        <v>200</v>
      </c>
      <c r="C236">
        <v>0.58232439618391041</v>
      </c>
      <c r="D236">
        <v>43.490751728522319</v>
      </c>
      <c r="E236">
        <v>0.27592073080056928</v>
      </c>
      <c r="F236">
        <v>16.785552755214759</v>
      </c>
      <c r="G236">
        <v>14.351948070412369</v>
      </c>
      <c r="H236">
        <v>1440</v>
      </c>
      <c r="I236">
        <v>0.6436796425500001</v>
      </c>
      <c r="J236">
        <v>20.402925463066001</v>
      </c>
      <c r="K236">
        <v>6.1355246366089689E-2</v>
      </c>
      <c r="L236">
        <v>508</v>
      </c>
      <c r="M236" t="s">
        <v>135</v>
      </c>
      <c r="N236" t="s">
        <v>23</v>
      </c>
      <c r="O236" t="s">
        <v>24</v>
      </c>
      <c r="P236">
        <v>4.0006000000000004</v>
      </c>
      <c r="Q236">
        <v>2.0005000000000002</v>
      </c>
      <c r="R236">
        <v>32</v>
      </c>
      <c r="S236">
        <v>110</v>
      </c>
      <c r="T236" s="5">
        <v>200</v>
      </c>
      <c r="U236">
        <v>110</v>
      </c>
      <c r="V236">
        <v>4.2110000000000003</v>
      </c>
      <c r="W236">
        <f t="shared" si="15"/>
        <v>1.6531404958677689E-2</v>
      </c>
      <c r="X236">
        <f t="shared" si="16"/>
        <v>9.5261904761904763E-3</v>
      </c>
      <c r="Y236" s="7">
        <v>242</v>
      </c>
      <c r="Z236" s="7">
        <v>210</v>
      </c>
      <c r="AA236">
        <f t="shared" si="17"/>
        <v>1.735363679741222</v>
      </c>
      <c r="AB236">
        <f t="shared" si="18"/>
        <v>7.9988001799730029</v>
      </c>
      <c r="AC236">
        <f t="shared" si="19"/>
        <v>0.70170468747396308</v>
      </c>
    </row>
    <row r="237" spans="1:29" x14ac:dyDescent="0.3">
      <c r="A237" t="s">
        <v>301</v>
      </c>
      <c r="B237">
        <v>220</v>
      </c>
      <c r="C237">
        <v>0.63094372417863165</v>
      </c>
      <c r="D237">
        <v>56.676694959200717</v>
      </c>
      <c r="E237">
        <v>0.21172723654119771</v>
      </c>
      <c r="F237">
        <v>18.187009229177669</v>
      </c>
      <c r="G237">
        <v>18.70330933653624</v>
      </c>
      <c r="H237">
        <v>1580</v>
      </c>
      <c r="I237">
        <v>0.70526933515500001</v>
      </c>
      <c r="J237">
        <v>20.222818299480242</v>
      </c>
      <c r="K237">
        <v>7.4325610976368361E-2</v>
      </c>
      <c r="L237">
        <v>508</v>
      </c>
      <c r="M237" t="s">
        <v>135</v>
      </c>
      <c r="N237" t="s">
        <v>23</v>
      </c>
      <c r="O237" t="s">
        <v>24</v>
      </c>
      <c r="P237">
        <v>4.0006000000000004</v>
      </c>
      <c r="Q237">
        <v>2.0005000000000002</v>
      </c>
      <c r="R237">
        <v>32</v>
      </c>
      <c r="S237">
        <v>110</v>
      </c>
      <c r="T237" s="5">
        <v>200</v>
      </c>
      <c r="U237">
        <v>110</v>
      </c>
      <c r="V237">
        <v>4.2110000000000003</v>
      </c>
      <c r="W237">
        <f t="shared" si="15"/>
        <v>1.6531404958677689E-2</v>
      </c>
      <c r="X237">
        <f t="shared" si="16"/>
        <v>9.5261904761904763E-3</v>
      </c>
      <c r="Y237" s="7">
        <v>242</v>
      </c>
      <c r="Z237" s="7">
        <v>210</v>
      </c>
      <c r="AA237">
        <f t="shared" si="17"/>
        <v>1.735363679741222</v>
      </c>
      <c r="AB237">
        <f t="shared" si="18"/>
        <v>7.9988001799730029</v>
      </c>
      <c r="AC237">
        <f t="shared" si="19"/>
        <v>0.70170468747396308</v>
      </c>
    </row>
    <row r="238" spans="1:29" x14ac:dyDescent="0.3">
      <c r="A238" t="s">
        <v>302</v>
      </c>
      <c r="B238">
        <v>240</v>
      </c>
      <c r="C238">
        <v>0.59030192623566691</v>
      </c>
      <c r="D238">
        <v>53.279939972105822</v>
      </c>
      <c r="E238">
        <v>0.22522547897543579</v>
      </c>
      <c r="F238">
        <v>17.015505771810989</v>
      </c>
      <c r="G238">
        <v>17.582380190794922</v>
      </c>
      <c r="H238">
        <v>1480</v>
      </c>
      <c r="I238">
        <v>0.71350137040875017</v>
      </c>
      <c r="J238">
        <v>66.067338406840904</v>
      </c>
      <c r="K238">
        <v>0.1231994441730833</v>
      </c>
      <c r="L238">
        <v>508</v>
      </c>
      <c r="M238" t="s">
        <v>135</v>
      </c>
      <c r="N238" t="s">
        <v>23</v>
      </c>
      <c r="O238" t="s">
        <v>24</v>
      </c>
      <c r="P238">
        <v>4.0006000000000004</v>
      </c>
      <c r="Q238">
        <v>2.0005000000000002</v>
      </c>
      <c r="R238">
        <v>32</v>
      </c>
      <c r="S238">
        <v>110</v>
      </c>
      <c r="T238" s="5">
        <v>200</v>
      </c>
      <c r="U238">
        <v>110</v>
      </c>
      <c r="V238">
        <v>4.2110000000000003</v>
      </c>
      <c r="W238">
        <f t="shared" si="15"/>
        <v>1.6531404958677689E-2</v>
      </c>
      <c r="X238">
        <f t="shared" si="16"/>
        <v>9.5261904761904763E-3</v>
      </c>
      <c r="Y238" s="7">
        <v>242</v>
      </c>
      <c r="Z238" s="7">
        <v>210</v>
      </c>
      <c r="AA238">
        <f t="shared" si="17"/>
        <v>1.735363679741222</v>
      </c>
      <c r="AB238">
        <f t="shared" si="18"/>
        <v>7.9988001799730029</v>
      </c>
      <c r="AC238">
        <f t="shared" si="19"/>
        <v>0.70170468747396308</v>
      </c>
    </row>
    <row r="239" spans="1:29" x14ac:dyDescent="0.3">
      <c r="A239" t="s">
        <v>305</v>
      </c>
      <c r="B239">
        <v>150</v>
      </c>
      <c r="C239">
        <v>0.2212999970571225</v>
      </c>
      <c r="D239">
        <v>35.598113979237993</v>
      </c>
      <c r="E239">
        <v>0.33709651042183869</v>
      </c>
      <c r="F239">
        <v>6.3789921900473452</v>
      </c>
      <c r="G239">
        <v>11.74737761314854</v>
      </c>
      <c r="H239">
        <v>530</v>
      </c>
      <c r="I239">
        <v>0.23224407932249999</v>
      </c>
      <c r="J239">
        <v>5.436494000159656</v>
      </c>
      <c r="K239">
        <v>1.0944082265377519E-2</v>
      </c>
      <c r="L239">
        <v>514</v>
      </c>
      <c r="M239" t="s">
        <v>135</v>
      </c>
      <c r="N239" t="s">
        <v>23</v>
      </c>
      <c r="O239" t="s">
        <v>24</v>
      </c>
      <c r="P239">
        <v>4.0006000000000004</v>
      </c>
      <c r="Q239">
        <v>2.0005000000000002</v>
      </c>
      <c r="R239">
        <v>32</v>
      </c>
      <c r="S239">
        <v>110</v>
      </c>
      <c r="T239" s="5">
        <v>150</v>
      </c>
      <c r="U239">
        <v>110</v>
      </c>
      <c r="V239">
        <v>4.0838999999999999</v>
      </c>
      <c r="W239">
        <f t="shared" si="15"/>
        <v>1.6531404958677689E-2</v>
      </c>
      <c r="X239">
        <f t="shared" si="16"/>
        <v>9.5261904761904763E-3</v>
      </c>
      <c r="Y239" s="7">
        <v>242</v>
      </c>
      <c r="Z239" s="7">
        <v>210</v>
      </c>
      <c r="AA239">
        <f t="shared" si="17"/>
        <v>1.735363679741222</v>
      </c>
      <c r="AB239">
        <f t="shared" si="18"/>
        <v>7.9988001799730029</v>
      </c>
      <c r="AC239">
        <f t="shared" si="19"/>
        <v>0.68052523703987589</v>
      </c>
    </row>
    <row r="240" spans="1:29" x14ac:dyDescent="0.3">
      <c r="A240" t="s">
        <v>309</v>
      </c>
      <c r="B240">
        <v>130</v>
      </c>
      <c r="C240">
        <v>0.31</v>
      </c>
      <c r="D240">
        <v>33.799999999999997</v>
      </c>
      <c r="E240">
        <v>0.36</v>
      </c>
      <c r="F240">
        <v>8.98</v>
      </c>
      <c r="G240">
        <v>11.14</v>
      </c>
      <c r="H240">
        <v>730</v>
      </c>
      <c r="I240">
        <v>0.31</v>
      </c>
      <c r="J240">
        <v>0</v>
      </c>
      <c r="K240">
        <v>0</v>
      </c>
      <c r="L240">
        <v>427</v>
      </c>
      <c r="M240" t="s">
        <v>135</v>
      </c>
      <c r="N240" t="s">
        <v>23</v>
      </c>
      <c r="O240" t="s">
        <v>24</v>
      </c>
      <c r="P240">
        <v>12.000500000000001</v>
      </c>
      <c r="Q240">
        <v>6.0004999999999997</v>
      </c>
      <c r="R240">
        <v>96</v>
      </c>
      <c r="S240">
        <v>110</v>
      </c>
      <c r="T240" s="5">
        <v>200</v>
      </c>
      <c r="U240">
        <v>110</v>
      </c>
      <c r="V240">
        <v>12.7209</v>
      </c>
      <c r="W240">
        <f t="shared" si="15"/>
        <v>4.9588842975206611E-2</v>
      </c>
      <c r="X240">
        <f t="shared" si="16"/>
        <v>2.8573809523809522E-2</v>
      </c>
      <c r="Y240" s="7">
        <v>242</v>
      </c>
      <c r="Z240" s="7">
        <v>210</v>
      </c>
      <c r="AA240">
        <f t="shared" si="17"/>
        <v>1.7354648820587266</v>
      </c>
      <c r="AB240">
        <f t="shared" si="18"/>
        <v>7.9996666805549763</v>
      </c>
      <c r="AC240">
        <f t="shared" si="19"/>
        <v>0.70667740681073266</v>
      </c>
    </row>
    <row r="241" spans="1:29" x14ac:dyDescent="0.3">
      <c r="A241" t="s">
        <v>310</v>
      </c>
      <c r="B241">
        <v>110</v>
      </c>
      <c r="C241">
        <v>0.31170667374876332</v>
      </c>
      <c r="D241">
        <v>33.772134471443422</v>
      </c>
      <c r="E241">
        <v>0.35532252218605831</v>
      </c>
      <c r="F241">
        <v>8.9849727242235478</v>
      </c>
      <c r="G241">
        <v>11.14480437557633</v>
      </c>
      <c r="H241">
        <v>730</v>
      </c>
      <c r="I241">
        <v>0.31568697825000003</v>
      </c>
      <c r="J241">
        <v>-2.224382362303268E-2</v>
      </c>
      <c r="K241">
        <v>3.9803045012367089E-3</v>
      </c>
      <c r="L241">
        <v>427</v>
      </c>
      <c r="M241" t="s">
        <v>135</v>
      </c>
      <c r="N241" t="s">
        <v>23</v>
      </c>
      <c r="O241" t="s">
        <v>24</v>
      </c>
      <c r="P241">
        <v>12.000500000000001</v>
      </c>
      <c r="Q241">
        <v>6.0004999999999997</v>
      </c>
      <c r="R241">
        <v>96</v>
      </c>
      <c r="S241">
        <v>110</v>
      </c>
      <c r="T241" s="5">
        <v>200</v>
      </c>
      <c r="U241">
        <v>110</v>
      </c>
      <c r="V241">
        <v>12.7209</v>
      </c>
      <c r="W241">
        <f t="shared" si="15"/>
        <v>4.9588842975206611E-2</v>
      </c>
      <c r="X241">
        <f t="shared" si="16"/>
        <v>2.8573809523809522E-2</v>
      </c>
      <c r="Y241" s="7">
        <v>242</v>
      </c>
      <c r="Z241" s="7">
        <v>210</v>
      </c>
      <c r="AA241">
        <f t="shared" si="17"/>
        <v>1.7354648820587266</v>
      </c>
      <c r="AB241">
        <f t="shared" si="18"/>
        <v>7.9996666805549763</v>
      </c>
      <c r="AC241">
        <f t="shared" si="19"/>
        <v>0.70667740681073266</v>
      </c>
    </row>
    <row r="242" spans="1:29" x14ac:dyDescent="0.3">
      <c r="A242" t="s">
        <v>311</v>
      </c>
      <c r="B242">
        <v>130</v>
      </c>
      <c r="C242">
        <v>0.3</v>
      </c>
      <c r="D242">
        <v>33.5</v>
      </c>
      <c r="E242">
        <v>0.36</v>
      </c>
      <c r="F242">
        <v>8.59</v>
      </c>
      <c r="G242">
        <v>11.05</v>
      </c>
      <c r="H242">
        <v>710</v>
      </c>
      <c r="I242">
        <v>0.3</v>
      </c>
      <c r="J242">
        <v>0</v>
      </c>
      <c r="K242">
        <v>0</v>
      </c>
      <c r="L242">
        <v>426</v>
      </c>
      <c r="M242" t="s">
        <v>135</v>
      </c>
      <c r="N242" t="s">
        <v>23</v>
      </c>
      <c r="O242" t="s">
        <v>24</v>
      </c>
      <c r="P242">
        <v>16.0016</v>
      </c>
      <c r="Q242">
        <v>8.0021000000000004</v>
      </c>
      <c r="R242">
        <v>128</v>
      </c>
      <c r="S242">
        <v>110</v>
      </c>
      <c r="T242" s="5">
        <v>200</v>
      </c>
      <c r="U242">
        <v>110</v>
      </c>
      <c r="V242">
        <v>17.1661</v>
      </c>
      <c r="W242">
        <f t="shared" si="15"/>
        <v>6.6122314049586781E-2</v>
      </c>
      <c r="X242">
        <f t="shared" si="16"/>
        <v>3.8105238095238095E-2</v>
      </c>
      <c r="Y242" s="7">
        <v>242</v>
      </c>
      <c r="Z242" s="7">
        <v>210</v>
      </c>
      <c r="AA242">
        <f t="shared" si="17"/>
        <v>1.7352552393013365</v>
      </c>
      <c r="AB242">
        <f t="shared" si="18"/>
        <v>7.9992000799920007</v>
      </c>
      <c r="AC242">
        <f t="shared" si="19"/>
        <v>0.71514391531305588</v>
      </c>
    </row>
    <row r="243" spans="1:29" x14ac:dyDescent="0.3">
      <c r="A243" t="s">
        <v>312</v>
      </c>
      <c r="B243">
        <v>150</v>
      </c>
      <c r="C243">
        <v>0.30055373961184012</v>
      </c>
      <c r="D243">
        <v>32.741756776309622</v>
      </c>
      <c r="E243">
        <v>0.36650446345880339</v>
      </c>
      <c r="F243">
        <v>8.663488401125333</v>
      </c>
      <c r="G243">
        <v>10.80477973618218</v>
      </c>
      <c r="H243">
        <v>710</v>
      </c>
      <c r="I243">
        <v>0.30621714637500003</v>
      </c>
      <c r="J243">
        <v>-2.0116470394313728E-2</v>
      </c>
      <c r="K243">
        <v>5.6634067631599616E-3</v>
      </c>
      <c r="L243">
        <v>426</v>
      </c>
      <c r="M243" t="s">
        <v>135</v>
      </c>
      <c r="N243" t="s">
        <v>23</v>
      </c>
      <c r="O243" t="s">
        <v>24</v>
      </c>
      <c r="P243">
        <v>16.0016</v>
      </c>
      <c r="Q243">
        <v>8.0021000000000004</v>
      </c>
      <c r="R243">
        <v>128</v>
      </c>
      <c r="S243">
        <v>110</v>
      </c>
      <c r="T243" s="5">
        <v>200</v>
      </c>
      <c r="U243">
        <v>110</v>
      </c>
      <c r="V243">
        <v>17.1661</v>
      </c>
      <c r="W243">
        <f t="shared" si="15"/>
        <v>6.6122314049586781E-2</v>
      </c>
      <c r="X243">
        <f t="shared" si="16"/>
        <v>3.8105238095238095E-2</v>
      </c>
      <c r="Y243" s="7">
        <v>242</v>
      </c>
      <c r="Z243" s="7">
        <v>210</v>
      </c>
      <c r="AA243">
        <f t="shared" si="17"/>
        <v>1.7352552393013365</v>
      </c>
      <c r="AB243">
        <f t="shared" si="18"/>
        <v>7.9992000799920007</v>
      </c>
      <c r="AC243">
        <f t="shared" si="19"/>
        <v>0.71514391531305588</v>
      </c>
    </row>
    <row r="244" spans="1:29" x14ac:dyDescent="0.3">
      <c r="A244" t="s">
        <v>313</v>
      </c>
      <c r="B244">
        <v>130</v>
      </c>
      <c r="C244">
        <v>0.39</v>
      </c>
      <c r="D244">
        <v>38.799999999999997</v>
      </c>
      <c r="E244">
        <v>0.31</v>
      </c>
      <c r="F244">
        <v>11.38</v>
      </c>
      <c r="G244">
        <v>12.81</v>
      </c>
      <c r="H244">
        <v>940</v>
      </c>
      <c r="I244">
        <v>0.4</v>
      </c>
      <c r="J244">
        <v>0</v>
      </c>
      <c r="K244">
        <v>1.0000000000000011E-2</v>
      </c>
      <c r="L244">
        <v>428</v>
      </c>
      <c r="M244" t="s">
        <v>135</v>
      </c>
      <c r="N244" t="s">
        <v>23</v>
      </c>
      <c r="O244" t="s">
        <v>24</v>
      </c>
      <c r="P244">
        <v>12.0014</v>
      </c>
      <c r="Q244">
        <v>6.0012999999999996</v>
      </c>
      <c r="R244">
        <v>96</v>
      </c>
      <c r="S244">
        <v>110</v>
      </c>
      <c r="T244" s="5">
        <v>200</v>
      </c>
      <c r="U244">
        <v>110</v>
      </c>
      <c r="V244">
        <v>12.547700000000001</v>
      </c>
      <c r="W244">
        <f t="shared" si="15"/>
        <v>4.9592561983471076E-2</v>
      </c>
      <c r="X244">
        <f t="shared" si="16"/>
        <v>2.8577619047619046E-2</v>
      </c>
      <c r="Y244" s="7">
        <v>242</v>
      </c>
      <c r="Z244" s="7">
        <v>210</v>
      </c>
      <c r="AA244">
        <f t="shared" si="17"/>
        <v>1.7353636739587968</v>
      </c>
      <c r="AB244">
        <f t="shared" si="18"/>
        <v>7.9990667755428531</v>
      </c>
      <c r="AC244">
        <f t="shared" si="19"/>
        <v>0.69698989596005045</v>
      </c>
    </row>
    <row r="245" spans="1:29" x14ac:dyDescent="0.3">
      <c r="A245" t="s">
        <v>314</v>
      </c>
      <c r="B245">
        <v>110</v>
      </c>
      <c r="C245">
        <v>0.39480643268210219</v>
      </c>
      <c r="D245">
        <v>38.826784781360359</v>
      </c>
      <c r="E245">
        <v>0.30906499385859171</v>
      </c>
      <c r="F245">
        <v>11.38033070108677</v>
      </c>
      <c r="G245">
        <v>12.812838977848919</v>
      </c>
      <c r="H245">
        <v>940</v>
      </c>
      <c r="I245">
        <v>0.40545624525000001</v>
      </c>
      <c r="J245">
        <v>-2.7149737920473919E-2</v>
      </c>
      <c r="K245">
        <v>1.064981256789777E-2</v>
      </c>
      <c r="L245">
        <v>428</v>
      </c>
      <c r="M245" t="s">
        <v>135</v>
      </c>
      <c r="N245" t="s">
        <v>23</v>
      </c>
      <c r="O245" t="s">
        <v>24</v>
      </c>
      <c r="P245">
        <v>12.0014</v>
      </c>
      <c r="Q245">
        <v>6.0012999999999996</v>
      </c>
      <c r="R245">
        <v>96</v>
      </c>
      <c r="S245">
        <v>110</v>
      </c>
      <c r="T245" s="5">
        <v>200</v>
      </c>
      <c r="U245">
        <v>110</v>
      </c>
      <c r="V245">
        <v>12.547700000000001</v>
      </c>
      <c r="W245">
        <f t="shared" si="15"/>
        <v>4.9592561983471076E-2</v>
      </c>
      <c r="X245">
        <f t="shared" si="16"/>
        <v>2.8577619047619046E-2</v>
      </c>
      <c r="Y245" s="7">
        <v>242</v>
      </c>
      <c r="Z245" s="7">
        <v>210</v>
      </c>
      <c r="AA245">
        <f t="shared" si="17"/>
        <v>1.7353636739587968</v>
      </c>
      <c r="AB245">
        <f t="shared" si="18"/>
        <v>7.9990667755428531</v>
      </c>
      <c r="AC245">
        <f t="shared" si="19"/>
        <v>0.69698989596005045</v>
      </c>
    </row>
    <row r="246" spans="1:29" x14ac:dyDescent="0.3">
      <c r="A246" t="s">
        <v>315</v>
      </c>
      <c r="B246">
        <v>160</v>
      </c>
      <c r="C246">
        <v>0.4</v>
      </c>
      <c r="D246">
        <v>34.700000000000003</v>
      </c>
      <c r="E246">
        <v>0.35</v>
      </c>
      <c r="F246">
        <v>11.4</v>
      </c>
      <c r="G246">
        <v>11.44</v>
      </c>
      <c r="H246">
        <v>930</v>
      </c>
      <c r="I246">
        <v>0.41</v>
      </c>
      <c r="J246">
        <v>0</v>
      </c>
      <c r="K246">
        <v>9.9999999999999534E-3</v>
      </c>
      <c r="L246">
        <v>429</v>
      </c>
      <c r="M246" t="s">
        <v>135</v>
      </c>
      <c r="N246" t="s">
        <v>23</v>
      </c>
      <c r="O246" t="s">
        <v>24</v>
      </c>
      <c r="P246">
        <v>12.0006</v>
      </c>
      <c r="Q246">
        <v>6.0004</v>
      </c>
      <c r="R246">
        <v>96</v>
      </c>
      <c r="S246">
        <v>110</v>
      </c>
      <c r="T246" s="5">
        <v>200</v>
      </c>
      <c r="U246">
        <v>110</v>
      </c>
      <c r="V246">
        <v>13.232100000000001</v>
      </c>
      <c r="W246">
        <f t="shared" si="15"/>
        <v>4.9589256198347108E-2</v>
      </c>
      <c r="X246">
        <f t="shared" si="16"/>
        <v>2.8573333333333333E-2</v>
      </c>
      <c r="Y246" s="7">
        <v>242</v>
      </c>
      <c r="Z246" s="7">
        <v>210</v>
      </c>
      <c r="AA246">
        <f t="shared" si="17"/>
        <v>1.7355082663910562</v>
      </c>
      <c r="AB246">
        <f t="shared" si="18"/>
        <v>7.9996000199989998</v>
      </c>
      <c r="AC246">
        <f t="shared" si="19"/>
        <v>0.73507582912060443</v>
      </c>
    </row>
    <row r="247" spans="1:29" x14ac:dyDescent="0.3">
      <c r="A247" t="s">
        <v>316</v>
      </c>
      <c r="B247">
        <v>180</v>
      </c>
      <c r="C247">
        <v>0.51500621557020798</v>
      </c>
      <c r="D247">
        <v>35.439812081709562</v>
      </c>
      <c r="E247">
        <v>0.33860224688361662</v>
      </c>
      <c r="F247">
        <v>14.84510018362181</v>
      </c>
      <c r="G247">
        <v>11.695137986964159</v>
      </c>
      <c r="H247">
        <v>1220</v>
      </c>
      <c r="I247">
        <v>0.52884484800000009</v>
      </c>
      <c r="J247">
        <v>5.0063166798442742E-2</v>
      </c>
      <c r="K247">
        <v>1.383863242979211E-2</v>
      </c>
      <c r="L247">
        <v>429</v>
      </c>
      <c r="M247" t="s">
        <v>135</v>
      </c>
      <c r="N247" t="s">
        <v>23</v>
      </c>
      <c r="O247" t="s">
        <v>24</v>
      </c>
      <c r="P247">
        <v>12.0006</v>
      </c>
      <c r="Q247">
        <v>6.0004</v>
      </c>
      <c r="R247">
        <v>96</v>
      </c>
      <c r="S247">
        <v>110</v>
      </c>
      <c r="T247" s="5">
        <v>200</v>
      </c>
      <c r="U247">
        <v>110</v>
      </c>
      <c r="V247">
        <v>13.232100000000001</v>
      </c>
      <c r="W247">
        <f t="shared" si="15"/>
        <v>4.9589256198347108E-2</v>
      </c>
      <c r="X247">
        <f t="shared" si="16"/>
        <v>2.8573333333333333E-2</v>
      </c>
      <c r="Y247" s="7">
        <v>242</v>
      </c>
      <c r="Z247" s="7">
        <v>210</v>
      </c>
      <c r="AA247">
        <f t="shared" si="17"/>
        <v>1.7355082663910562</v>
      </c>
      <c r="AB247">
        <f t="shared" si="18"/>
        <v>7.9996000199989998</v>
      </c>
      <c r="AC247">
        <f t="shared" si="19"/>
        <v>0.73507582912060443</v>
      </c>
    </row>
    <row r="248" spans="1:29" x14ac:dyDescent="0.3">
      <c r="A248" t="s">
        <v>336</v>
      </c>
      <c r="B248">
        <v>200</v>
      </c>
      <c r="C248">
        <v>0.53805014435643461</v>
      </c>
      <c r="D248">
        <v>38.920663832788343</v>
      </c>
      <c r="E248">
        <v>0.30831950995375151</v>
      </c>
      <c r="F248">
        <v>15.509343490039051</v>
      </c>
      <c r="G248">
        <v>12.843819064820149</v>
      </c>
      <c r="H248">
        <v>1300</v>
      </c>
      <c r="I248">
        <v>0.5797730551190895</v>
      </c>
      <c r="J248">
        <v>0.13022754162395431</v>
      </c>
      <c r="K248">
        <v>4.1722910762654893E-2</v>
      </c>
      <c r="L248">
        <v>520</v>
      </c>
      <c r="M248" t="s">
        <v>135</v>
      </c>
      <c r="N248" t="s">
        <v>23</v>
      </c>
      <c r="O248" t="s">
        <v>24</v>
      </c>
      <c r="P248">
        <v>4.0008999999999997</v>
      </c>
      <c r="Q248">
        <v>2.0007999999999999</v>
      </c>
      <c r="R248">
        <v>32</v>
      </c>
      <c r="S248">
        <v>110</v>
      </c>
      <c r="T248" s="5">
        <v>200</v>
      </c>
      <c r="U248">
        <v>110</v>
      </c>
      <c r="V248">
        <v>4.2508999999999997</v>
      </c>
      <c r="W248">
        <f t="shared" si="15"/>
        <v>1.6532644628099172E-2</v>
      </c>
      <c r="X248">
        <f t="shared" si="16"/>
        <v>9.5276190476190469E-3</v>
      </c>
      <c r="Y248" s="7">
        <v>242</v>
      </c>
      <c r="Z248" s="7">
        <v>210</v>
      </c>
      <c r="AA248">
        <f t="shared" si="17"/>
        <v>1.7352335925134079</v>
      </c>
      <c r="AB248">
        <f t="shared" si="18"/>
        <v>7.9982004049088964</v>
      </c>
      <c r="AC248">
        <f t="shared" si="19"/>
        <v>0.70828265324824635</v>
      </c>
    </row>
    <row r="249" spans="1:29" x14ac:dyDescent="0.3">
      <c r="A249" t="s">
        <v>337</v>
      </c>
      <c r="B249">
        <v>200</v>
      </c>
      <c r="C249">
        <v>0.58667865091241445</v>
      </c>
      <c r="D249">
        <v>43.663130971074551</v>
      </c>
      <c r="E249">
        <v>0.27483141344008571</v>
      </c>
      <c r="F249">
        <v>16.911064536850411</v>
      </c>
      <c r="G249">
        <v>14.4088332204546</v>
      </c>
      <c r="H249">
        <v>1440</v>
      </c>
      <c r="I249">
        <v>0.64949645638110209</v>
      </c>
      <c r="J249">
        <v>0.1143516637763278</v>
      </c>
      <c r="K249">
        <v>6.2817805468687649E-2</v>
      </c>
      <c r="L249">
        <v>519</v>
      </c>
      <c r="M249" t="s">
        <v>135</v>
      </c>
      <c r="N249" t="s">
        <v>23</v>
      </c>
      <c r="O249" t="s">
        <v>24</v>
      </c>
      <c r="P249">
        <v>3.9992999999999999</v>
      </c>
      <c r="Q249">
        <v>2.0009000000000001</v>
      </c>
      <c r="R249">
        <v>32</v>
      </c>
      <c r="S249">
        <v>110</v>
      </c>
      <c r="T249" s="5">
        <v>200</v>
      </c>
      <c r="U249">
        <v>110</v>
      </c>
      <c r="V249">
        <v>4.1212999999999997</v>
      </c>
      <c r="W249">
        <f t="shared" si="15"/>
        <v>1.652603305785124E-2</v>
      </c>
      <c r="X249">
        <f t="shared" si="16"/>
        <v>9.5280952380952383E-3</v>
      </c>
      <c r="Y249" s="7">
        <v>242</v>
      </c>
      <c r="Z249" s="7">
        <v>210</v>
      </c>
      <c r="AA249">
        <f t="shared" si="17"/>
        <v>1.7344529672391227</v>
      </c>
      <c r="AB249">
        <f t="shared" si="18"/>
        <v>8.0014002450428823</v>
      </c>
      <c r="AC249">
        <f t="shared" si="19"/>
        <v>0.68686043798540053</v>
      </c>
    </row>
    <row r="250" spans="1:29" x14ac:dyDescent="0.3">
      <c r="A250" t="s">
        <v>345</v>
      </c>
      <c r="B250">
        <v>200</v>
      </c>
      <c r="C250">
        <v>0.66</v>
      </c>
      <c r="D250">
        <v>52.27</v>
      </c>
      <c r="E250">
        <v>0.23</v>
      </c>
      <c r="F250">
        <v>18.940000000000001</v>
      </c>
      <c r="G250">
        <v>17.25</v>
      </c>
      <c r="H250">
        <v>1640</v>
      </c>
      <c r="I250">
        <v>0.72</v>
      </c>
      <c r="J250">
        <v>10</v>
      </c>
      <c r="K250">
        <v>5.9999999999999942E-2</v>
      </c>
      <c r="L250">
        <v>177</v>
      </c>
      <c r="M250" t="s">
        <v>135</v>
      </c>
      <c r="N250" t="s">
        <v>23</v>
      </c>
      <c r="O250" t="s">
        <v>24</v>
      </c>
      <c r="P250">
        <v>4.0050999999999997</v>
      </c>
      <c r="Q250">
        <v>2.0002</v>
      </c>
      <c r="R250">
        <v>48</v>
      </c>
      <c r="S250">
        <v>110</v>
      </c>
      <c r="T250" s="5">
        <v>300</v>
      </c>
      <c r="U250">
        <v>130</v>
      </c>
      <c r="V250">
        <v>4.4024000000000001</v>
      </c>
      <c r="W250">
        <f t="shared" si="15"/>
        <v>1.6549999999999999E-2</v>
      </c>
      <c r="X250">
        <f t="shared" si="16"/>
        <v>9.5247619047619039E-3</v>
      </c>
      <c r="Y250" s="7">
        <v>242</v>
      </c>
      <c r="Z250" s="7">
        <v>210</v>
      </c>
      <c r="AA250">
        <f t="shared" si="17"/>
        <v>1.7375762423757624</v>
      </c>
      <c r="AB250">
        <f t="shared" si="18"/>
        <v>11.98471948265961</v>
      </c>
      <c r="AC250">
        <f t="shared" si="19"/>
        <v>0.73308577423276111</v>
      </c>
    </row>
    <row r="251" spans="1:29" x14ac:dyDescent="0.3">
      <c r="A251" t="s">
        <v>346</v>
      </c>
      <c r="B251">
        <v>230</v>
      </c>
      <c r="C251">
        <v>0.28825764305150609</v>
      </c>
      <c r="D251">
        <v>26.06</v>
      </c>
      <c r="E251">
        <v>0.46050214815282459</v>
      </c>
      <c r="F251">
        <v>8.31</v>
      </c>
      <c r="G251">
        <v>8.5993084199160226</v>
      </c>
      <c r="H251">
        <v>680</v>
      </c>
      <c r="I251">
        <v>0.39198908962500012</v>
      </c>
      <c r="J251">
        <v>20</v>
      </c>
      <c r="K251">
        <v>0.1037314465734939</v>
      </c>
      <c r="L251">
        <v>517</v>
      </c>
      <c r="M251" t="s">
        <v>135</v>
      </c>
      <c r="N251" t="s">
        <v>23</v>
      </c>
      <c r="O251" t="s">
        <v>24</v>
      </c>
      <c r="P251">
        <v>8.0008999999999997</v>
      </c>
      <c r="Q251">
        <v>4.0011000000000001</v>
      </c>
      <c r="R251">
        <v>32</v>
      </c>
      <c r="S251">
        <v>110</v>
      </c>
      <c r="T251" s="5">
        <v>400</v>
      </c>
      <c r="U251">
        <v>110</v>
      </c>
      <c r="V251">
        <v>0.13589999999999999</v>
      </c>
      <c r="W251">
        <f t="shared" si="15"/>
        <v>3.306157024793388E-2</v>
      </c>
      <c r="X251">
        <f t="shared" si="16"/>
        <v>1.9052857142857142E-2</v>
      </c>
      <c r="Y251" s="7">
        <v>242</v>
      </c>
      <c r="Z251" s="7">
        <v>210</v>
      </c>
      <c r="AA251">
        <f t="shared" si="17"/>
        <v>1.7352552428247519</v>
      </c>
      <c r="AB251">
        <f t="shared" si="18"/>
        <v>3.9995500506193054</v>
      </c>
      <c r="AC251">
        <f t="shared" si="19"/>
        <v>1.1323112814530911E-2</v>
      </c>
    </row>
    <row r="252" spans="1:29" x14ac:dyDescent="0.3">
      <c r="A252" t="s">
        <v>318</v>
      </c>
      <c r="B252">
        <v>190</v>
      </c>
      <c r="C252">
        <v>0.33776429784602491</v>
      </c>
      <c r="D252">
        <v>30.29747267902685</v>
      </c>
      <c r="E252">
        <v>0.39607264035283352</v>
      </c>
      <c r="F252">
        <v>9.7360860672784764</v>
      </c>
      <c r="G252">
        <v>9.9981659840788613</v>
      </c>
      <c r="H252">
        <v>800</v>
      </c>
      <c r="I252">
        <v>0.30265579575000012</v>
      </c>
      <c r="J252">
        <v>0</v>
      </c>
      <c r="K252">
        <v>-3.5108502096024841E-2</v>
      </c>
      <c r="L252">
        <v>538</v>
      </c>
      <c r="M252" t="s">
        <v>319</v>
      </c>
      <c r="N252" t="s">
        <v>23</v>
      </c>
      <c r="O252" t="s">
        <v>24</v>
      </c>
      <c r="P252">
        <v>0.46110000000000001</v>
      </c>
      <c r="Q252">
        <v>0.216</v>
      </c>
      <c r="R252">
        <v>30</v>
      </c>
      <c r="S252">
        <v>130</v>
      </c>
      <c r="T252" s="5">
        <v>100</v>
      </c>
      <c r="U252">
        <v>130</v>
      </c>
      <c r="V252">
        <v>0.3548</v>
      </c>
      <c r="W252">
        <f t="shared" si="15"/>
        <v>1.0624423963133641E-3</v>
      </c>
      <c r="X252">
        <f t="shared" si="16"/>
        <v>1.0285714285714286E-3</v>
      </c>
      <c r="Y252" s="7">
        <v>434</v>
      </c>
      <c r="Z252" s="7">
        <v>210</v>
      </c>
      <c r="AA252">
        <f t="shared" si="17"/>
        <v>1.0329301075268817</v>
      </c>
      <c r="AB252">
        <f t="shared" si="18"/>
        <v>65.061808718282364</v>
      </c>
      <c r="AC252">
        <f t="shared" si="19"/>
        <v>0.52399940924531085</v>
      </c>
    </row>
    <row r="253" spans="1:29" x14ac:dyDescent="0.3">
      <c r="A253" t="s">
        <v>320</v>
      </c>
      <c r="B253">
        <v>250</v>
      </c>
      <c r="C253">
        <v>0.22511126020962069</v>
      </c>
      <c r="D253">
        <v>20.74</v>
      </c>
      <c r="E253">
        <v>0.5786993148779368</v>
      </c>
      <c r="F253">
        <v>6.49</v>
      </c>
      <c r="G253">
        <v>6.8429318960491079</v>
      </c>
      <c r="H253">
        <v>440</v>
      </c>
      <c r="I253">
        <v>0.21750799874999999</v>
      </c>
      <c r="J253">
        <v>10</v>
      </c>
      <c r="K253">
        <v>-7.6032614596206471E-3</v>
      </c>
      <c r="L253">
        <v>538</v>
      </c>
      <c r="M253" t="s">
        <v>319</v>
      </c>
      <c r="N253" t="s">
        <v>23</v>
      </c>
      <c r="O253" t="s">
        <v>24</v>
      </c>
      <c r="P253">
        <v>0.46110000000000001</v>
      </c>
      <c r="Q253">
        <v>0.216</v>
      </c>
      <c r="R253">
        <v>30</v>
      </c>
      <c r="S253">
        <v>130</v>
      </c>
      <c r="T253" s="5">
        <v>100</v>
      </c>
      <c r="U253">
        <v>130</v>
      </c>
      <c r="V253">
        <v>0.3548</v>
      </c>
      <c r="W253">
        <f t="shared" si="15"/>
        <v>1.0624423963133641E-3</v>
      </c>
      <c r="X253">
        <f t="shared" si="16"/>
        <v>1.0285714285714286E-3</v>
      </c>
      <c r="Y253" s="7">
        <v>434</v>
      </c>
      <c r="Z253" s="7">
        <v>210</v>
      </c>
      <c r="AA253">
        <f t="shared" si="17"/>
        <v>1.0329301075268817</v>
      </c>
      <c r="AB253">
        <f t="shared" si="18"/>
        <v>65.061808718282364</v>
      </c>
      <c r="AC253">
        <f t="shared" si="19"/>
        <v>0.52399940924531085</v>
      </c>
    </row>
    <row r="254" spans="1:29" x14ac:dyDescent="0.3">
      <c r="A254" t="s">
        <v>334</v>
      </c>
      <c r="B254">
        <v>290</v>
      </c>
      <c r="C254">
        <v>0.32463229697365792</v>
      </c>
      <c r="D254">
        <v>36.647847562183017</v>
      </c>
      <c r="E254">
        <v>0.32744078570068108</v>
      </c>
      <c r="F254">
        <v>9.36</v>
      </c>
      <c r="G254">
        <v>12.09</v>
      </c>
      <c r="H254">
        <v>770</v>
      </c>
      <c r="I254">
        <v>0.35137572240157522</v>
      </c>
      <c r="J254">
        <v>7.1966471848979835E-2</v>
      </c>
      <c r="K254">
        <v>2.6743425427917241E-2</v>
      </c>
      <c r="L254">
        <v>512</v>
      </c>
      <c r="M254" t="s">
        <v>319</v>
      </c>
      <c r="N254" t="s">
        <v>23</v>
      </c>
      <c r="O254" t="s">
        <v>24</v>
      </c>
      <c r="P254">
        <v>0.44869999999999999</v>
      </c>
      <c r="Q254">
        <v>0.1048</v>
      </c>
      <c r="R254">
        <v>20</v>
      </c>
      <c r="S254">
        <v>150</v>
      </c>
      <c r="T254" s="5">
        <v>100</v>
      </c>
      <c r="U254">
        <v>150</v>
      </c>
      <c r="V254">
        <v>0.1613</v>
      </c>
      <c r="W254">
        <f t="shared" si="15"/>
        <v>1.0338709677419355E-3</v>
      </c>
      <c r="X254">
        <f t="shared" si="16"/>
        <v>4.9904761904761901E-4</v>
      </c>
      <c r="Y254" s="7">
        <v>434</v>
      </c>
      <c r="Z254" s="7">
        <v>210</v>
      </c>
      <c r="AA254">
        <f t="shared" si="17"/>
        <v>2.0716880078798328</v>
      </c>
      <c r="AB254">
        <f t="shared" si="18"/>
        <v>44.573211499888565</v>
      </c>
      <c r="AC254">
        <f t="shared" si="19"/>
        <v>0.29141824751580847</v>
      </c>
    </row>
    <row r="255" spans="1:29" x14ac:dyDescent="0.3">
      <c r="A255" t="s">
        <v>344</v>
      </c>
      <c r="B255">
        <v>290</v>
      </c>
      <c r="C255">
        <v>0.25001332065797133</v>
      </c>
      <c r="D255">
        <v>32.383840876536389</v>
      </c>
      <c r="E255">
        <v>0.37055518046022018</v>
      </c>
      <c r="F255">
        <v>7.21</v>
      </c>
      <c r="G255">
        <v>10.69</v>
      </c>
      <c r="H255">
        <v>760</v>
      </c>
      <c r="I255">
        <v>0.32474716575000012</v>
      </c>
      <c r="J255">
        <v>0.16481233531034231</v>
      </c>
      <c r="K255">
        <v>7.4733845092028739E-2</v>
      </c>
      <c r="L255">
        <v>531</v>
      </c>
      <c r="M255" t="s">
        <v>319</v>
      </c>
      <c r="N255" t="s">
        <v>23</v>
      </c>
      <c r="O255" t="s">
        <v>24</v>
      </c>
      <c r="P255">
        <v>0.4592</v>
      </c>
      <c r="Q255">
        <v>0.42230000000000001</v>
      </c>
      <c r="R255">
        <v>30</v>
      </c>
      <c r="S255">
        <v>150</v>
      </c>
      <c r="T255" s="5">
        <v>100</v>
      </c>
      <c r="U255">
        <v>130</v>
      </c>
      <c r="V255">
        <v>0.44219999999999998</v>
      </c>
      <c r="W255">
        <f t="shared" si="15"/>
        <v>1.0580645161290321E-3</v>
      </c>
      <c r="X255">
        <f t="shared" si="16"/>
        <v>2.0109523809523811E-3</v>
      </c>
      <c r="Y255" s="7">
        <v>434</v>
      </c>
      <c r="Z255" s="7">
        <v>210</v>
      </c>
      <c r="AA255">
        <f t="shared" si="17"/>
        <v>0.5261509552145317</v>
      </c>
      <c r="AB255">
        <f t="shared" si="18"/>
        <v>65.331010452961678</v>
      </c>
      <c r="AC255">
        <f t="shared" si="19"/>
        <v>0.50164492342597844</v>
      </c>
    </row>
    <row r="256" spans="1:29" x14ac:dyDescent="0.3">
      <c r="A256" t="s">
        <v>21</v>
      </c>
      <c r="B256">
        <v>130</v>
      </c>
      <c r="C256">
        <v>0.52</v>
      </c>
      <c r="D256">
        <v>15.15</v>
      </c>
      <c r="E256">
        <v>0.79</v>
      </c>
      <c r="F256">
        <v>15.11</v>
      </c>
      <c r="G256">
        <v>5</v>
      </c>
      <c r="H256">
        <v>1234</v>
      </c>
      <c r="I256">
        <v>0.89</v>
      </c>
      <c r="J256">
        <v>280.39999999999998</v>
      </c>
      <c r="K256">
        <v>0.37</v>
      </c>
      <c r="L256">
        <v>20</v>
      </c>
      <c r="M256" t="s">
        <v>22</v>
      </c>
      <c r="N256" t="s">
        <v>23</v>
      </c>
      <c r="O256" t="s">
        <v>24</v>
      </c>
      <c r="P256">
        <v>1.0740000000000001</v>
      </c>
      <c r="Q256">
        <v>0.49099999999999999</v>
      </c>
      <c r="R256">
        <v>28</v>
      </c>
      <c r="S256">
        <v>130</v>
      </c>
      <c r="T256" s="5">
        <v>150</v>
      </c>
      <c r="U256">
        <v>130</v>
      </c>
      <c r="V256">
        <v>0.66100000000000003</v>
      </c>
      <c r="W256">
        <f t="shared" si="15"/>
        <v>2.8640000000000002E-3</v>
      </c>
      <c r="X256">
        <f t="shared" si="16"/>
        <v>2.3380952380952381E-3</v>
      </c>
      <c r="Y256" s="7">
        <v>375</v>
      </c>
      <c r="Z256" s="7">
        <v>210</v>
      </c>
      <c r="AA256">
        <f t="shared" si="17"/>
        <v>1.2249287169042771</v>
      </c>
      <c r="AB256">
        <f t="shared" si="18"/>
        <v>26.070763500931097</v>
      </c>
      <c r="AC256">
        <f t="shared" si="19"/>
        <v>0.4223642172523962</v>
      </c>
    </row>
    <row r="257" spans="1:29" x14ac:dyDescent="0.3">
      <c r="A257" t="s">
        <v>25</v>
      </c>
      <c r="B257">
        <v>130</v>
      </c>
      <c r="C257">
        <v>0.52</v>
      </c>
      <c r="D257">
        <v>14.94</v>
      </c>
      <c r="E257">
        <v>0.8</v>
      </c>
      <c r="F257">
        <v>15.07</v>
      </c>
      <c r="G257">
        <v>4.93</v>
      </c>
      <c r="H257">
        <v>1240.5999999999999</v>
      </c>
      <c r="I257">
        <v>0.87</v>
      </c>
      <c r="J257">
        <v>281.89999999999998</v>
      </c>
      <c r="K257">
        <v>0.35</v>
      </c>
      <c r="L257">
        <v>21</v>
      </c>
      <c r="M257" t="s">
        <v>22</v>
      </c>
      <c r="N257" t="s">
        <v>23</v>
      </c>
      <c r="O257" t="s">
        <v>24</v>
      </c>
      <c r="P257">
        <v>1.0740000000000001</v>
      </c>
      <c r="Q257">
        <v>0.49099999999999999</v>
      </c>
      <c r="R257">
        <v>28</v>
      </c>
      <c r="S257">
        <v>130</v>
      </c>
      <c r="T257" s="5">
        <v>175</v>
      </c>
      <c r="U257">
        <v>130</v>
      </c>
      <c r="V257">
        <v>0.64900000000000002</v>
      </c>
      <c r="W257">
        <f t="shared" si="15"/>
        <v>2.8640000000000002E-3</v>
      </c>
      <c r="X257">
        <f t="shared" si="16"/>
        <v>2.3380952380952381E-3</v>
      </c>
      <c r="Y257" s="7">
        <v>375</v>
      </c>
      <c r="Z257" s="7">
        <v>210</v>
      </c>
      <c r="AA257">
        <f t="shared" si="17"/>
        <v>1.2249287169042771</v>
      </c>
      <c r="AB257">
        <f t="shared" si="18"/>
        <v>26.070763500931097</v>
      </c>
      <c r="AC257">
        <f t="shared" si="19"/>
        <v>0.41469648562300321</v>
      </c>
    </row>
    <row r="258" spans="1:29" x14ac:dyDescent="0.3">
      <c r="A258" t="s">
        <v>26</v>
      </c>
      <c r="B258">
        <v>130</v>
      </c>
      <c r="C258">
        <v>0.59</v>
      </c>
      <c r="D258">
        <v>14.2</v>
      </c>
      <c r="E258">
        <v>0.85</v>
      </c>
      <c r="F258">
        <v>16.899999999999999</v>
      </c>
      <c r="G258">
        <v>4.68</v>
      </c>
      <c r="H258">
        <v>1471.6</v>
      </c>
      <c r="I258">
        <v>1.57</v>
      </c>
      <c r="J258">
        <v>483.9</v>
      </c>
      <c r="K258">
        <v>0.98000000000000009</v>
      </c>
      <c r="L258">
        <v>18</v>
      </c>
      <c r="M258" t="s">
        <v>22</v>
      </c>
      <c r="N258" t="s">
        <v>23</v>
      </c>
      <c r="O258" t="s">
        <v>27</v>
      </c>
      <c r="P258">
        <v>1.4279999999999999</v>
      </c>
      <c r="Q258">
        <v>0.65300000000000002</v>
      </c>
      <c r="R258">
        <v>37.200000000000003</v>
      </c>
      <c r="S258">
        <v>130</v>
      </c>
      <c r="T258" s="5">
        <v>200</v>
      </c>
      <c r="U258">
        <v>130</v>
      </c>
      <c r="V258">
        <v>0.78600000000000003</v>
      </c>
      <c r="W258">
        <f t="shared" si="15"/>
        <v>3.8079999999999998E-3</v>
      </c>
      <c r="X258">
        <f t="shared" si="16"/>
        <v>3.1095238095238099E-3</v>
      </c>
      <c r="Y258" s="7">
        <v>375</v>
      </c>
      <c r="Z258" s="7">
        <v>210</v>
      </c>
      <c r="AA258">
        <f t="shared" si="17"/>
        <v>1.2246248085758038</v>
      </c>
      <c r="AB258">
        <f t="shared" si="18"/>
        <v>26.05042016806723</v>
      </c>
      <c r="AC258">
        <f t="shared" si="19"/>
        <v>0.37770302739067757</v>
      </c>
    </row>
    <row r="259" spans="1:29" x14ac:dyDescent="0.3">
      <c r="A259" t="s">
        <v>28</v>
      </c>
      <c r="B259">
        <v>130</v>
      </c>
      <c r="C259">
        <v>0.56999999999999995</v>
      </c>
      <c r="D259">
        <v>15.56</v>
      </c>
      <c r="E259">
        <v>0.77</v>
      </c>
      <c r="F259">
        <v>16.32</v>
      </c>
      <c r="G259">
        <v>5.14</v>
      </c>
      <c r="H259">
        <v>1544.1</v>
      </c>
      <c r="I259">
        <v>1.23</v>
      </c>
      <c r="J259">
        <v>470.2</v>
      </c>
      <c r="K259">
        <v>0.66</v>
      </c>
      <c r="L259">
        <v>29</v>
      </c>
      <c r="M259" t="s">
        <v>22</v>
      </c>
      <c r="N259" t="s">
        <v>23</v>
      </c>
      <c r="O259" t="s">
        <v>24</v>
      </c>
      <c r="P259">
        <v>1.0740000000000001</v>
      </c>
      <c r="Q259">
        <v>0.49099999999999999</v>
      </c>
      <c r="R259">
        <v>28</v>
      </c>
      <c r="S259">
        <v>130</v>
      </c>
      <c r="T259" s="5">
        <v>200</v>
      </c>
      <c r="U259">
        <v>130</v>
      </c>
      <c r="V259">
        <v>0.69699999999999995</v>
      </c>
      <c r="W259">
        <f t="shared" ref="W259:W319" si="20">P259/Y259</f>
        <v>2.8640000000000002E-3</v>
      </c>
      <c r="X259">
        <f t="shared" ref="X259:X319" si="21">Q259/Z259</f>
        <v>2.3380952380952381E-3</v>
      </c>
      <c r="Y259" s="7">
        <v>375</v>
      </c>
      <c r="Z259" s="7">
        <v>210</v>
      </c>
      <c r="AA259">
        <f t="shared" ref="AA259:AA319" si="22">W259/X259</f>
        <v>1.2249287169042771</v>
      </c>
      <c r="AB259">
        <f t="shared" ref="AB259:AB319" si="23">R259/P259</f>
        <v>26.070763500931097</v>
      </c>
      <c r="AC259">
        <f t="shared" ref="AC259:AC319" si="24">V259/(P259+Q259)</f>
        <v>0.44536741214057507</v>
      </c>
    </row>
    <row r="260" spans="1:29" x14ac:dyDescent="0.3">
      <c r="A260" t="s">
        <v>29</v>
      </c>
      <c r="B260">
        <v>130</v>
      </c>
      <c r="C260">
        <v>0.56999999999999995</v>
      </c>
      <c r="D260">
        <v>15.43</v>
      </c>
      <c r="E260">
        <v>0.78</v>
      </c>
      <c r="F260">
        <v>16.32</v>
      </c>
      <c r="G260">
        <v>5.0999999999999996</v>
      </c>
      <c r="H260">
        <v>1533.5</v>
      </c>
      <c r="I260">
        <v>1.22</v>
      </c>
      <c r="J260">
        <v>448.7</v>
      </c>
      <c r="K260">
        <v>0.65</v>
      </c>
      <c r="L260">
        <v>30</v>
      </c>
      <c r="M260" t="s">
        <v>22</v>
      </c>
      <c r="N260" t="s">
        <v>23</v>
      </c>
      <c r="O260" t="s">
        <v>24</v>
      </c>
      <c r="P260">
        <v>1.0740000000000001</v>
      </c>
      <c r="Q260">
        <v>0.49199999999999999</v>
      </c>
      <c r="R260">
        <v>28</v>
      </c>
      <c r="S260">
        <v>130</v>
      </c>
      <c r="T260" s="5">
        <v>200</v>
      </c>
      <c r="U260">
        <v>130</v>
      </c>
      <c r="V260">
        <v>0.624</v>
      </c>
      <c r="W260">
        <f t="shared" si="20"/>
        <v>2.8640000000000002E-3</v>
      </c>
      <c r="X260">
        <f t="shared" si="21"/>
        <v>2.3428571428571426E-3</v>
      </c>
      <c r="Y260" s="7">
        <v>375</v>
      </c>
      <c r="Z260" s="7">
        <v>210</v>
      </c>
      <c r="AA260">
        <f t="shared" si="22"/>
        <v>1.2224390243902441</v>
      </c>
      <c r="AB260">
        <f t="shared" si="23"/>
        <v>26.070763500931097</v>
      </c>
      <c r="AC260">
        <f t="shared" si="24"/>
        <v>0.39846743295019155</v>
      </c>
    </row>
    <row r="261" spans="1:29" x14ac:dyDescent="0.3">
      <c r="A261" t="s">
        <v>30</v>
      </c>
      <c r="B261">
        <v>130</v>
      </c>
      <c r="C261">
        <v>0.56000000000000005</v>
      </c>
      <c r="D261">
        <v>15.6</v>
      </c>
      <c r="E261">
        <v>0.77</v>
      </c>
      <c r="F261">
        <v>16.28</v>
      </c>
      <c r="G261">
        <v>5.15</v>
      </c>
      <c r="H261">
        <v>1467.1</v>
      </c>
      <c r="I261">
        <v>1.21</v>
      </c>
      <c r="J261">
        <v>433.3</v>
      </c>
      <c r="K261">
        <v>0.64999999999999991</v>
      </c>
      <c r="L261">
        <v>31</v>
      </c>
      <c r="M261" t="s">
        <v>22</v>
      </c>
      <c r="N261" t="s">
        <v>23</v>
      </c>
      <c r="O261" t="s">
        <v>24</v>
      </c>
      <c r="P261">
        <v>1.0740000000000001</v>
      </c>
      <c r="Q261">
        <v>0.49199999999999999</v>
      </c>
      <c r="R261">
        <v>28</v>
      </c>
      <c r="S261">
        <v>130</v>
      </c>
      <c r="T261" s="5">
        <v>200</v>
      </c>
      <c r="U261">
        <v>130</v>
      </c>
      <c r="V261">
        <v>0.65500000000000003</v>
      </c>
      <c r="W261">
        <f t="shared" si="20"/>
        <v>2.8640000000000002E-3</v>
      </c>
      <c r="X261">
        <f t="shared" si="21"/>
        <v>2.3428571428571426E-3</v>
      </c>
      <c r="Y261" s="7">
        <v>375</v>
      </c>
      <c r="Z261" s="7">
        <v>210</v>
      </c>
      <c r="AA261">
        <f t="shared" si="22"/>
        <v>1.2224390243902441</v>
      </c>
      <c r="AB261">
        <f t="shared" si="23"/>
        <v>26.070763500931097</v>
      </c>
      <c r="AC261">
        <f t="shared" si="24"/>
        <v>0.41826309067688378</v>
      </c>
    </row>
    <row r="262" spans="1:29" x14ac:dyDescent="0.3">
      <c r="A262" t="s">
        <v>31</v>
      </c>
      <c r="B262">
        <v>130</v>
      </c>
      <c r="C262">
        <v>0.56000000000000005</v>
      </c>
      <c r="D262">
        <v>15.62</v>
      </c>
      <c r="E262">
        <v>0.77</v>
      </c>
      <c r="F262">
        <v>16.059999999999999</v>
      </c>
      <c r="G262">
        <v>5.15</v>
      </c>
      <c r="H262">
        <v>1507.3</v>
      </c>
      <c r="I262">
        <v>1.08</v>
      </c>
      <c r="J262">
        <v>378.6</v>
      </c>
      <c r="K262">
        <v>0.52</v>
      </c>
      <c r="L262">
        <v>32</v>
      </c>
      <c r="M262" t="s">
        <v>22</v>
      </c>
      <c r="N262" t="s">
        <v>23</v>
      </c>
      <c r="O262" t="s">
        <v>24</v>
      </c>
      <c r="P262">
        <v>1.075</v>
      </c>
      <c r="Q262">
        <v>0.49199999999999999</v>
      </c>
      <c r="R262">
        <v>28</v>
      </c>
      <c r="S262">
        <v>130</v>
      </c>
      <c r="T262" s="5">
        <v>200</v>
      </c>
      <c r="U262">
        <v>130</v>
      </c>
      <c r="V262">
        <v>0.65500000000000003</v>
      </c>
      <c r="W262">
        <f t="shared" si="20"/>
        <v>2.8666666666666667E-3</v>
      </c>
      <c r="X262">
        <f t="shared" si="21"/>
        <v>2.3428571428571426E-3</v>
      </c>
      <c r="Y262" s="7">
        <v>375</v>
      </c>
      <c r="Z262" s="7">
        <v>210</v>
      </c>
      <c r="AA262">
        <f t="shared" si="22"/>
        <v>1.2235772357723578</v>
      </c>
      <c r="AB262">
        <f t="shared" si="23"/>
        <v>26.046511627906977</v>
      </c>
      <c r="AC262">
        <f t="shared" si="24"/>
        <v>0.41799617102744102</v>
      </c>
    </row>
    <row r="263" spans="1:29" x14ac:dyDescent="0.3">
      <c r="A263" t="s">
        <v>32</v>
      </c>
      <c r="B263">
        <v>130</v>
      </c>
      <c r="C263">
        <v>0.57999999999999996</v>
      </c>
      <c r="D263">
        <v>15.4</v>
      </c>
      <c r="E263">
        <v>0.78</v>
      </c>
      <c r="F263">
        <v>16.739999999999998</v>
      </c>
      <c r="G263">
        <v>5.08</v>
      </c>
      <c r="H263">
        <v>1659.3</v>
      </c>
      <c r="I263">
        <v>1.45</v>
      </c>
      <c r="J263">
        <v>529</v>
      </c>
      <c r="K263">
        <v>0.87</v>
      </c>
      <c r="L263">
        <v>33</v>
      </c>
      <c r="M263" t="s">
        <v>22</v>
      </c>
      <c r="N263" t="s">
        <v>23</v>
      </c>
      <c r="O263" t="s">
        <v>24</v>
      </c>
      <c r="P263">
        <v>1.0740000000000001</v>
      </c>
      <c r="Q263">
        <v>0.49099999999999999</v>
      </c>
      <c r="R263">
        <v>28</v>
      </c>
      <c r="S263">
        <v>130</v>
      </c>
      <c r="T263" s="5">
        <v>180</v>
      </c>
      <c r="U263">
        <v>130</v>
      </c>
      <c r="V263">
        <v>0.66100000000000003</v>
      </c>
      <c r="W263">
        <f t="shared" si="20"/>
        <v>2.8640000000000002E-3</v>
      </c>
      <c r="X263">
        <f t="shared" si="21"/>
        <v>2.3380952380952381E-3</v>
      </c>
      <c r="Y263" s="7">
        <v>375</v>
      </c>
      <c r="Z263" s="7">
        <v>210</v>
      </c>
      <c r="AA263">
        <f t="shared" si="22"/>
        <v>1.2249287169042771</v>
      </c>
      <c r="AB263">
        <f t="shared" si="23"/>
        <v>26.070763500931097</v>
      </c>
      <c r="AC263">
        <f t="shared" si="24"/>
        <v>0.4223642172523962</v>
      </c>
    </row>
    <row r="264" spans="1:29" x14ac:dyDescent="0.3">
      <c r="A264" t="s">
        <v>33</v>
      </c>
      <c r="B264">
        <v>130</v>
      </c>
      <c r="C264">
        <v>0.53</v>
      </c>
      <c r="D264">
        <v>16.03</v>
      </c>
      <c r="E264">
        <v>0.75</v>
      </c>
      <c r="F264">
        <v>15.28</v>
      </c>
      <c r="G264">
        <v>5.29</v>
      </c>
      <c r="H264">
        <v>1405.9</v>
      </c>
      <c r="I264">
        <v>0.93</v>
      </c>
      <c r="J264">
        <v>283</v>
      </c>
      <c r="K264">
        <v>0.4</v>
      </c>
      <c r="L264">
        <v>34</v>
      </c>
      <c r="M264" t="s">
        <v>22</v>
      </c>
      <c r="N264" t="s">
        <v>23</v>
      </c>
      <c r="O264" t="s">
        <v>24</v>
      </c>
      <c r="P264">
        <v>1.0740000000000001</v>
      </c>
      <c r="Q264">
        <v>0.49099999999999999</v>
      </c>
      <c r="R264">
        <v>28</v>
      </c>
      <c r="S264">
        <v>130</v>
      </c>
      <c r="T264" s="5">
        <v>200</v>
      </c>
      <c r="U264">
        <v>130</v>
      </c>
      <c r="V264">
        <v>0.63100000000000001</v>
      </c>
      <c r="W264">
        <f t="shared" si="20"/>
        <v>2.8640000000000002E-3</v>
      </c>
      <c r="X264">
        <f t="shared" si="21"/>
        <v>2.3380952380952381E-3</v>
      </c>
      <c r="Y264" s="7">
        <v>375</v>
      </c>
      <c r="Z264" s="7">
        <v>210</v>
      </c>
      <c r="AA264">
        <f t="shared" si="22"/>
        <v>1.2249287169042771</v>
      </c>
      <c r="AB264">
        <f t="shared" si="23"/>
        <v>26.070763500931097</v>
      </c>
      <c r="AC264">
        <f t="shared" si="24"/>
        <v>0.40319488817891375</v>
      </c>
    </row>
    <row r="265" spans="1:29" x14ac:dyDescent="0.3">
      <c r="A265" t="s">
        <v>34</v>
      </c>
      <c r="B265">
        <v>130</v>
      </c>
      <c r="C265">
        <v>0.42</v>
      </c>
      <c r="D265">
        <v>16.2</v>
      </c>
      <c r="E265">
        <v>0.74</v>
      </c>
      <c r="F265">
        <v>12.23</v>
      </c>
      <c r="G265">
        <v>5.34</v>
      </c>
      <c r="H265">
        <v>1208.7</v>
      </c>
      <c r="I265">
        <v>0.79</v>
      </c>
      <c r="J265">
        <v>253.3</v>
      </c>
      <c r="K265">
        <v>0.37000000000000011</v>
      </c>
      <c r="L265">
        <v>34</v>
      </c>
      <c r="M265" t="s">
        <v>22</v>
      </c>
      <c r="N265" t="s">
        <v>23</v>
      </c>
      <c r="O265" t="s">
        <v>24</v>
      </c>
      <c r="P265">
        <v>1.0740000000000001</v>
      </c>
      <c r="Q265">
        <v>0.49099999999999999</v>
      </c>
      <c r="R265">
        <v>28</v>
      </c>
      <c r="S265">
        <v>130</v>
      </c>
      <c r="T265" s="5">
        <v>200</v>
      </c>
      <c r="U265">
        <v>130</v>
      </c>
      <c r="V265">
        <v>0.63100000000000001</v>
      </c>
      <c r="W265">
        <f t="shared" si="20"/>
        <v>2.8640000000000002E-3</v>
      </c>
      <c r="X265">
        <f t="shared" si="21"/>
        <v>2.3380952380952381E-3</v>
      </c>
      <c r="Y265" s="7">
        <v>375</v>
      </c>
      <c r="Z265" s="7">
        <v>210</v>
      </c>
      <c r="AA265">
        <f t="shared" si="22"/>
        <v>1.2249287169042771</v>
      </c>
      <c r="AB265">
        <f t="shared" si="23"/>
        <v>26.070763500931097</v>
      </c>
      <c r="AC265">
        <f t="shared" si="24"/>
        <v>0.40319488817891375</v>
      </c>
    </row>
    <row r="266" spans="1:29" x14ac:dyDescent="0.3">
      <c r="A266" t="s">
        <v>33</v>
      </c>
      <c r="B266">
        <v>130</v>
      </c>
      <c r="C266">
        <v>0.53</v>
      </c>
      <c r="D266">
        <v>16.03</v>
      </c>
      <c r="E266">
        <v>0.75</v>
      </c>
      <c r="F266">
        <v>15.28</v>
      </c>
      <c r="G266">
        <v>5.29</v>
      </c>
      <c r="H266">
        <v>1405.9</v>
      </c>
      <c r="I266">
        <v>0.93</v>
      </c>
      <c r="J266">
        <v>283</v>
      </c>
      <c r="K266">
        <v>0.4</v>
      </c>
      <c r="L266">
        <v>34</v>
      </c>
      <c r="M266" t="s">
        <v>22</v>
      </c>
      <c r="N266" t="s">
        <v>23</v>
      </c>
      <c r="O266" t="s">
        <v>24</v>
      </c>
      <c r="P266">
        <v>1.0740000000000001</v>
      </c>
      <c r="Q266">
        <v>0.49099999999999999</v>
      </c>
      <c r="R266">
        <v>28</v>
      </c>
      <c r="S266">
        <v>130</v>
      </c>
      <c r="T266" s="5">
        <v>200</v>
      </c>
      <c r="U266">
        <v>130</v>
      </c>
      <c r="V266">
        <v>0.63100000000000001</v>
      </c>
      <c r="W266">
        <f t="shared" si="20"/>
        <v>2.8640000000000002E-3</v>
      </c>
      <c r="X266">
        <f t="shared" si="21"/>
        <v>2.3380952380952381E-3</v>
      </c>
      <c r="Y266" s="7">
        <v>375</v>
      </c>
      <c r="Z266" s="7">
        <v>210</v>
      </c>
      <c r="AA266">
        <f t="shared" si="22"/>
        <v>1.2249287169042771</v>
      </c>
      <c r="AB266">
        <f t="shared" si="23"/>
        <v>26.070763500931097</v>
      </c>
      <c r="AC266">
        <f t="shared" si="24"/>
        <v>0.40319488817891375</v>
      </c>
    </row>
    <row r="267" spans="1:29" x14ac:dyDescent="0.3">
      <c r="A267" t="s">
        <v>35</v>
      </c>
      <c r="B267">
        <v>130</v>
      </c>
      <c r="C267">
        <v>0.54</v>
      </c>
      <c r="D267">
        <v>15.64</v>
      </c>
      <c r="E267">
        <v>0.77</v>
      </c>
      <c r="F267">
        <v>15.69</v>
      </c>
      <c r="G267">
        <v>5.16</v>
      </c>
      <c r="H267">
        <v>1469.6</v>
      </c>
      <c r="I267">
        <v>1.1000000000000001</v>
      </c>
      <c r="J267">
        <v>403.7</v>
      </c>
      <c r="K267">
        <v>0.56000000000000005</v>
      </c>
      <c r="L267">
        <v>35</v>
      </c>
      <c r="M267" t="s">
        <v>22</v>
      </c>
      <c r="N267" t="s">
        <v>23</v>
      </c>
      <c r="O267" t="s">
        <v>24</v>
      </c>
      <c r="P267">
        <v>1.0740000000000001</v>
      </c>
      <c r="Q267">
        <v>0.49299999999999999</v>
      </c>
      <c r="R267">
        <v>28</v>
      </c>
      <c r="S267">
        <v>130</v>
      </c>
      <c r="T267" s="5">
        <v>200</v>
      </c>
      <c r="U267">
        <v>130</v>
      </c>
      <c r="V267">
        <v>0.624</v>
      </c>
      <c r="W267">
        <f t="shared" si="20"/>
        <v>2.8640000000000002E-3</v>
      </c>
      <c r="X267">
        <f t="shared" si="21"/>
        <v>2.3476190476190476E-3</v>
      </c>
      <c r="Y267" s="7">
        <v>375</v>
      </c>
      <c r="Z267" s="7">
        <v>210</v>
      </c>
      <c r="AA267">
        <f t="shared" si="22"/>
        <v>1.2199594320486817</v>
      </c>
      <c r="AB267">
        <f t="shared" si="23"/>
        <v>26.070763500931097</v>
      </c>
      <c r="AC267">
        <f t="shared" si="24"/>
        <v>0.39821314613911929</v>
      </c>
    </row>
    <row r="268" spans="1:29" x14ac:dyDescent="0.3">
      <c r="A268" t="s">
        <v>36</v>
      </c>
      <c r="B268">
        <v>130</v>
      </c>
      <c r="C268">
        <v>0.51</v>
      </c>
      <c r="D268">
        <v>15.89</v>
      </c>
      <c r="E268">
        <v>0.76</v>
      </c>
      <c r="F268">
        <v>14.76</v>
      </c>
      <c r="G268">
        <v>5.24</v>
      </c>
      <c r="H268">
        <v>1362.6</v>
      </c>
      <c r="I268">
        <v>0.91</v>
      </c>
      <c r="J268">
        <v>288.39999999999998</v>
      </c>
      <c r="K268">
        <v>0.4</v>
      </c>
      <c r="L268">
        <v>45</v>
      </c>
      <c r="M268" t="s">
        <v>22</v>
      </c>
      <c r="N268" t="s">
        <v>23</v>
      </c>
      <c r="O268" t="s">
        <v>24</v>
      </c>
      <c r="P268">
        <v>1.0740000000000001</v>
      </c>
      <c r="Q268">
        <v>0.49199999999999999</v>
      </c>
      <c r="R268">
        <v>28</v>
      </c>
      <c r="S268">
        <v>130</v>
      </c>
      <c r="T268" s="5">
        <v>150</v>
      </c>
      <c r="U268">
        <v>130</v>
      </c>
      <c r="V268">
        <v>0.69599999999999995</v>
      </c>
      <c r="W268">
        <f t="shared" si="20"/>
        <v>2.8640000000000002E-3</v>
      </c>
      <c r="X268">
        <f t="shared" si="21"/>
        <v>2.3428571428571426E-3</v>
      </c>
      <c r="Y268" s="7">
        <v>375</v>
      </c>
      <c r="Z268" s="7">
        <v>210</v>
      </c>
      <c r="AA268">
        <f t="shared" si="22"/>
        <v>1.2224390243902441</v>
      </c>
      <c r="AB268">
        <f t="shared" si="23"/>
        <v>26.070763500931097</v>
      </c>
      <c r="AC268">
        <f t="shared" si="24"/>
        <v>0.44444444444444442</v>
      </c>
    </row>
    <row r="269" spans="1:29" x14ac:dyDescent="0.3">
      <c r="A269" t="s">
        <v>37</v>
      </c>
      <c r="B269">
        <v>130</v>
      </c>
      <c r="C269">
        <v>0.59</v>
      </c>
      <c r="D269">
        <v>14.74</v>
      </c>
      <c r="E269">
        <v>0.81</v>
      </c>
      <c r="F269">
        <v>16.97</v>
      </c>
      <c r="G269">
        <v>4.87</v>
      </c>
      <c r="H269">
        <v>1421.2</v>
      </c>
      <c r="I269">
        <v>1.28</v>
      </c>
      <c r="J269">
        <v>429.8</v>
      </c>
      <c r="K269">
        <v>0.69000000000000006</v>
      </c>
      <c r="L269">
        <v>47</v>
      </c>
      <c r="M269" t="s">
        <v>22</v>
      </c>
      <c r="N269" t="s">
        <v>23</v>
      </c>
      <c r="O269" t="s">
        <v>24</v>
      </c>
      <c r="P269">
        <v>1.0740000000000001</v>
      </c>
      <c r="Q269">
        <v>0.49099999999999999</v>
      </c>
      <c r="R269">
        <v>28</v>
      </c>
      <c r="S269">
        <v>130</v>
      </c>
      <c r="T269" s="5">
        <v>150</v>
      </c>
      <c r="U269">
        <v>130</v>
      </c>
      <c r="V269">
        <v>0.68799999999999994</v>
      </c>
      <c r="W269">
        <f t="shared" si="20"/>
        <v>2.8640000000000002E-3</v>
      </c>
      <c r="X269">
        <f t="shared" si="21"/>
        <v>2.3380952380952381E-3</v>
      </c>
      <c r="Y269" s="7">
        <v>375</v>
      </c>
      <c r="Z269" s="7">
        <v>210</v>
      </c>
      <c r="AA269">
        <f t="shared" si="22"/>
        <v>1.2249287169042771</v>
      </c>
      <c r="AB269">
        <f t="shared" si="23"/>
        <v>26.070763500931097</v>
      </c>
      <c r="AC269">
        <f t="shared" si="24"/>
        <v>0.43961661341853031</v>
      </c>
    </row>
    <row r="270" spans="1:29" x14ac:dyDescent="0.3">
      <c r="A270" t="s">
        <v>38</v>
      </c>
      <c r="B270">
        <v>130</v>
      </c>
      <c r="C270">
        <v>0.55000000000000004</v>
      </c>
      <c r="D270">
        <v>15.36</v>
      </c>
      <c r="E270">
        <v>0.78</v>
      </c>
      <c r="F270">
        <v>15.88</v>
      </c>
      <c r="G270">
        <v>5.07</v>
      </c>
      <c r="H270">
        <v>1312.2</v>
      </c>
      <c r="I270">
        <v>1</v>
      </c>
      <c r="J270">
        <v>335.6</v>
      </c>
      <c r="K270">
        <v>0.45</v>
      </c>
      <c r="L270">
        <v>38</v>
      </c>
      <c r="M270" t="s">
        <v>22</v>
      </c>
      <c r="N270" t="s">
        <v>23</v>
      </c>
      <c r="O270" t="s">
        <v>24</v>
      </c>
      <c r="P270">
        <v>1.075</v>
      </c>
      <c r="Q270">
        <v>0.49099999999999999</v>
      </c>
      <c r="R270">
        <v>28</v>
      </c>
      <c r="S270">
        <v>130</v>
      </c>
      <c r="T270" s="5">
        <v>180</v>
      </c>
      <c r="U270">
        <v>130</v>
      </c>
      <c r="V270">
        <v>0.627</v>
      </c>
      <c r="W270">
        <f t="shared" si="20"/>
        <v>2.8666666666666667E-3</v>
      </c>
      <c r="X270">
        <f t="shared" si="21"/>
        <v>2.3380952380952381E-3</v>
      </c>
      <c r="Y270" s="7">
        <v>375</v>
      </c>
      <c r="Z270" s="7">
        <v>210</v>
      </c>
      <c r="AA270">
        <f t="shared" si="22"/>
        <v>1.2260692464358451</v>
      </c>
      <c r="AB270">
        <f t="shared" si="23"/>
        <v>26.046511627906977</v>
      </c>
      <c r="AC270">
        <f t="shared" si="24"/>
        <v>0.40038314176245215</v>
      </c>
    </row>
    <row r="271" spans="1:29" x14ac:dyDescent="0.3">
      <c r="A271" t="s">
        <v>39</v>
      </c>
      <c r="B271">
        <v>130</v>
      </c>
      <c r="C271">
        <v>0.59</v>
      </c>
      <c r="D271">
        <v>15.1</v>
      </c>
      <c r="E271">
        <v>0.79</v>
      </c>
      <c r="F271">
        <v>17.14</v>
      </c>
      <c r="G271">
        <v>4.9800000000000004</v>
      </c>
      <c r="H271">
        <v>1441.8</v>
      </c>
      <c r="I271">
        <v>1.3</v>
      </c>
      <c r="J271">
        <v>365</v>
      </c>
      <c r="K271">
        <v>0.71000000000000008</v>
      </c>
      <c r="L271">
        <v>40</v>
      </c>
      <c r="M271" t="s">
        <v>22</v>
      </c>
      <c r="N271" t="s">
        <v>23</v>
      </c>
      <c r="O271" t="s">
        <v>24</v>
      </c>
      <c r="P271">
        <v>1.0740000000000001</v>
      </c>
      <c r="Q271">
        <v>0.49099999999999999</v>
      </c>
      <c r="R271">
        <v>28</v>
      </c>
      <c r="S271">
        <v>130</v>
      </c>
      <c r="T271" s="5">
        <v>125</v>
      </c>
      <c r="U271">
        <v>130</v>
      </c>
      <c r="V271">
        <v>0.59399999999999997</v>
      </c>
      <c r="W271">
        <f t="shared" si="20"/>
        <v>2.8640000000000002E-3</v>
      </c>
      <c r="X271">
        <f t="shared" si="21"/>
        <v>2.3380952380952381E-3</v>
      </c>
      <c r="Y271" s="7">
        <v>375</v>
      </c>
      <c r="Z271" s="7">
        <v>210</v>
      </c>
      <c r="AA271">
        <f t="shared" si="22"/>
        <v>1.2249287169042771</v>
      </c>
      <c r="AB271">
        <f t="shared" si="23"/>
        <v>26.070763500931097</v>
      </c>
      <c r="AC271">
        <f t="shared" si="24"/>
        <v>0.37955271565495208</v>
      </c>
    </row>
    <row r="272" spans="1:29" x14ac:dyDescent="0.3">
      <c r="A272" t="s">
        <v>40</v>
      </c>
      <c r="B272">
        <v>130</v>
      </c>
      <c r="C272">
        <v>0.59</v>
      </c>
      <c r="D272">
        <v>15.2</v>
      </c>
      <c r="E272">
        <v>0.79</v>
      </c>
      <c r="F272">
        <v>17</v>
      </c>
      <c r="G272">
        <v>5.0199999999999996</v>
      </c>
      <c r="H272">
        <v>1412.6</v>
      </c>
      <c r="I272">
        <v>1.04</v>
      </c>
      <c r="J272">
        <v>345.5</v>
      </c>
      <c r="K272">
        <v>0.45000000000000012</v>
      </c>
      <c r="L272">
        <v>43</v>
      </c>
      <c r="M272" t="s">
        <v>22</v>
      </c>
      <c r="N272" t="s">
        <v>23</v>
      </c>
      <c r="O272" t="s">
        <v>24</v>
      </c>
      <c r="P272">
        <v>1.075</v>
      </c>
      <c r="Q272">
        <v>0.49199999999999999</v>
      </c>
      <c r="R272">
        <v>28</v>
      </c>
      <c r="S272">
        <v>130</v>
      </c>
      <c r="T272" s="5">
        <v>150</v>
      </c>
      <c r="U272">
        <v>130</v>
      </c>
      <c r="V272">
        <v>0.66900000000000004</v>
      </c>
      <c r="W272">
        <f t="shared" si="20"/>
        <v>2.8666666666666667E-3</v>
      </c>
      <c r="X272">
        <f t="shared" si="21"/>
        <v>2.3428571428571426E-3</v>
      </c>
      <c r="Y272" s="7">
        <v>375</v>
      </c>
      <c r="Z272" s="7">
        <v>210</v>
      </c>
      <c r="AA272">
        <f t="shared" si="22"/>
        <v>1.2235772357723578</v>
      </c>
      <c r="AB272">
        <f t="shared" si="23"/>
        <v>26.046511627906977</v>
      </c>
      <c r="AC272">
        <f t="shared" si="24"/>
        <v>0.42693044033184435</v>
      </c>
    </row>
    <row r="273" spans="1:29" x14ac:dyDescent="0.3">
      <c r="A273" t="s">
        <v>41</v>
      </c>
      <c r="B273">
        <v>130</v>
      </c>
      <c r="C273">
        <v>0.56000000000000005</v>
      </c>
      <c r="D273">
        <v>15.42</v>
      </c>
      <c r="E273">
        <v>0.78</v>
      </c>
      <c r="F273">
        <v>16.03</v>
      </c>
      <c r="G273">
        <v>5.09</v>
      </c>
      <c r="H273">
        <v>1310.4000000000001</v>
      </c>
      <c r="I273">
        <v>0.96</v>
      </c>
      <c r="J273">
        <v>306</v>
      </c>
      <c r="K273">
        <v>0.39999999999999991</v>
      </c>
      <c r="L273">
        <v>42</v>
      </c>
      <c r="M273" t="s">
        <v>22</v>
      </c>
      <c r="N273" t="s">
        <v>23</v>
      </c>
      <c r="O273" t="s">
        <v>24</v>
      </c>
      <c r="P273">
        <v>1.0740000000000001</v>
      </c>
      <c r="Q273">
        <v>0.49099999999999999</v>
      </c>
      <c r="R273">
        <v>28</v>
      </c>
      <c r="S273">
        <v>130</v>
      </c>
      <c r="T273" s="5">
        <v>150</v>
      </c>
      <c r="U273">
        <v>130</v>
      </c>
      <c r="V273">
        <v>0.66200000000000003</v>
      </c>
      <c r="W273">
        <f t="shared" si="20"/>
        <v>2.8640000000000002E-3</v>
      </c>
      <c r="X273">
        <f t="shared" si="21"/>
        <v>2.3380952380952381E-3</v>
      </c>
      <c r="Y273" s="7">
        <v>375</v>
      </c>
      <c r="Z273" s="7">
        <v>210</v>
      </c>
      <c r="AA273">
        <f t="shared" si="22"/>
        <v>1.2249287169042771</v>
      </c>
      <c r="AB273">
        <f t="shared" si="23"/>
        <v>26.070763500931097</v>
      </c>
      <c r="AC273">
        <f t="shared" si="24"/>
        <v>0.42300319488817895</v>
      </c>
    </row>
    <row r="274" spans="1:29" x14ac:dyDescent="0.3">
      <c r="A274" t="s">
        <v>42</v>
      </c>
      <c r="B274">
        <v>130</v>
      </c>
      <c r="C274">
        <v>0.56000000000000005</v>
      </c>
      <c r="D274">
        <v>14.78</v>
      </c>
      <c r="E274">
        <v>0.81</v>
      </c>
      <c r="F274">
        <v>16.14</v>
      </c>
      <c r="G274">
        <v>4.88</v>
      </c>
      <c r="H274">
        <v>1307.9000000000001</v>
      </c>
      <c r="I274">
        <v>0.92</v>
      </c>
      <c r="J274">
        <v>279.89999999999998</v>
      </c>
      <c r="K274">
        <v>0.36</v>
      </c>
      <c r="L274">
        <v>37</v>
      </c>
      <c r="M274" t="s">
        <v>22</v>
      </c>
      <c r="N274" t="s">
        <v>23</v>
      </c>
      <c r="O274" t="s">
        <v>24</v>
      </c>
      <c r="P274">
        <v>1.0740000000000001</v>
      </c>
      <c r="Q274">
        <v>0.49099999999999999</v>
      </c>
      <c r="R274">
        <v>28</v>
      </c>
      <c r="S274">
        <v>130</v>
      </c>
      <c r="T274" s="5">
        <v>150</v>
      </c>
      <c r="U274">
        <v>130</v>
      </c>
      <c r="V274">
        <v>0.59599999999999997</v>
      </c>
      <c r="W274">
        <f t="shared" si="20"/>
        <v>2.8640000000000002E-3</v>
      </c>
      <c r="X274">
        <f t="shared" si="21"/>
        <v>2.3380952380952381E-3</v>
      </c>
      <c r="Y274" s="7">
        <v>375</v>
      </c>
      <c r="Z274" s="7">
        <v>210</v>
      </c>
      <c r="AA274">
        <f t="shared" si="22"/>
        <v>1.2249287169042771</v>
      </c>
      <c r="AB274">
        <f t="shared" si="23"/>
        <v>26.070763500931097</v>
      </c>
      <c r="AC274">
        <f t="shared" si="24"/>
        <v>0.38083067092651757</v>
      </c>
    </row>
    <row r="275" spans="1:29" x14ac:dyDescent="0.3">
      <c r="A275" t="s">
        <v>43</v>
      </c>
      <c r="B275">
        <v>130</v>
      </c>
      <c r="C275">
        <v>0.56999999999999995</v>
      </c>
      <c r="D275">
        <v>14.91</v>
      </c>
      <c r="E275">
        <v>0.8</v>
      </c>
      <c r="F275">
        <v>16.29</v>
      </c>
      <c r="G275">
        <v>4.92</v>
      </c>
      <c r="H275">
        <v>1312</v>
      </c>
      <c r="I275">
        <v>0.9</v>
      </c>
      <c r="J275">
        <v>253.7</v>
      </c>
      <c r="K275">
        <v>0.33000000000000013</v>
      </c>
      <c r="L275">
        <v>39</v>
      </c>
      <c r="M275" t="s">
        <v>22</v>
      </c>
      <c r="N275" t="s">
        <v>23</v>
      </c>
      <c r="O275" t="s">
        <v>24</v>
      </c>
      <c r="P275">
        <v>1.075</v>
      </c>
      <c r="Q275">
        <v>0.49099999999999999</v>
      </c>
      <c r="R275">
        <v>28</v>
      </c>
      <c r="S275">
        <v>130</v>
      </c>
      <c r="T275" s="5">
        <v>125</v>
      </c>
      <c r="U275">
        <v>130</v>
      </c>
      <c r="V275">
        <v>0.59799999999999998</v>
      </c>
      <c r="W275">
        <f t="shared" si="20"/>
        <v>2.8666666666666667E-3</v>
      </c>
      <c r="X275">
        <f t="shared" si="21"/>
        <v>2.3380952380952381E-3</v>
      </c>
      <c r="Y275" s="7">
        <v>375</v>
      </c>
      <c r="Z275" s="7">
        <v>210</v>
      </c>
      <c r="AA275">
        <f t="shared" si="22"/>
        <v>1.2260692464358451</v>
      </c>
      <c r="AB275">
        <f t="shared" si="23"/>
        <v>26.046511627906977</v>
      </c>
      <c r="AC275">
        <f t="shared" si="24"/>
        <v>0.38186462324393361</v>
      </c>
    </row>
    <row r="276" spans="1:29" x14ac:dyDescent="0.3">
      <c r="A276" t="s">
        <v>44</v>
      </c>
      <c r="B276">
        <v>130</v>
      </c>
      <c r="C276">
        <v>0.56999999999999995</v>
      </c>
      <c r="D276">
        <v>15.26</v>
      </c>
      <c r="E276">
        <v>0.79</v>
      </c>
      <c r="F276">
        <v>16.39</v>
      </c>
      <c r="G276">
        <v>5.04</v>
      </c>
      <c r="H276">
        <v>1378.3</v>
      </c>
      <c r="I276">
        <v>1.1499999999999999</v>
      </c>
      <c r="J276">
        <v>413</v>
      </c>
      <c r="K276">
        <v>0.57999999999999996</v>
      </c>
      <c r="L276">
        <v>54</v>
      </c>
      <c r="M276" t="s">
        <v>22</v>
      </c>
      <c r="N276" t="s">
        <v>23</v>
      </c>
      <c r="O276" t="s">
        <v>24</v>
      </c>
      <c r="P276">
        <v>1.0740000000000001</v>
      </c>
      <c r="Q276">
        <v>0.49299999999999999</v>
      </c>
      <c r="R276">
        <v>28</v>
      </c>
      <c r="S276">
        <v>130</v>
      </c>
      <c r="T276" s="5">
        <v>150</v>
      </c>
      <c r="U276">
        <v>130</v>
      </c>
      <c r="V276">
        <v>0.60599999999999998</v>
      </c>
      <c r="W276">
        <f t="shared" si="20"/>
        <v>2.8640000000000002E-3</v>
      </c>
      <c r="X276">
        <f t="shared" si="21"/>
        <v>2.3476190476190476E-3</v>
      </c>
      <c r="Y276" s="7">
        <v>375</v>
      </c>
      <c r="Z276" s="7">
        <v>210</v>
      </c>
      <c r="AA276">
        <f t="shared" si="22"/>
        <v>1.2199594320486817</v>
      </c>
      <c r="AB276">
        <f t="shared" si="23"/>
        <v>26.070763500931097</v>
      </c>
      <c r="AC276">
        <f t="shared" si="24"/>
        <v>0.38672622846202931</v>
      </c>
    </row>
    <row r="277" spans="1:29" x14ac:dyDescent="0.3">
      <c r="A277" t="s">
        <v>45</v>
      </c>
      <c r="B277">
        <v>130</v>
      </c>
      <c r="C277">
        <v>0.56999999999999995</v>
      </c>
      <c r="D277">
        <v>15.26</v>
      </c>
      <c r="E277">
        <v>0.79</v>
      </c>
      <c r="F277">
        <v>16.329999999999998</v>
      </c>
      <c r="G277">
        <v>5.04</v>
      </c>
      <c r="H277">
        <v>1373</v>
      </c>
      <c r="I277">
        <v>0.97</v>
      </c>
      <c r="J277">
        <v>303</v>
      </c>
      <c r="K277">
        <v>0.4</v>
      </c>
      <c r="L277">
        <v>55</v>
      </c>
      <c r="M277" t="s">
        <v>22</v>
      </c>
      <c r="N277" t="s">
        <v>23</v>
      </c>
      <c r="O277" t="s">
        <v>24</v>
      </c>
      <c r="P277">
        <v>1.0740000000000001</v>
      </c>
      <c r="Q277">
        <v>0.49099999999999999</v>
      </c>
      <c r="R277">
        <v>28</v>
      </c>
      <c r="S277">
        <v>130</v>
      </c>
      <c r="T277" s="5">
        <v>150</v>
      </c>
      <c r="U277">
        <v>130</v>
      </c>
      <c r="V277">
        <v>0.67200000000000004</v>
      </c>
      <c r="W277">
        <f t="shared" si="20"/>
        <v>2.8640000000000002E-3</v>
      </c>
      <c r="X277">
        <f t="shared" si="21"/>
        <v>2.3380952380952381E-3</v>
      </c>
      <c r="Y277" s="7">
        <v>375</v>
      </c>
      <c r="Z277" s="7">
        <v>210</v>
      </c>
      <c r="AA277">
        <f t="shared" si="22"/>
        <v>1.2249287169042771</v>
      </c>
      <c r="AB277">
        <f t="shared" si="23"/>
        <v>26.070763500931097</v>
      </c>
      <c r="AC277">
        <f t="shared" si="24"/>
        <v>0.42939297124600645</v>
      </c>
    </row>
    <row r="278" spans="1:29" x14ac:dyDescent="0.3">
      <c r="A278" t="s">
        <v>46</v>
      </c>
      <c r="B278">
        <v>130</v>
      </c>
      <c r="C278">
        <v>0.52</v>
      </c>
      <c r="D278">
        <v>15.42</v>
      </c>
      <c r="E278">
        <v>0.78</v>
      </c>
      <c r="F278">
        <v>15.02</v>
      </c>
      <c r="G278">
        <v>5.09</v>
      </c>
      <c r="H278">
        <v>1255.0999999999999</v>
      </c>
      <c r="I278">
        <v>0.86</v>
      </c>
      <c r="J278">
        <v>247.6</v>
      </c>
      <c r="K278">
        <v>0.34</v>
      </c>
      <c r="L278">
        <v>46</v>
      </c>
      <c r="M278" t="s">
        <v>22</v>
      </c>
      <c r="N278" t="s">
        <v>23</v>
      </c>
      <c r="O278" t="s">
        <v>24</v>
      </c>
      <c r="P278">
        <v>1.0740000000000001</v>
      </c>
      <c r="Q278">
        <v>0.49199999999999999</v>
      </c>
      <c r="R278">
        <v>28</v>
      </c>
      <c r="S278">
        <v>130</v>
      </c>
      <c r="T278" s="5">
        <v>150</v>
      </c>
      <c r="U278">
        <v>130</v>
      </c>
      <c r="V278">
        <v>0.71399999999999997</v>
      </c>
      <c r="W278">
        <f t="shared" si="20"/>
        <v>2.8640000000000002E-3</v>
      </c>
      <c r="X278">
        <f t="shared" si="21"/>
        <v>2.3428571428571426E-3</v>
      </c>
      <c r="Y278" s="7">
        <v>375</v>
      </c>
      <c r="Z278" s="7">
        <v>210</v>
      </c>
      <c r="AA278">
        <f t="shared" si="22"/>
        <v>1.2224390243902441</v>
      </c>
      <c r="AB278">
        <f t="shared" si="23"/>
        <v>26.070763500931097</v>
      </c>
      <c r="AC278">
        <f t="shared" si="24"/>
        <v>0.45593869731800762</v>
      </c>
    </row>
    <row r="279" spans="1:29" x14ac:dyDescent="0.3">
      <c r="A279" t="s">
        <v>47</v>
      </c>
      <c r="B279">
        <v>130</v>
      </c>
      <c r="C279">
        <v>0.52</v>
      </c>
      <c r="D279">
        <v>14.91</v>
      </c>
      <c r="E279">
        <v>0.81</v>
      </c>
      <c r="F279">
        <v>14.9</v>
      </c>
      <c r="G279">
        <v>4.92</v>
      </c>
      <c r="H279">
        <v>1274</v>
      </c>
      <c r="I279">
        <v>0.75</v>
      </c>
      <c r="J279">
        <v>147.4</v>
      </c>
      <c r="K279">
        <v>0.23</v>
      </c>
      <c r="L279">
        <v>68</v>
      </c>
      <c r="M279" t="s">
        <v>22</v>
      </c>
      <c r="N279" t="s">
        <v>23</v>
      </c>
      <c r="O279" t="s">
        <v>24</v>
      </c>
      <c r="P279">
        <v>1.0740000000000001</v>
      </c>
      <c r="Q279">
        <v>0.49099999999999999</v>
      </c>
      <c r="R279">
        <v>28</v>
      </c>
      <c r="S279">
        <v>130</v>
      </c>
      <c r="T279" s="5">
        <v>150</v>
      </c>
      <c r="U279">
        <v>100</v>
      </c>
      <c r="V279">
        <v>0.79700000000000004</v>
      </c>
      <c r="W279">
        <f t="shared" si="20"/>
        <v>2.8640000000000002E-3</v>
      </c>
      <c r="X279">
        <f t="shared" si="21"/>
        <v>2.3380952380952381E-3</v>
      </c>
      <c r="Y279" s="7">
        <v>375</v>
      </c>
      <c r="Z279" s="7">
        <v>210</v>
      </c>
      <c r="AA279">
        <f t="shared" si="22"/>
        <v>1.2249287169042771</v>
      </c>
      <c r="AB279">
        <f t="shared" si="23"/>
        <v>26.070763500931097</v>
      </c>
      <c r="AC279">
        <f t="shared" si="24"/>
        <v>0.50926517571884988</v>
      </c>
    </row>
    <row r="280" spans="1:29" x14ac:dyDescent="0.3">
      <c r="A280" t="s">
        <v>48</v>
      </c>
      <c r="B280">
        <v>200</v>
      </c>
      <c r="C280">
        <v>0.45</v>
      </c>
      <c r="D280">
        <v>17.63</v>
      </c>
      <c r="E280">
        <v>0.68</v>
      </c>
      <c r="F280">
        <v>13.02</v>
      </c>
      <c r="G280">
        <v>5.82</v>
      </c>
      <c r="H280">
        <v>1215.4000000000001</v>
      </c>
      <c r="I280">
        <v>0.66</v>
      </c>
      <c r="J280">
        <v>126.2</v>
      </c>
      <c r="K280">
        <v>0.21</v>
      </c>
      <c r="L280">
        <v>68</v>
      </c>
      <c r="M280" t="s">
        <v>22</v>
      </c>
      <c r="N280" t="s">
        <v>23</v>
      </c>
      <c r="O280" t="s">
        <v>24</v>
      </c>
      <c r="P280">
        <v>1.0740000000000001</v>
      </c>
      <c r="Q280">
        <v>0.49099999999999999</v>
      </c>
      <c r="R280">
        <v>28</v>
      </c>
      <c r="S280">
        <v>130</v>
      </c>
      <c r="T280" s="5">
        <v>150</v>
      </c>
      <c r="U280">
        <v>100</v>
      </c>
      <c r="V280">
        <v>0.79700000000000004</v>
      </c>
      <c r="W280">
        <f t="shared" si="20"/>
        <v>2.8640000000000002E-3</v>
      </c>
      <c r="X280">
        <f t="shared" si="21"/>
        <v>2.3380952380952381E-3</v>
      </c>
      <c r="Y280" s="7">
        <v>375</v>
      </c>
      <c r="Z280" s="7">
        <v>210</v>
      </c>
      <c r="AA280">
        <f t="shared" si="22"/>
        <v>1.2249287169042771</v>
      </c>
      <c r="AB280">
        <f t="shared" si="23"/>
        <v>26.070763500931097</v>
      </c>
      <c r="AC280">
        <f t="shared" si="24"/>
        <v>0.50926517571884988</v>
      </c>
    </row>
    <row r="281" spans="1:29" x14ac:dyDescent="0.3">
      <c r="A281" t="s">
        <v>49</v>
      </c>
      <c r="B281">
        <v>130</v>
      </c>
      <c r="C281">
        <v>0.37</v>
      </c>
      <c r="D281">
        <v>17.18</v>
      </c>
      <c r="E281">
        <v>0.7</v>
      </c>
      <c r="F281">
        <v>10.81</v>
      </c>
      <c r="G281">
        <v>5.67</v>
      </c>
      <c r="H281">
        <v>1030.4000000000001</v>
      </c>
      <c r="I281">
        <v>0.59</v>
      </c>
      <c r="J281">
        <v>128.80000000000001</v>
      </c>
      <c r="K281">
        <v>0.22</v>
      </c>
      <c r="L281">
        <v>68</v>
      </c>
      <c r="M281" t="s">
        <v>22</v>
      </c>
      <c r="N281" t="s">
        <v>23</v>
      </c>
      <c r="O281" t="s">
        <v>24</v>
      </c>
      <c r="P281">
        <v>1.0740000000000001</v>
      </c>
      <c r="Q281">
        <v>0.49099999999999999</v>
      </c>
      <c r="R281">
        <v>28</v>
      </c>
      <c r="S281">
        <v>130</v>
      </c>
      <c r="T281" s="5">
        <v>150</v>
      </c>
      <c r="U281">
        <v>100</v>
      </c>
      <c r="V281">
        <v>0.79700000000000004</v>
      </c>
      <c r="W281">
        <f t="shared" si="20"/>
        <v>2.8640000000000002E-3</v>
      </c>
      <c r="X281">
        <f t="shared" si="21"/>
        <v>2.3380952380952381E-3</v>
      </c>
      <c r="Y281" s="7">
        <v>375</v>
      </c>
      <c r="Z281" s="7">
        <v>210</v>
      </c>
      <c r="AA281">
        <f t="shared" si="22"/>
        <v>1.2249287169042771</v>
      </c>
      <c r="AB281">
        <f t="shared" si="23"/>
        <v>26.070763500931097</v>
      </c>
      <c r="AC281">
        <f t="shared" si="24"/>
        <v>0.50926517571884988</v>
      </c>
    </row>
    <row r="282" spans="1:29" x14ac:dyDescent="0.3">
      <c r="A282" t="s">
        <v>50</v>
      </c>
      <c r="B282">
        <v>250</v>
      </c>
      <c r="C282">
        <v>0.48</v>
      </c>
      <c r="D282">
        <v>17.62</v>
      </c>
      <c r="E282">
        <v>0.68</v>
      </c>
      <c r="F282">
        <v>13.92</v>
      </c>
      <c r="G282">
        <v>5.81</v>
      </c>
      <c r="H282">
        <v>1282.4000000000001</v>
      </c>
      <c r="I282">
        <v>0.69</v>
      </c>
      <c r="J282">
        <v>126.8</v>
      </c>
      <c r="K282">
        <v>0.21</v>
      </c>
      <c r="L282">
        <v>68</v>
      </c>
      <c r="M282" t="s">
        <v>22</v>
      </c>
      <c r="N282" t="s">
        <v>23</v>
      </c>
      <c r="O282" t="s">
        <v>24</v>
      </c>
      <c r="P282">
        <v>1.0740000000000001</v>
      </c>
      <c r="Q282">
        <v>0.49099999999999999</v>
      </c>
      <c r="R282">
        <v>28</v>
      </c>
      <c r="S282">
        <v>130</v>
      </c>
      <c r="T282" s="5">
        <v>150</v>
      </c>
      <c r="U282">
        <v>100</v>
      </c>
      <c r="V282">
        <v>0.79700000000000004</v>
      </c>
      <c r="W282">
        <f t="shared" si="20"/>
        <v>2.8640000000000002E-3</v>
      </c>
      <c r="X282">
        <f t="shared" si="21"/>
        <v>2.3380952380952381E-3</v>
      </c>
      <c r="Y282" s="7">
        <v>375</v>
      </c>
      <c r="Z282" s="7">
        <v>210</v>
      </c>
      <c r="AA282">
        <f t="shared" si="22"/>
        <v>1.2249287169042771</v>
      </c>
      <c r="AB282">
        <f t="shared" si="23"/>
        <v>26.070763500931097</v>
      </c>
      <c r="AC282">
        <f t="shared" si="24"/>
        <v>0.50926517571884988</v>
      </c>
    </row>
    <row r="283" spans="1:29" x14ac:dyDescent="0.3">
      <c r="A283" t="s">
        <v>51</v>
      </c>
      <c r="B283">
        <v>300</v>
      </c>
      <c r="C283">
        <v>0.5</v>
      </c>
      <c r="D283">
        <v>17.440000000000001</v>
      </c>
      <c r="E283">
        <v>0.69</v>
      </c>
      <c r="F283">
        <v>14.48</v>
      </c>
      <c r="G283">
        <v>5.76</v>
      </c>
      <c r="H283">
        <v>1327.8</v>
      </c>
      <c r="I283">
        <v>0.71</v>
      </c>
      <c r="J283">
        <v>134.69999999999999</v>
      </c>
      <c r="K283">
        <v>0.21</v>
      </c>
      <c r="L283">
        <v>68</v>
      </c>
      <c r="M283" t="s">
        <v>22</v>
      </c>
      <c r="N283" t="s">
        <v>23</v>
      </c>
      <c r="O283" t="s">
        <v>24</v>
      </c>
      <c r="P283">
        <v>1.0740000000000001</v>
      </c>
      <c r="Q283">
        <v>0.49099999999999999</v>
      </c>
      <c r="R283">
        <v>28</v>
      </c>
      <c r="S283">
        <v>130</v>
      </c>
      <c r="T283" s="5">
        <v>150</v>
      </c>
      <c r="U283">
        <v>100</v>
      </c>
      <c r="V283">
        <v>0.79700000000000004</v>
      </c>
      <c r="W283">
        <f t="shared" si="20"/>
        <v>2.8640000000000002E-3</v>
      </c>
      <c r="X283">
        <f t="shared" si="21"/>
        <v>2.3380952380952381E-3</v>
      </c>
      <c r="Y283" s="7">
        <v>375</v>
      </c>
      <c r="Z283" s="7">
        <v>210</v>
      </c>
      <c r="AA283">
        <f t="shared" si="22"/>
        <v>1.2249287169042771</v>
      </c>
      <c r="AB283">
        <f t="shared" si="23"/>
        <v>26.070763500931097</v>
      </c>
      <c r="AC283">
        <f t="shared" si="24"/>
        <v>0.50926517571884988</v>
      </c>
    </row>
    <row r="284" spans="1:29" x14ac:dyDescent="0.3">
      <c r="A284" t="s">
        <v>52</v>
      </c>
      <c r="B284">
        <v>350</v>
      </c>
      <c r="C284">
        <v>0.48</v>
      </c>
      <c r="D284">
        <v>17.46</v>
      </c>
      <c r="E284">
        <v>0.69</v>
      </c>
      <c r="F284">
        <v>13.74</v>
      </c>
      <c r="G284">
        <v>5.76</v>
      </c>
      <c r="H284">
        <v>1255.3</v>
      </c>
      <c r="I284">
        <v>0.68</v>
      </c>
      <c r="J284">
        <v>133.80000000000001</v>
      </c>
      <c r="K284">
        <v>0.20000000000000009</v>
      </c>
      <c r="L284">
        <v>68</v>
      </c>
      <c r="M284" t="s">
        <v>22</v>
      </c>
      <c r="N284" t="s">
        <v>23</v>
      </c>
      <c r="O284" t="s">
        <v>24</v>
      </c>
      <c r="P284">
        <v>1.0740000000000001</v>
      </c>
      <c r="Q284">
        <v>0.49099999999999999</v>
      </c>
      <c r="R284">
        <v>28</v>
      </c>
      <c r="S284">
        <v>130</v>
      </c>
      <c r="T284" s="5">
        <v>150</v>
      </c>
      <c r="U284">
        <v>100</v>
      </c>
      <c r="V284">
        <v>0.79700000000000004</v>
      </c>
      <c r="W284">
        <f t="shared" si="20"/>
        <v>2.8640000000000002E-3</v>
      </c>
      <c r="X284">
        <f t="shared" si="21"/>
        <v>2.3380952380952381E-3</v>
      </c>
      <c r="Y284" s="7">
        <v>375</v>
      </c>
      <c r="Z284" s="7">
        <v>210</v>
      </c>
      <c r="AA284">
        <f t="shared" si="22"/>
        <v>1.2249287169042771</v>
      </c>
      <c r="AB284">
        <f t="shared" si="23"/>
        <v>26.070763500931097</v>
      </c>
      <c r="AC284">
        <f t="shared" si="24"/>
        <v>0.50926517571884988</v>
      </c>
    </row>
    <row r="285" spans="1:29" x14ac:dyDescent="0.3">
      <c r="A285" t="s">
        <v>53</v>
      </c>
      <c r="B285">
        <v>400</v>
      </c>
      <c r="C285">
        <v>0.46</v>
      </c>
      <c r="D285">
        <v>17.37</v>
      </c>
      <c r="E285">
        <v>0.69</v>
      </c>
      <c r="F285">
        <v>13.33</v>
      </c>
      <c r="G285">
        <v>5.73</v>
      </c>
      <c r="H285">
        <v>1213</v>
      </c>
      <c r="I285">
        <v>0.68</v>
      </c>
      <c r="J285">
        <v>155.6</v>
      </c>
      <c r="K285">
        <v>0.22</v>
      </c>
      <c r="L285">
        <v>68</v>
      </c>
      <c r="M285" t="s">
        <v>22</v>
      </c>
      <c r="N285" t="s">
        <v>23</v>
      </c>
      <c r="O285" t="s">
        <v>24</v>
      </c>
      <c r="P285">
        <v>1.0740000000000001</v>
      </c>
      <c r="Q285">
        <v>0.49099999999999999</v>
      </c>
      <c r="R285">
        <v>28</v>
      </c>
      <c r="S285">
        <v>130</v>
      </c>
      <c r="T285" s="5">
        <v>150</v>
      </c>
      <c r="U285">
        <v>100</v>
      </c>
      <c r="V285">
        <v>0.79700000000000004</v>
      </c>
      <c r="W285">
        <f t="shared" si="20"/>
        <v>2.8640000000000002E-3</v>
      </c>
      <c r="X285">
        <f t="shared" si="21"/>
        <v>2.3380952380952381E-3</v>
      </c>
      <c r="Y285" s="7">
        <v>375</v>
      </c>
      <c r="Z285" s="7">
        <v>210</v>
      </c>
      <c r="AA285">
        <f t="shared" si="22"/>
        <v>1.2249287169042771</v>
      </c>
      <c r="AB285">
        <f t="shared" si="23"/>
        <v>26.070763500931097</v>
      </c>
      <c r="AC285">
        <f t="shared" si="24"/>
        <v>0.50926517571884988</v>
      </c>
    </row>
    <row r="286" spans="1:29" x14ac:dyDescent="0.3">
      <c r="A286" t="s">
        <v>54</v>
      </c>
      <c r="B286">
        <v>130</v>
      </c>
      <c r="C286">
        <v>0.46</v>
      </c>
      <c r="D286">
        <v>15</v>
      </c>
      <c r="E286">
        <v>0.8</v>
      </c>
      <c r="F286">
        <v>13.3</v>
      </c>
      <c r="G286">
        <v>4.95</v>
      </c>
      <c r="H286">
        <v>1130.4000000000001</v>
      </c>
      <c r="I286">
        <v>0.68</v>
      </c>
      <c r="J286">
        <v>149.30000000000001</v>
      </c>
      <c r="K286">
        <v>0.22</v>
      </c>
      <c r="L286">
        <v>70</v>
      </c>
      <c r="M286" t="s">
        <v>22</v>
      </c>
      <c r="N286" t="s">
        <v>23</v>
      </c>
      <c r="O286" t="s">
        <v>24</v>
      </c>
      <c r="P286">
        <v>1.0760000000000001</v>
      </c>
      <c r="Q286">
        <v>0.49399999999999999</v>
      </c>
      <c r="R286">
        <v>28</v>
      </c>
      <c r="S286">
        <v>130</v>
      </c>
      <c r="T286" s="5">
        <v>150</v>
      </c>
      <c r="U286">
        <v>100</v>
      </c>
      <c r="V286">
        <v>0.80300000000000005</v>
      </c>
      <c r="W286">
        <f t="shared" si="20"/>
        <v>2.8693333333333335E-3</v>
      </c>
      <c r="X286">
        <f t="shared" si="21"/>
        <v>2.3523809523809521E-3</v>
      </c>
      <c r="Y286" s="7">
        <v>375</v>
      </c>
      <c r="Z286" s="7">
        <v>210</v>
      </c>
      <c r="AA286">
        <f t="shared" si="22"/>
        <v>1.219757085020243</v>
      </c>
      <c r="AB286">
        <f t="shared" si="23"/>
        <v>26.022304832713754</v>
      </c>
      <c r="AC286">
        <f t="shared" si="24"/>
        <v>0.51146496815286624</v>
      </c>
    </row>
    <row r="287" spans="1:29" x14ac:dyDescent="0.3">
      <c r="A287" t="s">
        <v>55</v>
      </c>
      <c r="B287">
        <v>130</v>
      </c>
      <c r="C287">
        <v>0.3</v>
      </c>
      <c r="D287">
        <v>15.77</v>
      </c>
      <c r="E287">
        <v>0.76</v>
      </c>
      <c r="F287">
        <v>8.76</v>
      </c>
      <c r="G287">
        <v>5.21</v>
      </c>
      <c r="H287">
        <v>683.6</v>
      </c>
      <c r="I287">
        <v>0.42</v>
      </c>
      <c r="J287">
        <v>73.8</v>
      </c>
      <c r="K287">
        <v>0.12</v>
      </c>
      <c r="L287">
        <v>49</v>
      </c>
      <c r="M287" t="s">
        <v>22</v>
      </c>
      <c r="N287" t="s">
        <v>23</v>
      </c>
      <c r="O287" t="s">
        <v>56</v>
      </c>
      <c r="P287">
        <v>1.0740000000000001</v>
      </c>
      <c r="Q287">
        <v>0.49199999999999999</v>
      </c>
      <c r="R287">
        <v>28</v>
      </c>
      <c r="S287">
        <v>130</v>
      </c>
      <c r="T287" s="5">
        <v>150</v>
      </c>
      <c r="U287">
        <v>130</v>
      </c>
      <c r="V287">
        <v>0.63</v>
      </c>
      <c r="W287">
        <f t="shared" si="20"/>
        <v>2.8640000000000002E-3</v>
      </c>
      <c r="X287">
        <f t="shared" si="21"/>
        <v>2.3428571428571426E-3</v>
      </c>
      <c r="Y287" s="7">
        <v>375</v>
      </c>
      <c r="Z287" s="7">
        <v>210</v>
      </c>
      <c r="AA287">
        <f t="shared" si="22"/>
        <v>1.2224390243902441</v>
      </c>
      <c r="AB287">
        <f t="shared" si="23"/>
        <v>26.070763500931097</v>
      </c>
      <c r="AC287">
        <f t="shared" si="24"/>
        <v>0.40229885057471265</v>
      </c>
    </row>
    <row r="288" spans="1:29" x14ac:dyDescent="0.3">
      <c r="A288" t="s">
        <v>57</v>
      </c>
      <c r="B288">
        <v>100</v>
      </c>
      <c r="C288">
        <v>0.35</v>
      </c>
      <c r="D288">
        <v>15.25</v>
      </c>
      <c r="E288">
        <v>0.79</v>
      </c>
      <c r="F288">
        <v>10.029999999999999</v>
      </c>
      <c r="G288">
        <v>5.03</v>
      </c>
      <c r="H288">
        <v>812.9</v>
      </c>
      <c r="I288">
        <v>0.55000000000000004</v>
      </c>
      <c r="J288">
        <v>98.3</v>
      </c>
      <c r="K288">
        <v>0.20000000000000009</v>
      </c>
      <c r="L288">
        <v>77</v>
      </c>
      <c r="M288" t="s">
        <v>22</v>
      </c>
      <c r="N288" t="s">
        <v>23</v>
      </c>
      <c r="O288" t="s">
        <v>24</v>
      </c>
      <c r="P288">
        <v>2.1480000000000001</v>
      </c>
      <c r="Q288">
        <v>0.91200000000000003</v>
      </c>
      <c r="R288">
        <v>56</v>
      </c>
      <c r="S288">
        <v>100</v>
      </c>
      <c r="T288" s="5">
        <v>230</v>
      </c>
      <c r="U288">
        <v>100</v>
      </c>
      <c r="V288">
        <v>1.23</v>
      </c>
      <c r="W288">
        <f t="shared" si="20"/>
        <v>5.7280000000000005E-3</v>
      </c>
      <c r="X288">
        <f t="shared" si="21"/>
        <v>4.3428571428571431E-3</v>
      </c>
      <c r="Y288" s="7">
        <v>375</v>
      </c>
      <c r="Z288" s="7">
        <v>210</v>
      </c>
      <c r="AA288">
        <f t="shared" si="22"/>
        <v>1.3189473684210526</v>
      </c>
      <c r="AB288">
        <f t="shared" si="23"/>
        <v>26.070763500931097</v>
      </c>
      <c r="AC288">
        <f t="shared" si="24"/>
        <v>0.40196078431372545</v>
      </c>
    </row>
    <row r="289" spans="1:29" x14ac:dyDescent="0.3">
      <c r="A289" t="s">
        <v>58</v>
      </c>
      <c r="B289">
        <v>130</v>
      </c>
      <c r="C289">
        <v>0.43</v>
      </c>
      <c r="D289">
        <v>14.99</v>
      </c>
      <c r="E289">
        <v>0.8</v>
      </c>
      <c r="F289">
        <v>12.27</v>
      </c>
      <c r="G289">
        <v>4.95</v>
      </c>
      <c r="H289">
        <v>998.3</v>
      </c>
      <c r="I289">
        <v>0.77</v>
      </c>
      <c r="J289">
        <v>288.39999999999998</v>
      </c>
      <c r="K289">
        <v>0.34</v>
      </c>
      <c r="L289">
        <v>84</v>
      </c>
      <c r="M289" t="s">
        <v>22</v>
      </c>
      <c r="N289" t="s">
        <v>23</v>
      </c>
      <c r="O289" t="s">
        <v>24</v>
      </c>
      <c r="P289">
        <v>1.0736000000000001</v>
      </c>
      <c r="Q289">
        <v>0.49259999999999998</v>
      </c>
      <c r="R289">
        <v>28</v>
      </c>
      <c r="S289">
        <v>130</v>
      </c>
      <c r="T289" s="5">
        <v>150</v>
      </c>
      <c r="U289">
        <v>130</v>
      </c>
      <c r="V289">
        <v>0.71</v>
      </c>
      <c r="W289">
        <f t="shared" si="20"/>
        <v>2.8629333333333338E-3</v>
      </c>
      <c r="X289">
        <f t="shared" si="21"/>
        <v>2.3457142857142856E-3</v>
      </c>
      <c r="Y289" s="7">
        <v>375</v>
      </c>
      <c r="Z289" s="7">
        <v>210</v>
      </c>
      <c r="AA289">
        <f t="shared" si="22"/>
        <v>1.2204953308972799</v>
      </c>
      <c r="AB289">
        <f t="shared" si="23"/>
        <v>26.08047690014903</v>
      </c>
      <c r="AC289">
        <f t="shared" si="24"/>
        <v>0.45332652279402375</v>
      </c>
    </row>
    <row r="290" spans="1:29" x14ac:dyDescent="0.3">
      <c r="A290" t="s">
        <v>70</v>
      </c>
      <c r="B290">
        <v>130</v>
      </c>
      <c r="C290">
        <v>0.4</v>
      </c>
      <c r="D290">
        <v>16.079999999999998</v>
      </c>
      <c r="E290">
        <v>0.75</v>
      </c>
      <c r="F290">
        <v>11.67</v>
      </c>
      <c r="G290">
        <v>5.31</v>
      </c>
      <c r="H290">
        <v>932.9</v>
      </c>
      <c r="I290">
        <v>0.68</v>
      </c>
      <c r="J290">
        <v>288.3</v>
      </c>
      <c r="K290">
        <v>0.28000000000000003</v>
      </c>
      <c r="L290">
        <v>89</v>
      </c>
      <c r="M290" t="s">
        <v>22</v>
      </c>
      <c r="N290" t="s">
        <v>23</v>
      </c>
      <c r="O290" t="s">
        <v>24</v>
      </c>
      <c r="P290">
        <v>1.0745</v>
      </c>
      <c r="Q290">
        <v>0.49199999999999999</v>
      </c>
      <c r="R290">
        <v>28</v>
      </c>
      <c r="S290">
        <v>130</v>
      </c>
      <c r="T290" s="5">
        <v>150</v>
      </c>
      <c r="U290">
        <v>150</v>
      </c>
      <c r="V290">
        <v>0.69499999999999995</v>
      </c>
      <c r="W290">
        <f t="shared" si="20"/>
        <v>2.8653333333333334E-3</v>
      </c>
      <c r="X290">
        <f t="shared" si="21"/>
        <v>2.3428571428571426E-3</v>
      </c>
      <c r="Y290" s="7">
        <v>375</v>
      </c>
      <c r="Z290" s="7">
        <v>210</v>
      </c>
      <c r="AA290">
        <f t="shared" si="22"/>
        <v>1.2230081300813009</v>
      </c>
      <c r="AB290">
        <f t="shared" si="23"/>
        <v>26.058631921824105</v>
      </c>
      <c r="AC290">
        <f t="shared" si="24"/>
        <v>0.44366421959782953</v>
      </c>
    </row>
    <row r="291" spans="1:29" x14ac:dyDescent="0.3">
      <c r="A291" t="s">
        <v>173</v>
      </c>
      <c r="B291">
        <v>100</v>
      </c>
      <c r="C291">
        <v>0.46</v>
      </c>
      <c r="D291">
        <v>15.61</v>
      </c>
      <c r="E291">
        <v>0.77</v>
      </c>
      <c r="F291">
        <v>13.3</v>
      </c>
      <c r="G291">
        <v>5.15</v>
      </c>
      <c r="H291">
        <v>1290.4000000000001</v>
      </c>
      <c r="I291">
        <v>0.81</v>
      </c>
      <c r="J291">
        <v>97.6</v>
      </c>
      <c r="K291">
        <v>0.35</v>
      </c>
      <c r="L291">
        <v>73</v>
      </c>
      <c r="M291" t="s">
        <v>22</v>
      </c>
      <c r="N291" t="s">
        <v>23</v>
      </c>
      <c r="O291" t="s">
        <v>24</v>
      </c>
      <c r="P291">
        <v>2.149</v>
      </c>
      <c r="Q291">
        <v>0.98299999999999998</v>
      </c>
      <c r="R291">
        <v>56</v>
      </c>
      <c r="S291">
        <v>100</v>
      </c>
      <c r="T291" s="5">
        <v>230</v>
      </c>
      <c r="U291">
        <v>100</v>
      </c>
      <c r="V291">
        <v>2.5739999999999998</v>
      </c>
      <c r="W291">
        <f t="shared" si="20"/>
        <v>5.7306666666666669E-3</v>
      </c>
      <c r="X291">
        <f t="shared" si="21"/>
        <v>4.6809523809523811E-3</v>
      </c>
      <c r="Y291" s="7">
        <v>375</v>
      </c>
      <c r="Z291" s="7">
        <v>210</v>
      </c>
      <c r="AA291">
        <f t="shared" si="22"/>
        <v>1.2242522889114955</v>
      </c>
      <c r="AB291">
        <f t="shared" si="23"/>
        <v>26.058631921824105</v>
      </c>
      <c r="AC291">
        <f t="shared" si="24"/>
        <v>0.82183908045977005</v>
      </c>
    </row>
    <row r="292" spans="1:29" x14ac:dyDescent="0.3">
      <c r="A292" t="s">
        <v>180</v>
      </c>
      <c r="B292">
        <v>130</v>
      </c>
      <c r="C292">
        <v>0.49</v>
      </c>
      <c r="D292">
        <v>15.81</v>
      </c>
      <c r="E292">
        <v>0.76</v>
      </c>
      <c r="F292">
        <v>14.13</v>
      </c>
      <c r="G292">
        <v>5.22</v>
      </c>
      <c r="H292">
        <v>1409.2</v>
      </c>
      <c r="I292">
        <v>1.1100000000000001</v>
      </c>
      <c r="J292">
        <v>396.8</v>
      </c>
      <c r="K292">
        <v>0.62000000000000011</v>
      </c>
      <c r="L292">
        <v>226</v>
      </c>
      <c r="M292" t="s">
        <v>22</v>
      </c>
      <c r="N292" t="s">
        <v>23</v>
      </c>
      <c r="O292" t="s">
        <v>24</v>
      </c>
      <c r="P292">
        <v>1.0743</v>
      </c>
      <c r="Q292">
        <v>0.49259999999999998</v>
      </c>
      <c r="R292">
        <v>28</v>
      </c>
      <c r="S292">
        <v>130</v>
      </c>
      <c r="T292" s="5">
        <v>150</v>
      </c>
      <c r="U292">
        <v>130</v>
      </c>
      <c r="V292">
        <v>0.70289999999999997</v>
      </c>
      <c r="W292">
        <f t="shared" si="20"/>
        <v>2.8648000000000002E-3</v>
      </c>
      <c r="X292">
        <f t="shared" si="21"/>
        <v>2.3457142857142856E-3</v>
      </c>
      <c r="Y292" s="7">
        <v>375</v>
      </c>
      <c r="Z292" s="7">
        <v>210</v>
      </c>
      <c r="AA292">
        <f t="shared" si="22"/>
        <v>1.2212911084043852</v>
      </c>
      <c r="AB292">
        <f t="shared" si="23"/>
        <v>26.063483198361723</v>
      </c>
      <c r="AC292">
        <f t="shared" si="24"/>
        <v>0.44859276278001148</v>
      </c>
    </row>
    <row r="293" spans="1:29" x14ac:dyDescent="0.3">
      <c r="A293" t="s">
        <v>183</v>
      </c>
      <c r="B293">
        <v>130</v>
      </c>
      <c r="C293">
        <v>0.46</v>
      </c>
      <c r="D293">
        <v>16.11</v>
      </c>
      <c r="E293">
        <v>0.74</v>
      </c>
      <c r="F293">
        <v>13.15</v>
      </c>
      <c r="G293">
        <v>5.32</v>
      </c>
      <c r="H293">
        <v>1304.3</v>
      </c>
      <c r="I293">
        <v>0.99</v>
      </c>
      <c r="J293">
        <v>369.7</v>
      </c>
      <c r="K293">
        <v>0.53</v>
      </c>
      <c r="L293">
        <v>227</v>
      </c>
      <c r="M293" t="s">
        <v>22</v>
      </c>
      <c r="N293" t="s">
        <v>23</v>
      </c>
      <c r="O293" t="s">
        <v>24</v>
      </c>
      <c r="P293">
        <v>1.0746</v>
      </c>
      <c r="Q293">
        <v>0.49199999999999999</v>
      </c>
      <c r="R293">
        <v>28</v>
      </c>
      <c r="S293">
        <v>130</v>
      </c>
      <c r="T293" s="5">
        <v>150</v>
      </c>
      <c r="U293">
        <v>130</v>
      </c>
      <c r="V293">
        <v>0.82130000000000003</v>
      </c>
      <c r="W293">
        <f t="shared" si="20"/>
        <v>2.8655999999999998E-3</v>
      </c>
      <c r="X293">
        <f t="shared" si="21"/>
        <v>2.3428571428571426E-3</v>
      </c>
      <c r="Y293" s="7">
        <v>375</v>
      </c>
      <c r="Z293" s="7">
        <v>210</v>
      </c>
      <c r="AA293">
        <f t="shared" si="22"/>
        <v>1.2231219512195122</v>
      </c>
      <c r="AB293">
        <f t="shared" si="23"/>
        <v>26.056206960729575</v>
      </c>
      <c r="AC293">
        <f t="shared" si="24"/>
        <v>0.52425635133409931</v>
      </c>
    </row>
    <row r="294" spans="1:29" x14ac:dyDescent="0.3">
      <c r="A294" t="s">
        <v>185</v>
      </c>
      <c r="B294">
        <v>130</v>
      </c>
      <c r="C294">
        <v>0.49</v>
      </c>
      <c r="D294">
        <v>16.25</v>
      </c>
      <c r="E294">
        <v>0.74</v>
      </c>
      <c r="F294">
        <v>14.12</v>
      </c>
      <c r="G294">
        <v>5.36</v>
      </c>
      <c r="H294">
        <v>1391.7</v>
      </c>
      <c r="I294">
        <v>0.89</v>
      </c>
      <c r="J294">
        <v>272.5</v>
      </c>
      <c r="K294">
        <v>0.4</v>
      </c>
      <c r="L294">
        <v>228</v>
      </c>
      <c r="M294" t="s">
        <v>22</v>
      </c>
      <c r="N294" t="s">
        <v>23</v>
      </c>
      <c r="O294" t="s">
        <v>24</v>
      </c>
      <c r="P294">
        <v>1.0749</v>
      </c>
      <c r="Q294">
        <v>0.4929</v>
      </c>
      <c r="R294">
        <v>28</v>
      </c>
      <c r="S294">
        <v>130</v>
      </c>
      <c r="T294" s="5">
        <v>130</v>
      </c>
      <c r="U294">
        <v>130</v>
      </c>
      <c r="V294">
        <v>0.73089999999999999</v>
      </c>
      <c r="W294">
        <f t="shared" si="20"/>
        <v>2.8663999999999999E-3</v>
      </c>
      <c r="X294">
        <f t="shared" si="21"/>
        <v>2.3471428571428571E-3</v>
      </c>
      <c r="Y294" s="7">
        <v>375</v>
      </c>
      <c r="Z294" s="7">
        <v>210</v>
      </c>
      <c r="AA294">
        <f t="shared" si="22"/>
        <v>1.2212294583079732</v>
      </c>
      <c r="AB294">
        <f t="shared" si="23"/>
        <v>26.048934784631129</v>
      </c>
      <c r="AC294">
        <f t="shared" si="24"/>
        <v>0.46619466768720497</v>
      </c>
    </row>
    <row r="295" spans="1:29" x14ac:dyDescent="0.3">
      <c r="A295" t="s">
        <v>195</v>
      </c>
      <c r="B295">
        <v>130</v>
      </c>
      <c r="C295">
        <v>0.53</v>
      </c>
      <c r="D295">
        <v>15.73</v>
      </c>
      <c r="E295">
        <v>0.76</v>
      </c>
      <c r="F295">
        <v>15.13</v>
      </c>
      <c r="G295">
        <v>5.19</v>
      </c>
      <c r="H295">
        <v>1527.3</v>
      </c>
      <c r="I295">
        <v>1.75</v>
      </c>
      <c r="J295">
        <v>439.1</v>
      </c>
      <c r="K295">
        <v>1.22</v>
      </c>
      <c r="L295">
        <v>253</v>
      </c>
      <c r="M295" t="s">
        <v>22</v>
      </c>
      <c r="N295" t="s">
        <v>23</v>
      </c>
      <c r="O295" t="s">
        <v>24</v>
      </c>
      <c r="P295">
        <v>1.0742</v>
      </c>
      <c r="Q295">
        <v>0.49109999999999998</v>
      </c>
      <c r="R295">
        <v>28</v>
      </c>
      <c r="S295">
        <v>130</v>
      </c>
      <c r="T295" s="5">
        <v>150</v>
      </c>
      <c r="U295">
        <v>130</v>
      </c>
      <c r="V295">
        <v>0.64180000000000004</v>
      </c>
      <c r="W295">
        <f t="shared" si="20"/>
        <v>2.8645333333333334E-3</v>
      </c>
      <c r="X295">
        <f t="shared" si="21"/>
        <v>2.3385714285714286E-3</v>
      </c>
      <c r="Y295" s="7">
        <v>375</v>
      </c>
      <c r="Z295" s="7">
        <v>210</v>
      </c>
      <c r="AA295">
        <f t="shared" si="22"/>
        <v>1.2249073508450419</v>
      </c>
      <c r="AB295">
        <f t="shared" si="23"/>
        <v>26.065909514056973</v>
      </c>
      <c r="AC295">
        <f t="shared" si="24"/>
        <v>0.41001724908963139</v>
      </c>
    </row>
    <row r="296" spans="1:29" x14ac:dyDescent="0.3">
      <c r="A296" t="s">
        <v>196</v>
      </c>
      <c r="B296">
        <v>130</v>
      </c>
      <c r="C296">
        <v>0.47919194792069719</v>
      </c>
      <c r="D296">
        <v>16.108368493156039</v>
      </c>
      <c r="E296">
        <v>0.7449544008816561</v>
      </c>
      <c r="F296">
        <v>13.81275071834132</v>
      </c>
      <c r="G296">
        <v>5.3157616027414916</v>
      </c>
      <c r="H296">
        <v>1450</v>
      </c>
      <c r="I296">
        <v>1.65895453634585</v>
      </c>
      <c r="J296">
        <v>472.62992063710021</v>
      </c>
      <c r="K296">
        <v>1.179762588425153</v>
      </c>
      <c r="L296">
        <v>253</v>
      </c>
      <c r="M296" t="s">
        <v>22</v>
      </c>
      <c r="N296" t="s">
        <v>23</v>
      </c>
      <c r="O296" t="s">
        <v>24</v>
      </c>
      <c r="P296">
        <v>1.0742</v>
      </c>
      <c r="Q296">
        <v>0.49109999999999998</v>
      </c>
      <c r="R296">
        <v>28</v>
      </c>
      <c r="S296">
        <v>130</v>
      </c>
      <c r="T296" s="5">
        <v>150</v>
      </c>
      <c r="U296">
        <v>130</v>
      </c>
      <c r="V296">
        <v>0.64180000000000004</v>
      </c>
      <c r="W296">
        <f t="shared" si="20"/>
        <v>2.8645333333333334E-3</v>
      </c>
      <c r="X296">
        <f t="shared" si="21"/>
        <v>2.3385714285714286E-3</v>
      </c>
      <c r="Y296" s="7">
        <v>375</v>
      </c>
      <c r="Z296" s="7">
        <v>210</v>
      </c>
      <c r="AA296">
        <f t="shared" si="22"/>
        <v>1.2249073508450419</v>
      </c>
      <c r="AB296">
        <f t="shared" si="23"/>
        <v>26.065909514056973</v>
      </c>
      <c r="AC296">
        <f t="shared" si="24"/>
        <v>0.41001724908963139</v>
      </c>
    </row>
    <row r="297" spans="1:29" x14ac:dyDescent="0.3">
      <c r="A297" t="s">
        <v>197</v>
      </c>
      <c r="B297">
        <v>150</v>
      </c>
      <c r="C297">
        <v>0.49217238504724597</v>
      </c>
      <c r="D297">
        <v>16.2282148471682</v>
      </c>
      <c r="E297">
        <v>0.73945286730622639</v>
      </c>
      <c r="F297">
        <v>14.1869129784171</v>
      </c>
      <c r="G297">
        <v>5.3553108995655068</v>
      </c>
      <c r="H297">
        <v>1480</v>
      </c>
      <c r="I297">
        <v>1.6679642413875</v>
      </c>
      <c r="J297">
        <v>472.38167368807791</v>
      </c>
      <c r="K297">
        <v>1.175791856340255</v>
      </c>
      <c r="L297">
        <v>253</v>
      </c>
      <c r="M297" t="s">
        <v>22</v>
      </c>
      <c r="N297" t="s">
        <v>23</v>
      </c>
      <c r="O297" t="s">
        <v>24</v>
      </c>
      <c r="P297">
        <v>1.0742</v>
      </c>
      <c r="Q297">
        <v>0.49109999999999998</v>
      </c>
      <c r="R297">
        <v>28</v>
      </c>
      <c r="S297">
        <v>130</v>
      </c>
      <c r="T297" s="5">
        <v>150</v>
      </c>
      <c r="U297">
        <v>130</v>
      </c>
      <c r="V297">
        <v>0.64180000000000004</v>
      </c>
      <c r="W297">
        <f t="shared" si="20"/>
        <v>2.8645333333333334E-3</v>
      </c>
      <c r="X297">
        <f t="shared" si="21"/>
        <v>2.3385714285714286E-3</v>
      </c>
      <c r="Y297" s="7">
        <v>375</v>
      </c>
      <c r="Z297" s="7">
        <v>210</v>
      </c>
      <c r="AA297">
        <f t="shared" si="22"/>
        <v>1.2249073508450419</v>
      </c>
      <c r="AB297">
        <f t="shared" si="23"/>
        <v>26.065909514056973</v>
      </c>
      <c r="AC297">
        <f t="shared" si="24"/>
        <v>0.41001724908963139</v>
      </c>
    </row>
    <row r="298" spans="1:29" x14ac:dyDescent="0.3">
      <c r="A298" t="s">
        <v>198</v>
      </c>
      <c r="B298">
        <v>130</v>
      </c>
      <c r="C298">
        <v>0.42</v>
      </c>
      <c r="D298">
        <v>15.25</v>
      </c>
      <c r="E298">
        <v>0.79</v>
      </c>
      <c r="F298">
        <v>11.97</v>
      </c>
      <c r="G298">
        <v>5.03</v>
      </c>
      <c r="H298">
        <v>1090</v>
      </c>
      <c r="I298">
        <v>0.72</v>
      </c>
      <c r="J298">
        <v>50</v>
      </c>
      <c r="K298">
        <v>0.3</v>
      </c>
      <c r="L298">
        <v>253</v>
      </c>
      <c r="M298" t="s">
        <v>22</v>
      </c>
      <c r="N298" t="s">
        <v>23</v>
      </c>
      <c r="O298" t="s">
        <v>24</v>
      </c>
      <c r="P298">
        <v>1.0742</v>
      </c>
      <c r="Q298">
        <v>0.49109999999999998</v>
      </c>
      <c r="R298">
        <v>28</v>
      </c>
      <c r="S298">
        <v>130</v>
      </c>
      <c r="T298" s="5">
        <v>150</v>
      </c>
      <c r="U298">
        <v>130</v>
      </c>
      <c r="V298">
        <v>0.64180000000000004</v>
      </c>
      <c r="W298">
        <f t="shared" si="20"/>
        <v>2.8645333333333334E-3</v>
      </c>
      <c r="X298">
        <f t="shared" si="21"/>
        <v>2.3385714285714286E-3</v>
      </c>
      <c r="Y298" s="7">
        <v>375</v>
      </c>
      <c r="Z298" s="7">
        <v>210</v>
      </c>
      <c r="AA298">
        <f t="shared" si="22"/>
        <v>1.2249073508450419</v>
      </c>
      <c r="AB298">
        <f t="shared" si="23"/>
        <v>26.065909514056973</v>
      </c>
      <c r="AC298">
        <f t="shared" si="24"/>
        <v>0.41001724908963139</v>
      </c>
    </row>
    <row r="299" spans="1:29" x14ac:dyDescent="0.3">
      <c r="A299" t="s">
        <v>213</v>
      </c>
      <c r="B299">
        <v>130</v>
      </c>
      <c r="C299">
        <v>0.56000000000000005</v>
      </c>
      <c r="D299">
        <v>15.45</v>
      </c>
      <c r="E299">
        <v>0.78</v>
      </c>
      <c r="F299">
        <v>16.079999999999998</v>
      </c>
      <c r="G299">
        <v>5.0999999999999996</v>
      </c>
      <c r="H299">
        <v>1639.5</v>
      </c>
      <c r="I299">
        <v>1.92</v>
      </c>
      <c r="J299">
        <v>562</v>
      </c>
      <c r="K299">
        <v>1.36</v>
      </c>
      <c r="L299">
        <v>285</v>
      </c>
      <c r="M299" t="s">
        <v>22</v>
      </c>
      <c r="N299" t="s">
        <v>23</v>
      </c>
      <c r="O299" t="s">
        <v>24</v>
      </c>
      <c r="P299">
        <v>1.0705</v>
      </c>
      <c r="Q299">
        <v>0.49309999999999998</v>
      </c>
      <c r="R299">
        <v>28</v>
      </c>
      <c r="S299">
        <v>130</v>
      </c>
      <c r="T299" s="5">
        <v>200</v>
      </c>
      <c r="U299">
        <v>120</v>
      </c>
      <c r="V299">
        <v>0.59179999999999999</v>
      </c>
      <c r="W299">
        <f t="shared" si="20"/>
        <v>2.8546666666666668E-3</v>
      </c>
      <c r="X299">
        <f t="shared" si="21"/>
        <v>2.3480952380952381E-3</v>
      </c>
      <c r="Y299" s="7">
        <v>375</v>
      </c>
      <c r="Z299" s="7">
        <v>210</v>
      </c>
      <c r="AA299">
        <f t="shared" si="22"/>
        <v>1.2157371729872237</v>
      </c>
      <c r="AB299">
        <f t="shared" si="23"/>
        <v>26.156001868285848</v>
      </c>
      <c r="AC299">
        <f t="shared" si="24"/>
        <v>0.3784855461754924</v>
      </c>
    </row>
    <row r="300" spans="1:29" x14ac:dyDescent="0.3">
      <c r="A300" t="s">
        <v>214</v>
      </c>
      <c r="B300">
        <v>200</v>
      </c>
      <c r="C300">
        <v>0.27</v>
      </c>
      <c r="D300">
        <v>16.420000000000002</v>
      </c>
      <c r="E300">
        <v>0.73</v>
      </c>
      <c r="F300">
        <v>7.68</v>
      </c>
      <c r="G300">
        <v>5.42</v>
      </c>
      <c r="H300">
        <v>810</v>
      </c>
      <c r="I300">
        <v>1.2</v>
      </c>
      <c r="J300">
        <v>420</v>
      </c>
      <c r="K300">
        <v>0.92999999999999994</v>
      </c>
      <c r="L300">
        <v>285</v>
      </c>
      <c r="M300" t="s">
        <v>22</v>
      </c>
      <c r="N300" t="s">
        <v>23</v>
      </c>
      <c r="O300" t="s">
        <v>24</v>
      </c>
      <c r="P300">
        <v>1.0705</v>
      </c>
      <c r="Q300">
        <v>0.49309999999999998</v>
      </c>
      <c r="R300">
        <v>28</v>
      </c>
      <c r="S300">
        <v>130</v>
      </c>
      <c r="T300" s="5">
        <v>200</v>
      </c>
      <c r="U300">
        <v>120</v>
      </c>
      <c r="V300">
        <v>0.59179999999999999</v>
      </c>
      <c r="W300">
        <f t="shared" si="20"/>
        <v>2.8546666666666668E-3</v>
      </c>
      <c r="X300">
        <f t="shared" si="21"/>
        <v>2.3480952380952381E-3</v>
      </c>
      <c r="Y300" s="7">
        <v>375</v>
      </c>
      <c r="Z300" s="7">
        <v>210</v>
      </c>
      <c r="AA300">
        <f t="shared" si="22"/>
        <v>1.2157371729872237</v>
      </c>
      <c r="AB300">
        <f t="shared" si="23"/>
        <v>26.156001868285848</v>
      </c>
      <c r="AC300">
        <f t="shared" si="24"/>
        <v>0.3784855461754924</v>
      </c>
    </row>
    <row r="301" spans="1:29" x14ac:dyDescent="0.3">
      <c r="A301" t="s">
        <v>215</v>
      </c>
      <c r="B301">
        <v>120</v>
      </c>
      <c r="C301">
        <v>0.48</v>
      </c>
      <c r="D301">
        <v>15.06</v>
      </c>
      <c r="E301">
        <v>0.8</v>
      </c>
      <c r="F301">
        <v>13.89</v>
      </c>
      <c r="G301">
        <v>4.97</v>
      </c>
      <c r="H301">
        <v>1407.6</v>
      </c>
      <c r="I301">
        <v>1.35</v>
      </c>
      <c r="J301">
        <v>400.3</v>
      </c>
      <c r="K301">
        <v>0.87000000000000011</v>
      </c>
      <c r="L301">
        <v>288</v>
      </c>
      <c r="M301" t="s">
        <v>22</v>
      </c>
      <c r="N301" t="s">
        <v>23</v>
      </c>
      <c r="O301" t="s">
        <v>24</v>
      </c>
      <c r="P301">
        <v>1.0717000000000001</v>
      </c>
      <c r="Q301">
        <v>0.49399999999999999</v>
      </c>
      <c r="R301">
        <v>28</v>
      </c>
      <c r="S301">
        <v>120</v>
      </c>
      <c r="T301" s="5">
        <v>200</v>
      </c>
      <c r="U301">
        <v>120</v>
      </c>
      <c r="V301">
        <v>0.627</v>
      </c>
      <c r="W301">
        <f t="shared" si="20"/>
        <v>2.8578666666666669E-3</v>
      </c>
      <c r="X301">
        <f t="shared" si="21"/>
        <v>2.3523809523809521E-3</v>
      </c>
      <c r="Y301" s="7">
        <v>375</v>
      </c>
      <c r="Z301" s="7">
        <v>210</v>
      </c>
      <c r="AA301">
        <f t="shared" si="22"/>
        <v>1.2148825910931176</v>
      </c>
      <c r="AB301">
        <f t="shared" si="23"/>
        <v>26.126714565643368</v>
      </c>
      <c r="AC301">
        <f t="shared" si="24"/>
        <v>0.4004598582103851</v>
      </c>
    </row>
    <row r="302" spans="1:29" x14ac:dyDescent="0.3">
      <c r="A302" t="s">
        <v>223</v>
      </c>
      <c r="B302">
        <v>140</v>
      </c>
      <c r="C302">
        <v>0.55000000000000004</v>
      </c>
      <c r="D302">
        <v>15.6</v>
      </c>
      <c r="E302">
        <v>0.77</v>
      </c>
      <c r="F302">
        <v>15.72</v>
      </c>
      <c r="G302">
        <v>5.15</v>
      </c>
      <c r="H302">
        <v>1590</v>
      </c>
      <c r="I302">
        <v>1.24</v>
      </c>
      <c r="J302">
        <v>486</v>
      </c>
      <c r="K302">
        <v>0.69</v>
      </c>
      <c r="L302">
        <v>306</v>
      </c>
      <c r="M302" t="s">
        <v>22</v>
      </c>
      <c r="N302" t="s">
        <v>23</v>
      </c>
      <c r="O302" t="s">
        <v>24</v>
      </c>
      <c r="P302">
        <v>1.0707</v>
      </c>
      <c r="Q302">
        <v>0.49370000000000003</v>
      </c>
      <c r="R302">
        <v>28</v>
      </c>
      <c r="S302">
        <v>140</v>
      </c>
      <c r="T302" s="5">
        <v>200</v>
      </c>
      <c r="V302">
        <v>0.64319999999999999</v>
      </c>
      <c r="W302">
        <f t="shared" si="20"/>
        <v>2.8552E-3</v>
      </c>
      <c r="X302">
        <f t="shared" si="21"/>
        <v>2.3509523809523811E-3</v>
      </c>
      <c r="Y302" s="7">
        <v>375</v>
      </c>
      <c r="Z302" s="7">
        <v>210</v>
      </c>
      <c r="AA302">
        <f t="shared" si="22"/>
        <v>1.2144865302815475</v>
      </c>
      <c r="AB302">
        <f t="shared" si="23"/>
        <v>26.15111609227608</v>
      </c>
      <c r="AC302">
        <f t="shared" si="24"/>
        <v>0.41114804397852212</v>
      </c>
    </row>
    <row r="303" spans="1:29" x14ac:dyDescent="0.3">
      <c r="A303" t="s">
        <v>224</v>
      </c>
      <c r="B303">
        <v>130</v>
      </c>
      <c r="C303">
        <v>0.45</v>
      </c>
      <c r="D303">
        <v>16.399999999999999</v>
      </c>
      <c r="E303">
        <v>0.73</v>
      </c>
      <c r="F303">
        <v>13.1</v>
      </c>
      <c r="G303">
        <v>5.41</v>
      </c>
      <c r="H303">
        <v>1297</v>
      </c>
      <c r="I303">
        <v>0.81</v>
      </c>
      <c r="J303">
        <v>222</v>
      </c>
      <c r="K303">
        <v>0.36</v>
      </c>
      <c r="L303">
        <v>318</v>
      </c>
      <c r="M303" t="s">
        <v>22</v>
      </c>
      <c r="N303" t="s">
        <v>23</v>
      </c>
      <c r="O303" t="s">
        <v>24</v>
      </c>
      <c r="P303">
        <v>1.0804</v>
      </c>
      <c r="Q303">
        <v>0.49149999999999999</v>
      </c>
      <c r="R303">
        <v>28</v>
      </c>
      <c r="S303">
        <v>130</v>
      </c>
      <c r="T303" s="5">
        <v>150</v>
      </c>
      <c r="V303">
        <v>0.65629999999999999</v>
      </c>
      <c r="W303">
        <f t="shared" si="20"/>
        <v>2.8810666666666666E-3</v>
      </c>
      <c r="X303">
        <f t="shared" si="21"/>
        <v>2.3404761904761906E-3</v>
      </c>
      <c r="Y303" s="7">
        <v>375</v>
      </c>
      <c r="Z303" s="7">
        <v>210</v>
      </c>
      <c r="AA303">
        <f t="shared" si="22"/>
        <v>1.2309745676500508</v>
      </c>
      <c r="AB303">
        <f t="shared" si="23"/>
        <v>25.916327286190299</v>
      </c>
      <c r="AC303">
        <f t="shared" si="24"/>
        <v>0.41752019848590877</v>
      </c>
    </row>
    <row r="304" spans="1:29" x14ac:dyDescent="0.3">
      <c r="A304" t="s">
        <v>237</v>
      </c>
      <c r="B304">
        <v>130</v>
      </c>
      <c r="C304">
        <v>0.31</v>
      </c>
      <c r="D304">
        <v>16.559999999999999</v>
      </c>
      <c r="E304">
        <v>0.72</v>
      </c>
      <c r="F304">
        <v>9.0500000000000007</v>
      </c>
      <c r="G304">
        <v>5.46</v>
      </c>
      <c r="H304">
        <v>902</v>
      </c>
      <c r="I304">
        <v>0.93</v>
      </c>
      <c r="J304">
        <v>353</v>
      </c>
      <c r="K304">
        <v>0.62000000000000011</v>
      </c>
      <c r="L304">
        <v>295</v>
      </c>
      <c r="M304" t="s">
        <v>22</v>
      </c>
      <c r="N304" t="s">
        <v>23</v>
      </c>
      <c r="O304" t="s">
        <v>24</v>
      </c>
      <c r="P304">
        <v>1.0706</v>
      </c>
      <c r="Q304">
        <v>0.49390000000000001</v>
      </c>
      <c r="R304">
        <v>28</v>
      </c>
      <c r="S304">
        <v>130</v>
      </c>
      <c r="T304" s="5">
        <v>200</v>
      </c>
      <c r="U304">
        <v>130</v>
      </c>
      <c r="V304">
        <v>0.73719999999999997</v>
      </c>
      <c r="W304">
        <f t="shared" si="20"/>
        <v>2.8549333333333332E-3</v>
      </c>
      <c r="X304">
        <f t="shared" si="21"/>
        <v>2.3519047619047621E-3</v>
      </c>
      <c r="Y304" s="7">
        <v>375</v>
      </c>
      <c r="Z304" s="7">
        <v>210</v>
      </c>
      <c r="AA304">
        <f t="shared" si="22"/>
        <v>1.2138813525005061</v>
      </c>
      <c r="AB304">
        <f t="shared" si="23"/>
        <v>26.153558752101624</v>
      </c>
      <c r="AC304">
        <f t="shared" si="24"/>
        <v>0.47120485778203897</v>
      </c>
    </row>
    <row r="305" spans="1:29" x14ac:dyDescent="0.3">
      <c r="A305" t="s">
        <v>245</v>
      </c>
      <c r="B305">
        <v>130</v>
      </c>
      <c r="C305">
        <v>0.3</v>
      </c>
      <c r="D305">
        <v>17.670000000000002</v>
      </c>
      <c r="E305">
        <v>0.68</v>
      </c>
      <c r="F305">
        <v>8.65</v>
      </c>
      <c r="G305">
        <v>5.83</v>
      </c>
      <c r="H305">
        <v>759</v>
      </c>
      <c r="I305">
        <v>0.59</v>
      </c>
      <c r="J305">
        <v>184</v>
      </c>
      <c r="K305">
        <v>0.28999999999999998</v>
      </c>
      <c r="L305">
        <v>352</v>
      </c>
      <c r="M305" t="s">
        <v>22</v>
      </c>
      <c r="N305" t="s">
        <v>23</v>
      </c>
      <c r="O305" t="s">
        <v>24</v>
      </c>
      <c r="P305">
        <v>1.0706</v>
      </c>
      <c r="Q305">
        <v>0.49320000000000003</v>
      </c>
      <c r="R305">
        <v>28</v>
      </c>
      <c r="S305">
        <v>130</v>
      </c>
      <c r="T305" s="5">
        <v>200</v>
      </c>
      <c r="U305">
        <v>130</v>
      </c>
      <c r="V305">
        <v>0.84689999999999999</v>
      </c>
      <c r="W305">
        <f t="shared" si="20"/>
        <v>2.8549333333333332E-3</v>
      </c>
      <c r="X305">
        <f t="shared" si="21"/>
        <v>2.3485714285714286E-3</v>
      </c>
      <c r="Y305" s="7">
        <v>375</v>
      </c>
      <c r="Z305" s="7">
        <v>210</v>
      </c>
      <c r="AA305">
        <f t="shared" si="22"/>
        <v>1.2156042173560422</v>
      </c>
      <c r="AB305">
        <f t="shared" si="23"/>
        <v>26.153558752101624</v>
      </c>
      <c r="AC305">
        <f t="shared" si="24"/>
        <v>0.54156541757257959</v>
      </c>
    </row>
    <row r="306" spans="1:29" x14ac:dyDescent="0.3">
      <c r="A306" t="s">
        <v>246</v>
      </c>
      <c r="B306">
        <v>130</v>
      </c>
      <c r="C306">
        <v>0.3</v>
      </c>
      <c r="D306">
        <v>17.2</v>
      </c>
      <c r="E306">
        <v>0.73</v>
      </c>
      <c r="F306">
        <v>8.5500000000000007</v>
      </c>
      <c r="G306">
        <v>5.67</v>
      </c>
      <c r="H306">
        <v>748</v>
      </c>
      <c r="I306">
        <v>0.55000000000000004</v>
      </c>
      <c r="J306">
        <v>215</v>
      </c>
      <c r="K306">
        <v>0.25000000000000011</v>
      </c>
      <c r="L306">
        <v>354</v>
      </c>
      <c r="M306" t="s">
        <v>22</v>
      </c>
      <c r="N306" t="s">
        <v>23</v>
      </c>
      <c r="O306" t="s">
        <v>24</v>
      </c>
      <c r="P306">
        <v>1.0706</v>
      </c>
      <c r="Q306">
        <v>0.49299999999999999</v>
      </c>
      <c r="R306">
        <v>28</v>
      </c>
      <c r="S306">
        <v>130</v>
      </c>
      <c r="T306" s="5">
        <v>200</v>
      </c>
      <c r="U306">
        <v>160</v>
      </c>
      <c r="V306">
        <v>0.74750000000000005</v>
      </c>
      <c r="W306">
        <f t="shared" si="20"/>
        <v>2.8549333333333332E-3</v>
      </c>
      <c r="X306">
        <f t="shared" si="21"/>
        <v>2.3476190476190476E-3</v>
      </c>
      <c r="Y306" s="7">
        <v>375</v>
      </c>
      <c r="Z306" s="7">
        <v>210</v>
      </c>
      <c r="AA306">
        <f t="shared" si="22"/>
        <v>1.2160973630831642</v>
      </c>
      <c r="AB306">
        <f t="shared" si="23"/>
        <v>26.153558752101624</v>
      </c>
      <c r="AC306">
        <f t="shared" si="24"/>
        <v>0.47806344333589151</v>
      </c>
    </row>
    <row r="307" spans="1:29" x14ac:dyDescent="0.3">
      <c r="A307" t="s">
        <v>250</v>
      </c>
      <c r="B307">
        <v>130</v>
      </c>
      <c r="C307">
        <v>0.46</v>
      </c>
      <c r="D307">
        <v>15.65</v>
      </c>
      <c r="E307">
        <v>0.77</v>
      </c>
      <c r="F307">
        <v>13.33</v>
      </c>
      <c r="G307">
        <v>5.16</v>
      </c>
      <c r="H307">
        <v>1257</v>
      </c>
      <c r="I307">
        <v>0.93</v>
      </c>
      <c r="J307">
        <v>318</v>
      </c>
      <c r="K307">
        <v>0.47</v>
      </c>
      <c r="L307">
        <v>358</v>
      </c>
      <c r="M307" t="s">
        <v>22</v>
      </c>
      <c r="N307" t="s">
        <v>23</v>
      </c>
      <c r="O307" t="s">
        <v>24</v>
      </c>
      <c r="P307">
        <v>1.0746</v>
      </c>
      <c r="Q307">
        <v>0.49330000000000002</v>
      </c>
      <c r="R307">
        <v>28</v>
      </c>
      <c r="S307">
        <v>130</v>
      </c>
      <c r="T307" s="5">
        <v>150</v>
      </c>
      <c r="U307">
        <v>160</v>
      </c>
      <c r="V307">
        <v>0.79730000000000001</v>
      </c>
      <c r="W307">
        <f t="shared" si="20"/>
        <v>2.8655999999999998E-3</v>
      </c>
      <c r="X307">
        <f t="shared" si="21"/>
        <v>2.3490476190476191E-3</v>
      </c>
      <c r="Y307" s="7">
        <v>375</v>
      </c>
      <c r="Z307" s="7">
        <v>210</v>
      </c>
      <c r="AA307">
        <f t="shared" si="22"/>
        <v>1.2198986418001216</v>
      </c>
      <c r="AB307">
        <f t="shared" si="23"/>
        <v>26.056206960729575</v>
      </c>
      <c r="AC307">
        <f t="shared" si="24"/>
        <v>0.50851457363352248</v>
      </c>
    </row>
    <row r="308" spans="1:29" x14ac:dyDescent="0.3">
      <c r="A308" t="s">
        <v>291</v>
      </c>
      <c r="B308">
        <v>160</v>
      </c>
      <c r="C308">
        <v>0.47</v>
      </c>
      <c r="D308">
        <v>13.56</v>
      </c>
      <c r="E308">
        <v>0.88</v>
      </c>
      <c r="F308">
        <v>13.65</v>
      </c>
      <c r="G308">
        <v>4.4800000000000004</v>
      </c>
      <c r="H308">
        <v>1060</v>
      </c>
      <c r="I308">
        <v>0.49</v>
      </c>
      <c r="J308">
        <v>910</v>
      </c>
      <c r="K308">
        <v>2.0000000000000021E-2</v>
      </c>
      <c r="L308">
        <v>456</v>
      </c>
      <c r="M308" t="s">
        <v>22</v>
      </c>
      <c r="N308" t="s">
        <v>23</v>
      </c>
      <c r="O308" t="s">
        <v>24</v>
      </c>
      <c r="P308">
        <v>5.3655999999999997</v>
      </c>
      <c r="Q308">
        <v>2.4630999999999998</v>
      </c>
      <c r="R308">
        <v>140</v>
      </c>
      <c r="S308">
        <v>130</v>
      </c>
      <c r="T308" s="5">
        <v>130</v>
      </c>
      <c r="U308">
        <v>130</v>
      </c>
      <c r="V308">
        <v>3.4624000000000001</v>
      </c>
      <c r="W308">
        <f t="shared" si="20"/>
        <v>1.4308266666666666E-2</v>
      </c>
      <c r="X308">
        <f t="shared" si="21"/>
        <v>1.1729047619047618E-2</v>
      </c>
      <c r="Y308" s="7">
        <v>375</v>
      </c>
      <c r="Z308" s="7">
        <v>210</v>
      </c>
      <c r="AA308">
        <f t="shared" si="22"/>
        <v>1.2199001258576592</v>
      </c>
      <c r="AB308">
        <f t="shared" si="23"/>
        <v>26.092142537647234</v>
      </c>
      <c r="AC308">
        <f t="shared" si="24"/>
        <v>0.44227010870259437</v>
      </c>
    </row>
    <row r="309" spans="1:29" x14ac:dyDescent="0.3">
      <c r="A309" t="s">
        <v>292</v>
      </c>
      <c r="B309">
        <v>160</v>
      </c>
      <c r="C309">
        <v>0.56999999999999995</v>
      </c>
      <c r="D309">
        <v>11.1</v>
      </c>
      <c r="E309">
        <v>1.08</v>
      </c>
      <c r="F309">
        <v>16.3</v>
      </c>
      <c r="G309">
        <v>3.66</v>
      </c>
      <c r="H309">
        <v>1250</v>
      </c>
      <c r="I309">
        <v>0.8</v>
      </c>
      <c r="J309">
        <v>1450</v>
      </c>
      <c r="K309">
        <v>0.23000000000000009</v>
      </c>
      <c r="L309">
        <v>460</v>
      </c>
      <c r="M309" t="s">
        <v>22</v>
      </c>
      <c r="N309" t="s">
        <v>23</v>
      </c>
      <c r="O309" t="s">
        <v>24</v>
      </c>
      <c r="P309">
        <v>5.3653999999999993</v>
      </c>
      <c r="Q309">
        <v>2.4679000000000002</v>
      </c>
      <c r="R309">
        <v>140</v>
      </c>
      <c r="S309">
        <v>140</v>
      </c>
      <c r="T309" s="5">
        <v>500</v>
      </c>
      <c r="U309">
        <v>140</v>
      </c>
      <c r="V309">
        <v>3.3311999999999999</v>
      </c>
      <c r="W309">
        <f t="shared" si="20"/>
        <v>1.4307733333333331E-2</v>
      </c>
      <c r="X309">
        <f t="shared" si="21"/>
        <v>1.1751904761904762E-2</v>
      </c>
      <c r="Y309" s="7">
        <v>375</v>
      </c>
      <c r="Z309" s="7">
        <v>210</v>
      </c>
      <c r="AA309">
        <f t="shared" si="22"/>
        <v>1.2174820697759225</v>
      </c>
      <c r="AB309">
        <f t="shared" si="23"/>
        <v>26.09311514518955</v>
      </c>
      <c r="AC309">
        <f t="shared" si="24"/>
        <v>0.42526138409099618</v>
      </c>
    </row>
    <row r="310" spans="1:29" x14ac:dyDescent="0.3">
      <c r="A310" t="s">
        <v>294</v>
      </c>
      <c r="B310">
        <v>160</v>
      </c>
      <c r="C310">
        <v>0.5</v>
      </c>
      <c r="D310">
        <v>12.71</v>
      </c>
      <c r="E310">
        <v>0.94</v>
      </c>
      <c r="F310">
        <v>14.45</v>
      </c>
      <c r="G310">
        <v>4.1900000000000004</v>
      </c>
      <c r="H310">
        <v>1120</v>
      </c>
      <c r="I310">
        <v>0.83</v>
      </c>
      <c r="J310">
        <v>1380</v>
      </c>
      <c r="K310">
        <v>0.33</v>
      </c>
      <c r="L310">
        <v>463</v>
      </c>
      <c r="M310" t="s">
        <v>22</v>
      </c>
      <c r="N310" t="s">
        <v>23</v>
      </c>
      <c r="O310" t="s">
        <v>24</v>
      </c>
      <c r="P310">
        <v>5.3635000000000002</v>
      </c>
      <c r="Q310">
        <v>2.4647999999999999</v>
      </c>
      <c r="R310">
        <v>140</v>
      </c>
      <c r="S310">
        <v>140</v>
      </c>
      <c r="T310" s="5">
        <v>450</v>
      </c>
      <c r="U310">
        <v>140</v>
      </c>
      <c r="V310">
        <v>3.9927999999999999</v>
      </c>
      <c r="W310">
        <f t="shared" si="20"/>
        <v>1.4302666666666667E-2</v>
      </c>
      <c r="X310">
        <f t="shared" si="21"/>
        <v>1.1737142857142856E-2</v>
      </c>
      <c r="Y310" s="7">
        <v>375</v>
      </c>
      <c r="Z310" s="7">
        <v>210</v>
      </c>
      <c r="AA310">
        <f t="shared" si="22"/>
        <v>1.2185816293411231</v>
      </c>
      <c r="AB310">
        <f t="shared" si="23"/>
        <v>26.102358534539015</v>
      </c>
      <c r="AC310">
        <f t="shared" si="24"/>
        <v>0.51004688118748642</v>
      </c>
    </row>
    <row r="311" spans="1:29" x14ac:dyDescent="0.3">
      <c r="A311" t="s">
        <v>295</v>
      </c>
      <c r="B311">
        <v>160</v>
      </c>
      <c r="C311">
        <v>0.36</v>
      </c>
      <c r="D311">
        <v>13.93</v>
      </c>
      <c r="E311">
        <v>0.86</v>
      </c>
      <c r="F311">
        <v>10.5</v>
      </c>
      <c r="G311">
        <v>4.5999999999999996</v>
      </c>
      <c r="H311">
        <v>820</v>
      </c>
      <c r="I311">
        <v>0.52</v>
      </c>
      <c r="J311">
        <v>380</v>
      </c>
      <c r="K311">
        <v>0.16</v>
      </c>
      <c r="L311">
        <v>467</v>
      </c>
      <c r="M311" t="s">
        <v>22</v>
      </c>
      <c r="N311" t="s">
        <v>23</v>
      </c>
      <c r="O311" t="s">
        <v>24</v>
      </c>
      <c r="P311">
        <v>5.3269000000000002</v>
      </c>
      <c r="Q311">
        <v>2.4651000000000001</v>
      </c>
      <c r="R311">
        <v>28</v>
      </c>
      <c r="S311">
        <v>140</v>
      </c>
      <c r="T311" s="5">
        <v>450</v>
      </c>
      <c r="U311">
        <v>110</v>
      </c>
      <c r="V311">
        <v>3.9687999999999999</v>
      </c>
      <c r="W311">
        <f t="shared" si="20"/>
        <v>1.4205066666666667E-2</v>
      </c>
      <c r="X311">
        <f t="shared" si="21"/>
        <v>1.1738571428571428E-2</v>
      </c>
      <c r="Y311" s="7">
        <v>375</v>
      </c>
      <c r="Z311" s="7">
        <v>210</v>
      </c>
      <c r="AA311">
        <f t="shared" si="22"/>
        <v>1.2101188592754859</v>
      </c>
      <c r="AB311">
        <f t="shared" si="23"/>
        <v>5.256340460680696</v>
      </c>
      <c r="AC311">
        <f t="shared" si="24"/>
        <v>0.50934291581108826</v>
      </c>
    </row>
    <row r="312" spans="1:29" x14ac:dyDescent="0.3">
      <c r="A312" t="s">
        <v>335</v>
      </c>
      <c r="B312">
        <v>130</v>
      </c>
      <c r="C312">
        <v>0.44</v>
      </c>
      <c r="D312">
        <v>15.07</v>
      </c>
      <c r="E312">
        <v>0.8</v>
      </c>
      <c r="F312">
        <v>12.57</v>
      </c>
      <c r="G312">
        <v>4.97</v>
      </c>
      <c r="H312">
        <v>1000</v>
      </c>
      <c r="I312">
        <v>0.53</v>
      </c>
      <c r="J312">
        <v>940</v>
      </c>
      <c r="K312">
        <v>9.0000000000000024E-2</v>
      </c>
      <c r="L312">
        <v>424</v>
      </c>
      <c r="M312" t="s">
        <v>22</v>
      </c>
      <c r="N312" t="s">
        <v>23</v>
      </c>
      <c r="O312" t="s">
        <v>24</v>
      </c>
      <c r="P312">
        <v>3.2107999999999999</v>
      </c>
      <c r="Q312">
        <v>1.4797</v>
      </c>
      <c r="R312">
        <v>84</v>
      </c>
      <c r="S312">
        <v>130</v>
      </c>
      <c r="T312" s="5">
        <v>150</v>
      </c>
      <c r="U312">
        <v>130</v>
      </c>
      <c r="V312">
        <v>2.6882000000000001</v>
      </c>
      <c r="W312">
        <f t="shared" si="20"/>
        <v>8.5621333333333327E-3</v>
      </c>
      <c r="X312">
        <f t="shared" si="21"/>
        <v>7.0461904761904759E-3</v>
      </c>
      <c r="Y312" s="7">
        <v>375</v>
      </c>
      <c r="Z312" s="7">
        <v>210</v>
      </c>
      <c r="AA312">
        <f t="shared" si="22"/>
        <v>1.2151436101912549</v>
      </c>
      <c r="AB312">
        <f t="shared" si="23"/>
        <v>26.161704248162454</v>
      </c>
      <c r="AC312">
        <f t="shared" si="24"/>
        <v>0.57311587250826135</v>
      </c>
    </row>
    <row r="313" spans="1:29" x14ac:dyDescent="0.3">
      <c r="A313" t="s">
        <v>343</v>
      </c>
      <c r="B313">
        <v>160</v>
      </c>
      <c r="C313">
        <v>0.2135097315650088</v>
      </c>
      <c r="D313">
        <v>20.040456156572201</v>
      </c>
      <c r="E313">
        <v>0.59878876539766979</v>
      </c>
      <c r="F313">
        <v>6.15</v>
      </c>
      <c r="G313">
        <v>6.61</v>
      </c>
      <c r="H313">
        <v>560</v>
      </c>
      <c r="I313">
        <v>0.41217293278454709</v>
      </c>
      <c r="J313">
        <v>0.33392319289673361</v>
      </c>
      <c r="K313">
        <v>0.19866320121953829</v>
      </c>
      <c r="L313">
        <v>528</v>
      </c>
      <c r="M313" t="s">
        <v>22</v>
      </c>
      <c r="N313" t="s">
        <v>23</v>
      </c>
      <c r="O313" t="s">
        <v>24</v>
      </c>
      <c r="P313">
        <v>4.2935999999999996</v>
      </c>
      <c r="Q313">
        <v>2.4660000000000002</v>
      </c>
      <c r="R313">
        <v>140</v>
      </c>
      <c r="S313">
        <v>140</v>
      </c>
      <c r="T313" s="5">
        <v>500</v>
      </c>
      <c r="U313">
        <v>140</v>
      </c>
      <c r="V313">
        <v>3.4676</v>
      </c>
      <c r="W313">
        <f t="shared" si="20"/>
        <v>1.1449599999999999E-2</v>
      </c>
      <c r="X313">
        <f t="shared" si="21"/>
        <v>1.1742857142857143E-2</v>
      </c>
      <c r="Y313" s="7">
        <v>375</v>
      </c>
      <c r="Z313" s="7">
        <v>210</v>
      </c>
      <c r="AA313">
        <f t="shared" si="22"/>
        <v>0.97502676399026755</v>
      </c>
      <c r="AB313">
        <f t="shared" si="23"/>
        <v>32.606670393143283</v>
      </c>
      <c r="AC313">
        <f t="shared" si="24"/>
        <v>0.51298893425646486</v>
      </c>
    </row>
    <row r="314" spans="1:29" x14ac:dyDescent="0.3">
      <c r="A314" t="s">
        <v>132</v>
      </c>
      <c r="B314">
        <v>150</v>
      </c>
      <c r="C314">
        <v>0.17</v>
      </c>
      <c r="D314">
        <v>14.89</v>
      </c>
      <c r="E314">
        <v>0.81</v>
      </c>
      <c r="F314">
        <v>4.83</v>
      </c>
      <c r="G314">
        <v>4.91</v>
      </c>
      <c r="H314">
        <v>467.02</v>
      </c>
      <c r="I314">
        <v>0.56000000000000005</v>
      </c>
      <c r="J314">
        <v>153.5</v>
      </c>
      <c r="K314">
        <v>0.39</v>
      </c>
      <c r="L314">
        <v>193</v>
      </c>
      <c r="M314" t="s">
        <v>133</v>
      </c>
      <c r="N314" t="s">
        <v>64</v>
      </c>
      <c r="O314" t="s">
        <v>24</v>
      </c>
      <c r="P314">
        <v>0.89</v>
      </c>
      <c r="Q314">
        <v>1.0852999999999999</v>
      </c>
      <c r="R314">
        <v>50</v>
      </c>
      <c r="S314">
        <v>150</v>
      </c>
      <c r="T314" s="5">
        <v>150</v>
      </c>
      <c r="U314">
        <v>150</v>
      </c>
      <c r="V314">
        <v>0.53539999999999999</v>
      </c>
      <c r="W314">
        <f t="shared" si="20"/>
        <v>3.0067567567567568E-3</v>
      </c>
      <c r="X314">
        <f t="shared" si="21"/>
        <v>5.9961325966850828E-3</v>
      </c>
      <c r="Y314" s="7">
        <v>296</v>
      </c>
      <c r="Z314" s="7">
        <v>181</v>
      </c>
      <c r="AA314">
        <f t="shared" si="22"/>
        <v>0.5014493439352925</v>
      </c>
      <c r="AB314">
        <f t="shared" si="23"/>
        <v>56.179775280898873</v>
      </c>
      <c r="AC314">
        <f t="shared" si="24"/>
        <v>0.27104743583253177</v>
      </c>
    </row>
    <row r="315" spans="1:29" x14ac:dyDescent="0.3">
      <c r="A315" t="s">
        <v>150</v>
      </c>
      <c r="B315">
        <v>150</v>
      </c>
      <c r="C315">
        <v>0.17</v>
      </c>
      <c r="D315">
        <v>19.62</v>
      </c>
      <c r="E315">
        <v>0.61</v>
      </c>
      <c r="F315">
        <v>4.9400000000000004</v>
      </c>
      <c r="G315">
        <v>6.48</v>
      </c>
      <c r="H315">
        <v>440</v>
      </c>
      <c r="I315">
        <v>0.34</v>
      </c>
      <c r="J315">
        <v>58.3</v>
      </c>
      <c r="K315">
        <v>0.17</v>
      </c>
      <c r="L315">
        <v>197</v>
      </c>
      <c r="M315" t="s">
        <v>133</v>
      </c>
      <c r="N315" t="s">
        <v>64</v>
      </c>
      <c r="O315" t="s">
        <v>24</v>
      </c>
      <c r="P315">
        <v>0.89</v>
      </c>
      <c r="Q315">
        <v>1.0860000000000001</v>
      </c>
      <c r="R315">
        <v>40</v>
      </c>
      <c r="S315">
        <v>150</v>
      </c>
      <c r="T315" s="5">
        <v>150</v>
      </c>
      <c r="U315">
        <v>150</v>
      </c>
      <c r="V315">
        <v>0.83399999999999996</v>
      </c>
      <c r="W315">
        <f t="shared" si="20"/>
        <v>3.0067567567567568E-3</v>
      </c>
      <c r="X315">
        <f t="shared" si="21"/>
        <v>6.0000000000000001E-3</v>
      </c>
      <c r="Y315" s="7">
        <v>296</v>
      </c>
      <c r="Z315" s="7">
        <v>181</v>
      </c>
      <c r="AA315">
        <f t="shared" si="22"/>
        <v>0.50112612612612617</v>
      </c>
      <c r="AB315">
        <f t="shared" si="23"/>
        <v>44.943820224719097</v>
      </c>
      <c r="AC315">
        <f t="shared" si="24"/>
        <v>0.42206477732793518</v>
      </c>
    </row>
    <row r="316" spans="1:29" x14ac:dyDescent="0.3">
      <c r="A316" t="s">
        <v>63</v>
      </c>
      <c r="B316">
        <v>140</v>
      </c>
      <c r="C316">
        <v>0.34</v>
      </c>
      <c r="D316">
        <v>15.16</v>
      </c>
      <c r="E316">
        <v>0.79</v>
      </c>
      <c r="F316">
        <v>9.69</v>
      </c>
      <c r="G316">
        <v>5</v>
      </c>
      <c r="H316">
        <v>881.4</v>
      </c>
      <c r="I316">
        <v>0.94</v>
      </c>
      <c r="J316">
        <v>175.6</v>
      </c>
      <c r="K316">
        <v>0.59999999999999987</v>
      </c>
      <c r="L316">
        <v>99</v>
      </c>
      <c r="M316" t="s">
        <v>60</v>
      </c>
      <c r="N316" t="s">
        <v>64</v>
      </c>
      <c r="O316" t="s">
        <v>24</v>
      </c>
      <c r="P316">
        <v>0.80800000000000005</v>
      </c>
      <c r="Q316">
        <v>0.54359999999999997</v>
      </c>
      <c r="R316">
        <v>24</v>
      </c>
      <c r="S316">
        <v>140</v>
      </c>
      <c r="T316" s="5">
        <v>250</v>
      </c>
      <c r="U316">
        <v>140</v>
      </c>
      <c r="V316">
        <v>0.15359999999999999</v>
      </c>
      <c r="W316">
        <f t="shared" si="20"/>
        <v>2E-3</v>
      </c>
      <c r="X316">
        <f t="shared" si="21"/>
        <v>3.0033149171270718E-3</v>
      </c>
      <c r="Y316" s="7">
        <v>404</v>
      </c>
      <c r="Z316" s="7">
        <v>181</v>
      </c>
      <c r="AA316">
        <f t="shared" si="22"/>
        <v>0.66593083149374543</v>
      </c>
      <c r="AB316">
        <f t="shared" si="23"/>
        <v>29.702970297029701</v>
      </c>
      <c r="AC316">
        <f t="shared" si="24"/>
        <v>0.11364308967150044</v>
      </c>
    </row>
    <row r="317" spans="1:29" x14ac:dyDescent="0.3">
      <c r="A317" t="s">
        <v>145</v>
      </c>
      <c r="B317">
        <v>130</v>
      </c>
      <c r="C317">
        <v>0.6</v>
      </c>
      <c r="D317">
        <v>15.68</v>
      </c>
      <c r="E317">
        <v>0.77</v>
      </c>
      <c r="F317">
        <v>17.16</v>
      </c>
      <c r="G317">
        <v>5.18</v>
      </c>
      <c r="H317">
        <v>1654.3</v>
      </c>
      <c r="I317">
        <v>0.99</v>
      </c>
      <c r="J317">
        <v>86.3</v>
      </c>
      <c r="K317">
        <v>0.39</v>
      </c>
      <c r="L317">
        <v>184</v>
      </c>
      <c r="M317" t="s">
        <v>60</v>
      </c>
      <c r="N317" t="s">
        <v>64</v>
      </c>
      <c r="O317" t="s">
        <v>24</v>
      </c>
      <c r="P317">
        <v>0.80800000000000005</v>
      </c>
      <c r="Q317">
        <v>0.54359999999999997</v>
      </c>
      <c r="R317">
        <v>24</v>
      </c>
      <c r="S317">
        <v>130</v>
      </c>
      <c r="T317" s="5">
        <v>150</v>
      </c>
      <c r="U317">
        <v>130</v>
      </c>
      <c r="V317">
        <v>0.77900000000000003</v>
      </c>
      <c r="W317">
        <f t="shared" si="20"/>
        <v>2E-3</v>
      </c>
      <c r="X317">
        <f t="shared" si="21"/>
        <v>3.0033149171270718E-3</v>
      </c>
      <c r="Y317" s="7">
        <v>404</v>
      </c>
      <c r="Z317" s="7">
        <v>181</v>
      </c>
      <c r="AA317">
        <f t="shared" si="22"/>
        <v>0.66593083149374543</v>
      </c>
      <c r="AB317">
        <f t="shared" si="23"/>
        <v>29.702970297029701</v>
      </c>
      <c r="AC317">
        <f t="shared" si="24"/>
        <v>0.57635395087303942</v>
      </c>
    </row>
    <row r="318" spans="1:29" x14ac:dyDescent="0.3">
      <c r="A318" t="s">
        <v>169</v>
      </c>
      <c r="B318">
        <v>130</v>
      </c>
      <c r="C318">
        <v>0.57999999999999996</v>
      </c>
      <c r="D318">
        <v>15.82</v>
      </c>
      <c r="E318">
        <v>0.76</v>
      </c>
      <c r="F318">
        <v>16.739999999999998</v>
      </c>
      <c r="G318">
        <v>5.22</v>
      </c>
      <c r="H318">
        <v>1674.3</v>
      </c>
      <c r="I318">
        <v>1.1499999999999999</v>
      </c>
      <c r="J318">
        <v>136.1</v>
      </c>
      <c r="K318">
        <v>0.56999999999999995</v>
      </c>
      <c r="L318">
        <v>209</v>
      </c>
      <c r="M318" t="s">
        <v>60</v>
      </c>
      <c r="N318" t="s">
        <v>64</v>
      </c>
      <c r="O318" t="s">
        <v>24</v>
      </c>
      <c r="P318">
        <v>0.80879999999999996</v>
      </c>
      <c r="Q318">
        <v>0.54330000000000001</v>
      </c>
      <c r="R318">
        <v>24</v>
      </c>
      <c r="S318">
        <v>130</v>
      </c>
      <c r="T318" s="5">
        <v>150</v>
      </c>
      <c r="U318">
        <v>130</v>
      </c>
      <c r="V318">
        <v>0.68079999999999996</v>
      </c>
      <c r="W318">
        <f t="shared" si="20"/>
        <v>2.0019801980198019E-3</v>
      </c>
      <c r="X318">
        <f t="shared" si="21"/>
        <v>3.0016574585635361E-3</v>
      </c>
      <c r="Y318" s="7">
        <v>404</v>
      </c>
      <c r="Z318" s="7">
        <v>181</v>
      </c>
      <c r="AA318">
        <f t="shared" si="22"/>
        <v>0.6669582474536796</v>
      </c>
      <c r="AB318">
        <f t="shared" si="23"/>
        <v>29.673590504451038</v>
      </c>
      <c r="AC318">
        <f t="shared" si="24"/>
        <v>0.50351305376821232</v>
      </c>
    </row>
    <row r="319" spans="1:29" x14ac:dyDescent="0.3">
      <c r="A319" t="s">
        <v>172</v>
      </c>
      <c r="B319">
        <v>130</v>
      </c>
      <c r="C319">
        <v>0.55000000000000004</v>
      </c>
      <c r="D319">
        <v>15.66</v>
      </c>
      <c r="E319">
        <v>0.77</v>
      </c>
      <c r="F319">
        <v>15.9</v>
      </c>
      <c r="G319">
        <v>5.17</v>
      </c>
      <c r="H319">
        <v>1596.8</v>
      </c>
      <c r="I319">
        <v>1.01</v>
      </c>
      <c r="J319">
        <v>87.3</v>
      </c>
      <c r="K319">
        <v>0.46</v>
      </c>
      <c r="L319">
        <v>219</v>
      </c>
      <c r="M319" t="s">
        <v>60</v>
      </c>
      <c r="N319" t="s">
        <v>64</v>
      </c>
      <c r="O319" t="s">
        <v>24</v>
      </c>
      <c r="P319">
        <v>0.80810000000000004</v>
      </c>
      <c r="Q319">
        <v>0.54359999999999997</v>
      </c>
      <c r="R319">
        <v>24</v>
      </c>
      <c r="S319">
        <v>130</v>
      </c>
      <c r="T319" s="5">
        <v>150</v>
      </c>
      <c r="U319">
        <v>130</v>
      </c>
      <c r="V319">
        <v>1.1052</v>
      </c>
      <c r="W319">
        <f t="shared" si="20"/>
        <v>2.0002475247524755E-3</v>
      </c>
      <c r="X319">
        <f t="shared" si="21"/>
        <v>3.0033149171270718E-3</v>
      </c>
      <c r="Y319" s="7">
        <v>404</v>
      </c>
      <c r="Z319" s="7">
        <v>181</v>
      </c>
      <c r="AA319">
        <f t="shared" si="22"/>
        <v>0.66601324867586109</v>
      </c>
      <c r="AB319">
        <f t="shared" si="23"/>
        <v>29.699294641752257</v>
      </c>
      <c r="AC319">
        <f t="shared" si="24"/>
        <v>0.81763704964119244</v>
      </c>
    </row>
  </sheetData>
  <autoFilter ref="A1:Y319" xr:uid="{00000000-0009-0000-0000-000000000000}">
    <sortState xmlns:xlrd2="http://schemas.microsoft.com/office/spreadsheetml/2017/richdata2" ref="A2:Y319">
      <sortCondition ref="N1:N319"/>
    </sortState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Chics Razer</cp:lastModifiedBy>
  <dcterms:created xsi:type="dcterms:W3CDTF">2022-11-06T09:49:00Z</dcterms:created>
  <dcterms:modified xsi:type="dcterms:W3CDTF">2023-08-23T18:16:53Z</dcterms:modified>
</cp:coreProperties>
</file>