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1835"/>
  </bookViews>
  <sheets>
    <sheet name="Рецепты" sheetId="1" r:id="rId1"/>
    <sheet name="Лист2" sheetId="2" r:id="rId2"/>
  </sheets>
  <externalReferences>
    <externalReference r:id="rId3"/>
  </externalReferences>
  <definedNames>
    <definedName name="ИменованныйДиапазон1">'[1]Симбиоты, простые, абсолюты'!#REF!</definedName>
  </definedNames>
  <calcPr calcId="125725"/>
</workbook>
</file>

<file path=xl/calcChain.xml><?xml version="1.0" encoding="utf-8"?>
<calcChain xmlns="http://schemas.openxmlformats.org/spreadsheetml/2006/main">
  <c r="U468" i="1"/>
  <c r="T468"/>
  <c r="S468"/>
  <c r="R468"/>
  <c r="Q468"/>
  <c r="L468"/>
  <c r="M468" s="1"/>
  <c r="N468" s="1"/>
  <c r="O468" s="1"/>
  <c r="P468" s="1"/>
  <c r="U467"/>
  <c r="T467"/>
  <c r="S467"/>
  <c r="R467"/>
  <c r="Q467"/>
  <c r="L467"/>
  <c r="M467" s="1"/>
  <c r="N467" s="1"/>
  <c r="O467" s="1"/>
  <c r="P467" s="1"/>
  <c r="U466"/>
  <c r="T466"/>
  <c r="S466"/>
  <c r="R466"/>
  <c r="Q466"/>
  <c r="L466"/>
  <c r="M466" s="1"/>
  <c r="N466" s="1"/>
  <c r="O466" s="1"/>
  <c r="P466" s="1"/>
  <c r="U465"/>
  <c r="T465"/>
  <c r="S465"/>
  <c r="R465"/>
  <c r="Q465"/>
  <c r="L465"/>
  <c r="M465" s="1"/>
  <c r="N465" s="1"/>
  <c r="O465" s="1"/>
  <c r="P465" s="1"/>
  <c r="U464"/>
  <c r="T464"/>
  <c r="S464"/>
  <c r="R464"/>
  <c r="Q464"/>
  <c r="L464"/>
  <c r="M464" s="1"/>
  <c r="N464" s="1"/>
  <c r="O464" s="1"/>
  <c r="P464" s="1"/>
  <c r="U463"/>
  <c r="T463"/>
  <c r="S463"/>
  <c r="R463"/>
  <c r="Q463"/>
  <c r="L463"/>
  <c r="M463" s="1"/>
  <c r="N463" s="1"/>
  <c r="O463" s="1"/>
  <c r="P463" s="1"/>
  <c r="U462"/>
  <c r="T462"/>
  <c r="S462"/>
  <c r="R462"/>
  <c r="Q462"/>
  <c r="L462"/>
  <c r="M462" s="1"/>
  <c r="N462" s="1"/>
  <c r="O462" s="1"/>
  <c r="P462" s="1"/>
  <c r="U461"/>
  <c r="T461"/>
  <c r="S461"/>
  <c r="R461"/>
  <c r="Q461"/>
  <c r="L461"/>
  <c r="M461" s="1"/>
  <c r="N461" s="1"/>
  <c r="O461" s="1"/>
  <c r="P461" s="1"/>
  <c r="U460"/>
  <c r="T460"/>
  <c r="S460"/>
  <c r="R460"/>
  <c r="Q460"/>
  <c r="L460"/>
  <c r="M460" s="1"/>
  <c r="N460" s="1"/>
  <c r="O460" s="1"/>
  <c r="P460" s="1"/>
  <c r="U459"/>
  <c r="T459"/>
  <c r="S459"/>
  <c r="R459"/>
  <c r="Q459"/>
  <c r="L459"/>
  <c r="M459" s="1"/>
  <c r="N459" s="1"/>
  <c r="O459" s="1"/>
  <c r="P459" s="1"/>
  <c r="U458"/>
  <c r="T458"/>
  <c r="S458"/>
  <c r="R458"/>
  <c r="Q458"/>
  <c r="L458"/>
  <c r="M458" s="1"/>
  <c r="N458" s="1"/>
  <c r="O458" s="1"/>
  <c r="P458" s="1"/>
  <c r="U457"/>
  <c r="T457"/>
  <c r="S457"/>
  <c r="R457"/>
  <c r="Q457"/>
  <c r="L457"/>
  <c r="M457" s="1"/>
  <c r="N457" s="1"/>
  <c r="O457" s="1"/>
  <c r="P457" s="1"/>
  <c r="U456"/>
  <c r="T456"/>
  <c r="S456"/>
  <c r="R456"/>
  <c r="Q456"/>
  <c r="L456"/>
  <c r="M456" s="1"/>
  <c r="N456" s="1"/>
  <c r="O456" s="1"/>
  <c r="P456" s="1"/>
  <c r="U455"/>
  <c r="T455"/>
  <c r="S455"/>
  <c r="R455"/>
  <c r="Q455"/>
  <c r="L455"/>
  <c r="M455" s="1"/>
  <c r="N455" s="1"/>
  <c r="O455" s="1"/>
  <c r="P455" s="1"/>
  <c r="U454"/>
  <c r="T454"/>
  <c r="S454"/>
  <c r="R454"/>
  <c r="Q454"/>
  <c r="L454"/>
  <c r="M454" s="1"/>
  <c r="N454" s="1"/>
  <c r="O454" s="1"/>
  <c r="P454" s="1"/>
  <c r="U453"/>
  <c r="T453"/>
  <c r="S453"/>
  <c r="R453"/>
  <c r="Q453"/>
  <c r="L453"/>
  <c r="M453" s="1"/>
  <c r="N453" s="1"/>
  <c r="O453" s="1"/>
  <c r="P453" s="1"/>
  <c r="U452"/>
  <c r="T452"/>
  <c r="S452"/>
  <c r="R452"/>
  <c r="Q452"/>
  <c r="L452"/>
  <c r="M452" s="1"/>
  <c r="N452" s="1"/>
  <c r="O452" s="1"/>
  <c r="P452" s="1"/>
  <c r="U451"/>
  <c r="T451"/>
  <c r="S451"/>
  <c r="R451"/>
  <c r="Q451"/>
  <c r="L451"/>
  <c r="M451" s="1"/>
  <c r="N451" s="1"/>
  <c r="O451" s="1"/>
  <c r="P451" s="1"/>
  <c r="U450"/>
  <c r="T450"/>
  <c r="S450"/>
  <c r="R450"/>
  <c r="Q450"/>
  <c r="L450"/>
  <c r="M450" s="1"/>
  <c r="N450" s="1"/>
  <c r="O450" s="1"/>
  <c r="P450" s="1"/>
  <c r="U449"/>
  <c r="T449"/>
  <c r="S449"/>
  <c r="R449"/>
  <c r="Q449"/>
  <c r="L449"/>
  <c r="M449" s="1"/>
  <c r="N449" s="1"/>
  <c r="O449" s="1"/>
  <c r="P449" s="1"/>
  <c r="U448"/>
  <c r="T448"/>
  <c r="S448"/>
  <c r="R448"/>
  <c r="Q448"/>
  <c r="L448"/>
  <c r="M448" s="1"/>
  <c r="N448" s="1"/>
  <c r="O448" s="1"/>
  <c r="P448" s="1"/>
  <c r="U447"/>
  <c r="T447"/>
  <c r="S447"/>
  <c r="R447"/>
  <c r="Q447"/>
  <c r="L447"/>
  <c r="M447" s="1"/>
  <c r="N447" s="1"/>
  <c r="O447" s="1"/>
  <c r="P447" s="1"/>
  <c r="U446"/>
  <c r="T446"/>
  <c r="S446"/>
  <c r="R446"/>
  <c r="Q446"/>
  <c r="L446"/>
  <c r="M446" s="1"/>
  <c r="N446" s="1"/>
  <c r="O446" s="1"/>
  <c r="P446" s="1"/>
  <c r="U445"/>
  <c r="T445"/>
  <c r="S445"/>
  <c r="R445"/>
  <c r="Q445"/>
  <c r="L445"/>
  <c r="M445" s="1"/>
  <c r="N445" s="1"/>
  <c r="O445" s="1"/>
  <c r="P445" s="1"/>
  <c r="U444"/>
  <c r="T444"/>
  <c r="S444"/>
  <c r="R444"/>
  <c r="Q444"/>
  <c r="L444"/>
  <c r="M444" s="1"/>
  <c r="N444" s="1"/>
  <c r="O444" s="1"/>
  <c r="P444" s="1"/>
  <c r="U443"/>
  <c r="T443"/>
  <c r="S443"/>
  <c r="R443"/>
  <c r="Q443"/>
  <c r="L443"/>
  <c r="M443" s="1"/>
  <c r="N443" s="1"/>
  <c r="O443" s="1"/>
  <c r="P443" s="1"/>
  <c r="U442"/>
  <c r="T442"/>
  <c r="S442"/>
  <c r="R442"/>
  <c r="Q442"/>
  <c r="L442"/>
  <c r="M442" s="1"/>
  <c r="N442" s="1"/>
  <c r="O442" s="1"/>
  <c r="P442" s="1"/>
  <c r="U441"/>
  <c r="T441"/>
  <c r="S441"/>
  <c r="R441"/>
  <c r="Q441"/>
  <c r="N441"/>
  <c r="O441" s="1"/>
  <c r="P441" s="1"/>
  <c r="M441"/>
  <c r="L441"/>
  <c r="U440"/>
  <c r="T440"/>
  <c r="S440"/>
  <c r="R440"/>
  <c r="Q440"/>
  <c r="L440"/>
  <c r="M440" s="1"/>
  <c r="N440" s="1"/>
  <c r="O440" s="1"/>
  <c r="P440" s="1"/>
  <c r="U439"/>
  <c r="T439"/>
  <c r="S439"/>
  <c r="R439"/>
  <c r="Q439"/>
  <c r="L439"/>
  <c r="M439" s="1"/>
  <c r="N439" s="1"/>
  <c r="O439" s="1"/>
  <c r="P439" s="1"/>
  <c r="U438"/>
  <c r="T438"/>
  <c r="S438"/>
  <c r="R438"/>
  <c r="Q438"/>
  <c r="L438"/>
  <c r="M438" s="1"/>
  <c r="N438" s="1"/>
  <c r="O438" s="1"/>
  <c r="P438" s="1"/>
  <c r="U437"/>
  <c r="T437"/>
  <c r="S437"/>
  <c r="R437"/>
  <c r="Q437"/>
  <c r="L437"/>
  <c r="M437" s="1"/>
  <c r="N437" s="1"/>
  <c r="O437" s="1"/>
  <c r="P437" s="1"/>
  <c r="U436"/>
  <c r="T436"/>
  <c r="S436"/>
  <c r="R436"/>
  <c r="Q436"/>
  <c r="M436"/>
  <c r="N436" s="1"/>
  <c r="O436" s="1"/>
  <c r="P436" s="1"/>
  <c r="L436"/>
  <c r="U435"/>
  <c r="T435"/>
  <c r="S435"/>
  <c r="R435"/>
  <c r="Q435"/>
  <c r="L435"/>
  <c r="M435" s="1"/>
  <c r="N435" s="1"/>
  <c r="O435" s="1"/>
  <c r="P435" s="1"/>
  <c r="L434"/>
  <c r="M434" s="1"/>
  <c r="N434" s="1"/>
  <c r="O434" s="1"/>
  <c r="P434" s="1"/>
  <c r="U434"/>
  <c r="T434"/>
  <c r="S434"/>
  <c r="R434"/>
  <c r="Q434"/>
  <c r="U433"/>
  <c r="T433"/>
  <c r="S433"/>
  <c r="R433"/>
  <c r="Q433"/>
  <c r="M433"/>
  <c r="N433" s="1"/>
  <c r="O433" s="1"/>
  <c r="P433" s="1"/>
  <c r="U415" l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T415"/>
  <c r="T416" s="1"/>
  <c r="T417" s="1"/>
  <c r="T418" s="1"/>
  <c r="T419" s="1"/>
  <c r="T420" s="1"/>
  <c r="T421" s="1"/>
  <c r="T422" s="1"/>
  <c r="T423" s="1"/>
  <c r="T424" s="1"/>
  <c r="T425" s="1"/>
  <c r="T426" s="1"/>
  <c r="T427" s="1"/>
  <c r="T428" s="1"/>
  <c r="T429" s="1"/>
  <c r="T430" s="1"/>
  <c r="T431" s="1"/>
  <c r="T432" s="1"/>
  <c r="S415"/>
  <c r="S416" s="1"/>
  <c r="S417" s="1"/>
  <c r="S418" s="1"/>
  <c r="S419" s="1"/>
  <c r="S420" s="1"/>
  <c r="S421" s="1"/>
  <c r="S422" s="1"/>
  <c r="S423" s="1"/>
  <c r="S424" s="1"/>
  <c r="S425" s="1"/>
  <c r="S426" s="1"/>
  <c r="S427" s="1"/>
  <c r="S428" s="1"/>
  <c r="S429" s="1"/>
  <c r="S430" s="1"/>
  <c r="S431" s="1"/>
  <c r="S432" s="1"/>
  <c r="R415"/>
  <c r="R416" s="1"/>
  <c r="R417" s="1"/>
  <c r="R418" s="1"/>
  <c r="R419" s="1"/>
  <c r="R420" s="1"/>
  <c r="R421" s="1"/>
  <c r="R422" s="1"/>
  <c r="R423" s="1"/>
  <c r="R424" s="1"/>
  <c r="R425" s="1"/>
  <c r="R426" s="1"/>
  <c r="R427" s="1"/>
  <c r="R428" s="1"/>
  <c r="R429" s="1"/>
  <c r="R430" s="1"/>
  <c r="R431" s="1"/>
  <c r="R432" s="1"/>
  <c r="Q415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L415"/>
  <c r="L416" s="1"/>
  <c r="M415" l="1"/>
  <c r="L417"/>
  <c r="M416"/>
  <c r="U397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T397"/>
  <c r="T398" s="1"/>
  <c r="T399" s="1"/>
  <c r="T400" s="1"/>
  <c r="T401" s="1"/>
  <c r="T402" s="1"/>
  <c r="T403" s="1"/>
  <c r="T404" s="1"/>
  <c r="T405" s="1"/>
  <c r="T406" s="1"/>
  <c r="T407" s="1"/>
  <c r="T408" s="1"/>
  <c r="T409" s="1"/>
  <c r="T410" s="1"/>
  <c r="T411" s="1"/>
  <c r="T412" s="1"/>
  <c r="T413" s="1"/>
  <c r="T414" s="1"/>
  <c r="S397"/>
  <c r="S398" s="1"/>
  <c r="S399" s="1"/>
  <c r="S400" s="1"/>
  <c r="S401" s="1"/>
  <c r="S402" s="1"/>
  <c r="S403" s="1"/>
  <c r="S404" s="1"/>
  <c r="S405" s="1"/>
  <c r="S406" s="1"/>
  <c r="S407" s="1"/>
  <c r="S408" s="1"/>
  <c r="S409" s="1"/>
  <c r="S410" s="1"/>
  <c r="S411" s="1"/>
  <c r="S412" s="1"/>
  <c r="S413" s="1"/>
  <c r="S414" s="1"/>
  <c r="R397"/>
  <c r="R398" s="1"/>
  <c r="R399" s="1"/>
  <c r="R400" s="1"/>
  <c r="R401" s="1"/>
  <c r="R402" s="1"/>
  <c r="R403" s="1"/>
  <c r="R404" s="1"/>
  <c r="R405" s="1"/>
  <c r="R406" s="1"/>
  <c r="R407" s="1"/>
  <c r="R408" s="1"/>
  <c r="R409" s="1"/>
  <c r="R410" s="1"/>
  <c r="R411" s="1"/>
  <c r="R412" s="1"/>
  <c r="R413" s="1"/>
  <c r="R414" s="1"/>
  <c r="Q397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N397"/>
  <c r="O397" s="1"/>
  <c r="P397" s="1"/>
  <c r="M397"/>
  <c r="L397"/>
  <c r="L398" s="1"/>
  <c r="N415" l="1"/>
  <c r="L418"/>
  <c r="M417"/>
  <c r="N416"/>
  <c r="L399"/>
  <c r="M398"/>
  <c r="L362"/>
  <c r="L363" s="1"/>
  <c r="M362"/>
  <c r="N362" s="1"/>
  <c r="O362" s="1"/>
  <c r="P362" s="1"/>
  <c r="M361"/>
  <c r="N361" s="1"/>
  <c r="O361" s="1"/>
  <c r="P361" s="1"/>
  <c r="O416" l="1"/>
  <c r="O415"/>
  <c r="L419"/>
  <c r="M418"/>
  <c r="N417"/>
  <c r="N398"/>
  <c r="L400"/>
  <c r="M399"/>
  <c r="M363"/>
  <c r="N363" s="1"/>
  <c r="O363" s="1"/>
  <c r="P363" s="1"/>
  <c r="L364"/>
  <c r="N418" l="1"/>
  <c r="O417"/>
  <c r="P416"/>
  <c r="P415"/>
  <c r="L420"/>
  <c r="M419"/>
  <c r="O398"/>
  <c r="N399"/>
  <c r="L401"/>
  <c r="M400"/>
  <c r="M364"/>
  <c r="N364" s="1"/>
  <c r="O364" s="1"/>
  <c r="P364" s="1"/>
  <c r="L365"/>
  <c r="N108" i="2"/>
  <c r="K108"/>
  <c r="P108" s="1"/>
  <c r="J108"/>
  <c r="O108" s="1"/>
  <c r="I108"/>
  <c r="H108"/>
  <c r="M108" s="1"/>
  <c r="G108"/>
  <c r="L108" s="1"/>
  <c r="E108"/>
  <c r="D108"/>
  <c r="C108"/>
  <c r="B108"/>
  <c r="A108"/>
  <c r="K107"/>
  <c r="P107" s="1"/>
  <c r="J107"/>
  <c r="O107" s="1"/>
  <c r="I107"/>
  <c r="N107" s="1"/>
  <c r="H107"/>
  <c r="M107" s="1"/>
  <c r="G107"/>
  <c r="L107" s="1"/>
  <c r="E107"/>
  <c r="D107"/>
  <c r="C107"/>
  <c r="B107"/>
  <c r="A107"/>
  <c r="M106"/>
  <c r="K106"/>
  <c r="P106" s="1"/>
  <c r="J106"/>
  <c r="O106" s="1"/>
  <c r="I106"/>
  <c r="N106" s="1"/>
  <c r="H106"/>
  <c r="G106"/>
  <c r="Q106" s="1"/>
  <c r="E106"/>
  <c r="D106"/>
  <c r="C106"/>
  <c r="B106"/>
  <c r="A106"/>
  <c r="Q105"/>
  <c r="K105"/>
  <c r="P105" s="1"/>
  <c r="J105"/>
  <c r="O105" s="1"/>
  <c r="I105"/>
  <c r="N105" s="1"/>
  <c r="H105"/>
  <c r="M105" s="1"/>
  <c r="G105"/>
  <c r="L105" s="1"/>
  <c r="E105"/>
  <c r="D105"/>
  <c r="C105"/>
  <c r="B105"/>
  <c r="A105"/>
  <c r="N104"/>
  <c r="K104"/>
  <c r="P104" s="1"/>
  <c r="J104"/>
  <c r="O104" s="1"/>
  <c r="I104"/>
  <c r="H104"/>
  <c r="M104" s="1"/>
  <c r="G104"/>
  <c r="L104" s="1"/>
  <c r="E104"/>
  <c r="D104"/>
  <c r="C104"/>
  <c r="B104"/>
  <c r="A104"/>
  <c r="K103"/>
  <c r="P103" s="1"/>
  <c r="J103"/>
  <c r="O103" s="1"/>
  <c r="I103"/>
  <c r="N103" s="1"/>
  <c r="H103"/>
  <c r="M103" s="1"/>
  <c r="G103"/>
  <c r="L103" s="1"/>
  <c r="E103"/>
  <c r="D103"/>
  <c r="C103"/>
  <c r="B103"/>
  <c r="A103"/>
  <c r="M102"/>
  <c r="K102"/>
  <c r="P102" s="1"/>
  <c r="J102"/>
  <c r="O102" s="1"/>
  <c r="I102"/>
  <c r="N102" s="1"/>
  <c r="H102"/>
  <c r="G102"/>
  <c r="L102" s="1"/>
  <c r="E102"/>
  <c r="D102"/>
  <c r="C102"/>
  <c r="B102"/>
  <c r="A102"/>
  <c r="K101"/>
  <c r="P101" s="1"/>
  <c r="J101"/>
  <c r="O101" s="1"/>
  <c r="I101"/>
  <c r="N101" s="1"/>
  <c r="H101"/>
  <c r="M101" s="1"/>
  <c r="G101"/>
  <c r="L101" s="1"/>
  <c r="E101"/>
  <c r="D101"/>
  <c r="C101"/>
  <c r="B101"/>
  <c r="A101"/>
  <c r="N100"/>
  <c r="K100"/>
  <c r="P100" s="1"/>
  <c r="J100"/>
  <c r="O100" s="1"/>
  <c r="I100"/>
  <c r="H100"/>
  <c r="M100" s="1"/>
  <c r="G100"/>
  <c r="L100" s="1"/>
  <c r="E100"/>
  <c r="D100"/>
  <c r="C100"/>
  <c r="B100"/>
  <c r="A100"/>
  <c r="K99"/>
  <c r="P99" s="1"/>
  <c r="J99"/>
  <c r="O99" s="1"/>
  <c r="I99"/>
  <c r="N99" s="1"/>
  <c r="H99"/>
  <c r="M99" s="1"/>
  <c r="G99"/>
  <c r="L99" s="1"/>
  <c r="E99"/>
  <c r="D99"/>
  <c r="C99"/>
  <c r="B99"/>
  <c r="A99"/>
  <c r="Q98"/>
  <c r="L98"/>
  <c r="K98"/>
  <c r="P98" s="1"/>
  <c r="J98"/>
  <c r="O98" s="1"/>
  <c r="I98"/>
  <c r="N98" s="1"/>
  <c r="H98"/>
  <c r="M98" s="1"/>
  <c r="G98"/>
  <c r="E98"/>
  <c r="D98"/>
  <c r="C98"/>
  <c r="B98"/>
  <c r="A98"/>
  <c r="K97"/>
  <c r="P97" s="1"/>
  <c r="J97"/>
  <c r="O97" s="1"/>
  <c r="I97"/>
  <c r="N97" s="1"/>
  <c r="H97"/>
  <c r="M97" s="1"/>
  <c r="G97"/>
  <c r="L97" s="1"/>
  <c r="E97"/>
  <c r="D97"/>
  <c r="C97"/>
  <c r="B97"/>
  <c r="A97"/>
  <c r="K96"/>
  <c r="P96" s="1"/>
  <c r="J96"/>
  <c r="O96" s="1"/>
  <c r="I96"/>
  <c r="N96" s="1"/>
  <c r="H96"/>
  <c r="M96" s="1"/>
  <c r="G96"/>
  <c r="L96" s="1"/>
  <c r="E96"/>
  <c r="D96"/>
  <c r="C96"/>
  <c r="B96"/>
  <c r="A96"/>
  <c r="O95"/>
  <c r="K95"/>
  <c r="P95" s="1"/>
  <c r="J95"/>
  <c r="I95"/>
  <c r="N95" s="1"/>
  <c r="H95"/>
  <c r="M95" s="1"/>
  <c r="G95"/>
  <c r="L95" s="1"/>
  <c r="E95"/>
  <c r="D95"/>
  <c r="C95"/>
  <c r="B95"/>
  <c r="A95"/>
  <c r="P94"/>
  <c r="K94"/>
  <c r="J94"/>
  <c r="O94" s="1"/>
  <c r="I94"/>
  <c r="N94" s="1"/>
  <c r="H94"/>
  <c r="M94" s="1"/>
  <c r="G94"/>
  <c r="Q94" s="1"/>
  <c r="E94"/>
  <c r="D94"/>
  <c r="C94"/>
  <c r="B94"/>
  <c r="A94"/>
  <c r="Q93"/>
  <c r="K93"/>
  <c r="P93" s="1"/>
  <c r="J93"/>
  <c r="O93" s="1"/>
  <c r="I93"/>
  <c r="N93" s="1"/>
  <c r="H93"/>
  <c r="M93" s="1"/>
  <c r="G93"/>
  <c r="L93" s="1"/>
  <c r="E93"/>
  <c r="D93"/>
  <c r="C93"/>
  <c r="B93"/>
  <c r="A93"/>
  <c r="N92"/>
  <c r="K92"/>
  <c r="P92" s="1"/>
  <c r="J92"/>
  <c r="O92" s="1"/>
  <c r="I92"/>
  <c r="H92"/>
  <c r="M92" s="1"/>
  <c r="G92"/>
  <c r="L92" s="1"/>
  <c r="E92"/>
  <c r="D92"/>
  <c r="C92"/>
  <c r="B92"/>
  <c r="A92"/>
  <c r="K91"/>
  <c r="P91" s="1"/>
  <c r="J91"/>
  <c r="O91" s="1"/>
  <c r="I91"/>
  <c r="N91" s="1"/>
  <c r="H91"/>
  <c r="M91" s="1"/>
  <c r="G91"/>
  <c r="L91" s="1"/>
  <c r="E91"/>
  <c r="D91"/>
  <c r="C91"/>
  <c r="B91"/>
  <c r="A91"/>
  <c r="O90"/>
  <c r="K90"/>
  <c r="P90" s="1"/>
  <c r="J90"/>
  <c r="I90"/>
  <c r="N90" s="1"/>
  <c r="H90"/>
  <c r="M90" s="1"/>
  <c r="G90"/>
  <c r="Q90" s="1"/>
  <c r="E90"/>
  <c r="D90"/>
  <c r="C90"/>
  <c r="B90"/>
  <c r="A90"/>
  <c r="M89"/>
  <c r="K89"/>
  <c r="P89" s="1"/>
  <c r="J89"/>
  <c r="O89" s="1"/>
  <c r="I89"/>
  <c r="N89" s="1"/>
  <c r="H89"/>
  <c r="G89"/>
  <c r="L89" s="1"/>
  <c r="E89"/>
  <c r="D89"/>
  <c r="C89"/>
  <c r="B89"/>
  <c r="A89"/>
  <c r="K88"/>
  <c r="P88" s="1"/>
  <c r="J88"/>
  <c r="O88" s="1"/>
  <c r="I88"/>
  <c r="N88" s="1"/>
  <c r="H88"/>
  <c r="M88" s="1"/>
  <c r="G88"/>
  <c r="L88" s="1"/>
  <c r="E88"/>
  <c r="D88"/>
  <c r="C88"/>
  <c r="B88"/>
  <c r="A88"/>
  <c r="O87"/>
  <c r="K87"/>
  <c r="P87" s="1"/>
  <c r="J87"/>
  <c r="I87"/>
  <c r="N87" s="1"/>
  <c r="H87"/>
  <c r="M87" s="1"/>
  <c r="G87"/>
  <c r="L87" s="1"/>
  <c r="E87"/>
  <c r="D87"/>
  <c r="C87"/>
  <c r="B87"/>
  <c r="A87"/>
  <c r="O86"/>
  <c r="K86"/>
  <c r="P86" s="1"/>
  <c r="J86"/>
  <c r="I86"/>
  <c r="N86" s="1"/>
  <c r="H86"/>
  <c r="M86" s="1"/>
  <c r="G86"/>
  <c r="Q86" s="1"/>
  <c r="E86"/>
  <c r="D86"/>
  <c r="C86"/>
  <c r="B86"/>
  <c r="A86"/>
  <c r="Q85"/>
  <c r="K85"/>
  <c r="P85" s="1"/>
  <c r="J85"/>
  <c r="O85" s="1"/>
  <c r="I85"/>
  <c r="N85" s="1"/>
  <c r="H85"/>
  <c r="M85" s="1"/>
  <c r="G85"/>
  <c r="L85" s="1"/>
  <c r="E85"/>
  <c r="D85"/>
  <c r="C85"/>
  <c r="B85"/>
  <c r="A85"/>
  <c r="N84"/>
  <c r="K84"/>
  <c r="P84" s="1"/>
  <c r="J84"/>
  <c r="O84" s="1"/>
  <c r="I84"/>
  <c r="H84"/>
  <c r="M84" s="1"/>
  <c r="G84"/>
  <c r="L84" s="1"/>
  <c r="E84"/>
  <c r="D84"/>
  <c r="C84"/>
  <c r="B84"/>
  <c r="A84"/>
  <c r="K83"/>
  <c r="P83" s="1"/>
  <c r="J83"/>
  <c r="O83" s="1"/>
  <c r="I83"/>
  <c r="N83" s="1"/>
  <c r="H83"/>
  <c r="M83" s="1"/>
  <c r="G83"/>
  <c r="L83" s="1"/>
  <c r="E83"/>
  <c r="D83"/>
  <c r="C83"/>
  <c r="B83"/>
  <c r="A83"/>
  <c r="Q82"/>
  <c r="P82"/>
  <c r="L82"/>
  <c r="K82"/>
  <c r="J82"/>
  <c r="O82" s="1"/>
  <c r="I82"/>
  <c r="N82" s="1"/>
  <c r="H82"/>
  <c r="M82" s="1"/>
  <c r="G82"/>
  <c r="E82"/>
  <c r="D82"/>
  <c r="C82"/>
  <c r="B82"/>
  <c r="A82"/>
  <c r="Q81"/>
  <c r="K81"/>
  <c r="P81" s="1"/>
  <c r="J81"/>
  <c r="O81" s="1"/>
  <c r="I81"/>
  <c r="N81" s="1"/>
  <c r="H81"/>
  <c r="M81" s="1"/>
  <c r="G81"/>
  <c r="L81" s="1"/>
  <c r="E81"/>
  <c r="D81"/>
  <c r="C81"/>
  <c r="B81"/>
  <c r="A81"/>
  <c r="K80"/>
  <c r="P80" s="1"/>
  <c r="J80"/>
  <c r="O80" s="1"/>
  <c r="I80"/>
  <c r="N80" s="1"/>
  <c r="H80"/>
  <c r="M80" s="1"/>
  <c r="G80"/>
  <c r="L80" s="1"/>
  <c r="E80"/>
  <c r="D80"/>
  <c r="C80"/>
  <c r="B80"/>
  <c r="A80"/>
  <c r="K79"/>
  <c r="P79" s="1"/>
  <c r="J79"/>
  <c r="O79" s="1"/>
  <c r="I79"/>
  <c r="N79" s="1"/>
  <c r="H79"/>
  <c r="M79" s="1"/>
  <c r="G79"/>
  <c r="L79" s="1"/>
  <c r="E79"/>
  <c r="D79"/>
  <c r="C79"/>
  <c r="B79"/>
  <c r="A79"/>
  <c r="K78"/>
  <c r="P78" s="1"/>
  <c r="J78"/>
  <c r="O78" s="1"/>
  <c r="I78"/>
  <c r="N78" s="1"/>
  <c r="H78"/>
  <c r="M78" s="1"/>
  <c r="G78"/>
  <c r="L78" s="1"/>
  <c r="E78"/>
  <c r="D78"/>
  <c r="C78"/>
  <c r="B78"/>
  <c r="A78"/>
  <c r="K77"/>
  <c r="P77" s="1"/>
  <c r="J77"/>
  <c r="O77" s="1"/>
  <c r="I77"/>
  <c r="N77" s="1"/>
  <c r="H77"/>
  <c r="M77" s="1"/>
  <c r="G77"/>
  <c r="L77" s="1"/>
  <c r="E77"/>
  <c r="D77"/>
  <c r="C77"/>
  <c r="B77"/>
  <c r="A77"/>
  <c r="N76"/>
  <c r="K76"/>
  <c r="P76" s="1"/>
  <c r="J76"/>
  <c r="O76" s="1"/>
  <c r="I76"/>
  <c r="H76"/>
  <c r="M76" s="1"/>
  <c r="G76"/>
  <c r="L76" s="1"/>
  <c r="E76"/>
  <c r="D76"/>
  <c r="C76"/>
  <c r="B76"/>
  <c r="A76"/>
  <c r="K75"/>
  <c r="P75" s="1"/>
  <c r="J75"/>
  <c r="O75" s="1"/>
  <c r="I75"/>
  <c r="N75" s="1"/>
  <c r="H75"/>
  <c r="M75" s="1"/>
  <c r="G75"/>
  <c r="L75" s="1"/>
  <c r="E75"/>
  <c r="D75"/>
  <c r="C75"/>
  <c r="B75"/>
  <c r="A75"/>
  <c r="Q74"/>
  <c r="L74"/>
  <c r="K74"/>
  <c r="P74" s="1"/>
  <c r="J74"/>
  <c r="O74" s="1"/>
  <c r="I74"/>
  <c r="N74" s="1"/>
  <c r="H74"/>
  <c r="M74" s="1"/>
  <c r="G74"/>
  <c r="F74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E74"/>
  <c r="D74"/>
  <c r="C74"/>
  <c r="B74"/>
  <c r="A74"/>
  <c r="E73"/>
  <c r="D73"/>
  <c r="C73"/>
  <c r="B73"/>
  <c r="A73"/>
  <c r="Q72"/>
  <c r="K72"/>
  <c r="P72" s="1"/>
  <c r="J72"/>
  <c r="O72" s="1"/>
  <c r="I72"/>
  <c r="N72" s="1"/>
  <c r="H72"/>
  <c r="M72" s="1"/>
  <c r="G72"/>
  <c r="L72" s="1"/>
  <c r="E72"/>
  <c r="D72"/>
  <c r="C72"/>
  <c r="B72"/>
  <c r="A72"/>
  <c r="K71"/>
  <c r="P71" s="1"/>
  <c r="J71"/>
  <c r="O71" s="1"/>
  <c r="I71"/>
  <c r="N71" s="1"/>
  <c r="H71"/>
  <c r="M71" s="1"/>
  <c r="G71"/>
  <c r="L71" s="1"/>
  <c r="E71"/>
  <c r="D71"/>
  <c r="C71"/>
  <c r="B71"/>
  <c r="A71"/>
  <c r="K70"/>
  <c r="P70" s="1"/>
  <c r="J70"/>
  <c r="O70" s="1"/>
  <c r="I70"/>
  <c r="N70" s="1"/>
  <c r="H70"/>
  <c r="M70" s="1"/>
  <c r="G70"/>
  <c r="L70" s="1"/>
  <c r="E70"/>
  <c r="D70"/>
  <c r="C70"/>
  <c r="B70"/>
  <c r="A70"/>
  <c r="K69"/>
  <c r="P69" s="1"/>
  <c r="J69"/>
  <c r="O69" s="1"/>
  <c r="I69"/>
  <c r="N69" s="1"/>
  <c r="H69"/>
  <c r="M69" s="1"/>
  <c r="G69"/>
  <c r="L69" s="1"/>
  <c r="E69"/>
  <c r="D69"/>
  <c r="C69"/>
  <c r="B69"/>
  <c r="A69"/>
  <c r="K68"/>
  <c r="P68" s="1"/>
  <c r="J68"/>
  <c r="O68" s="1"/>
  <c r="I68"/>
  <c r="N68" s="1"/>
  <c r="H68"/>
  <c r="M68" s="1"/>
  <c r="G68"/>
  <c r="L68" s="1"/>
  <c r="E68"/>
  <c r="D68"/>
  <c r="C68"/>
  <c r="B68"/>
  <c r="A68"/>
  <c r="N67"/>
  <c r="K67"/>
  <c r="P67" s="1"/>
  <c r="J67"/>
  <c r="O67" s="1"/>
  <c r="I67"/>
  <c r="H67"/>
  <c r="M67" s="1"/>
  <c r="G67"/>
  <c r="L67" s="1"/>
  <c r="E67"/>
  <c r="D67"/>
  <c r="C67"/>
  <c r="B67"/>
  <c r="A67"/>
  <c r="K66"/>
  <c r="P66" s="1"/>
  <c r="J66"/>
  <c r="O66" s="1"/>
  <c r="I66"/>
  <c r="N66" s="1"/>
  <c r="H66"/>
  <c r="M66" s="1"/>
  <c r="G66"/>
  <c r="L66" s="1"/>
  <c r="E66"/>
  <c r="D66"/>
  <c r="C66"/>
  <c r="B66"/>
  <c r="A66"/>
  <c r="Q65"/>
  <c r="L65"/>
  <c r="K65"/>
  <c r="P65" s="1"/>
  <c r="J65"/>
  <c r="O65" s="1"/>
  <c r="I65"/>
  <c r="N65" s="1"/>
  <c r="H65"/>
  <c r="M65" s="1"/>
  <c r="G65"/>
  <c r="E65"/>
  <c r="D65"/>
  <c r="C65"/>
  <c r="B65"/>
  <c r="A65"/>
  <c r="K64"/>
  <c r="P64" s="1"/>
  <c r="J64"/>
  <c r="O64" s="1"/>
  <c r="I64"/>
  <c r="N64" s="1"/>
  <c r="H64"/>
  <c r="M64" s="1"/>
  <c r="G64"/>
  <c r="L64" s="1"/>
  <c r="E64"/>
  <c r="D64"/>
  <c r="C64"/>
  <c r="B64"/>
  <c r="A64"/>
  <c r="K63"/>
  <c r="P63" s="1"/>
  <c r="J63"/>
  <c r="O63" s="1"/>
  <c r="I63"/>
  <c r="N63" s="1"/>
  <c r="H63"/>
  <c r="M63" s="1"/>
  <c r="G63"/>
  <c r="L63" s="1"/>
  <c r="E63"/>
  <c r="D63"/>
  <c r="C63"/>
  <c r="B63"/>
  <c r="A63"/>
  <c r="O62"/>
  <c r="K62"/>
  <c r="P62" s="1"/>
  <c r="J62"/>
  <c r="I62"/>
  <c r="N62" s="1"/>
  <c r="H62"/>
  <c r="M62" s="1"/>
  <c r="G62"/>
  <c r="L62" s="1"/>
  <c r="E62"/>
  <c r="D62"/>
  <c r="C62"/>
  <c r="B62"/>
  <c r="A62"/>
  <c r="P61"/>
  <c r="K61"/>
  <c r="J61"/>
  <c r="O61" s="1"/>
  <c r="I61"/>
  <c r="N61" s="1"/>
  <c r="H61"/>
  <c r="M61" s="1"/>
  <c r="G61"/>
  <c r="Q61" s="1"/>
  <c r="E61"/>
  <c r="D61"/>
  <c r="C61"/>
  <c r="B61"/>
  <c r="A61"/>
  <c r="Q60"/>
  <c r="K60"/>
  <c r="P60" s="1"/>
  <c r="J60"/>
  <c r="O60" s="1"/>
  <c r="I60"/>
  <c r="N60" s="1"/>
  <c r="H60"/>
  <c r="M60" s="1"/>
  <c r="G60"/>
  <c r="L60" s="1"/>
  <c r="E60"/>
  <c r="D60"/>
  <c r="C60"/>
  <c r="B60"/>
  <c r="A60"/>
  <c r="N59"/>
  <c r="K59"/>
  <c r="P59" s="1"/>
  <c r="J59"/>
  <c r="O59" s="1"/>
  <c r="I59"/>
  <c r="H59"/>
  <c r="M59" s="1"/>
  <c r="G59"/>
  <c r="L59" s="1"/>
  <c r="E59"/>
  <c r="D59"/>
  <c r="C59"/>
  <c r="B59"/>
  <c r="A59"/>
  <c r="O58"/>
  <c r="K58"/>
  <c r="P58" s="1"/>
  <c r="J58"/>
  <c r="I58"/>
  <c r="N58" s="1"/>
  <c r="H58"/>
  <c r="M58" s="1"/>
  <c r="G58"/>
  <c r="L58" s="1"/>
  <c r="E58"/>
  <c r="D58"/>
  <c r="C58"/>
  <c r="B58"/>
  <c r="A58"/>
  <c r="Q57"/>
  <c r="P57"/>
  <c r="L57"/>
  <c r="K57"/>
  <c r="J57"/>
  <c r="O57" s="1"/>
  <c r="I57"/>
  <c r="N57" s="1"/>
  <c r="H57"/>
  <c r="M57" s="1"/>
  <c r="G57"/>
  <c r="E57"/>
  <c r="D57"/>
  <c r="C57"/>
  <c r="B57"/>
  <c r="A57"/>
  <c r="Q56"/>
  <c r="K56"/>
  <c r="P56" s="1"/>
  <c r="J56"/>
  <c r="O56" s="1"/>
  <c r="I56"/>
  <c r="N56" s="1"/>
  <c r="H56"/>
  <c r="M56" s="1"/>
  <c r="G56"/>
  <c r="L56" s="1"/>
  <c r="E56"/>
  <c r="D56"/>
  <c r="C56"/>
  <c r="B56"/>
  <c r="A56"/>
  <c r="K55"/>
  <c r="P55" s="1"/>
  <c r="J55"/>
  <c r="O55" s="1"/>
  <c r="I55"/>
  <c r="N55" s="1"/>
  <c r="H55"/>
  <c r="M55" s="1"/>
  <c r="G55"/>
  <c r="L55" s="1"/>
  <c r="E55"/>
  <c r="D55"/>
  <c r="C55"/>
  <c r="B55"/>
  <c r="A55"/>
  <c r="K54"/>
  <c r="P54" s="1"/>
  <c r="J54"/>
  <c r="O54" s="1"/>
  <c r="I54"/>
  <c r="N54" s="1"/>
  <c r="H54"/>
  <c r="M54" s="1"/>
  <c r="G54"/>
  <c r="L54" s="1"/>
  <c r="E54"/>
  <c r="D54"/>
  <c r="C54"/>
  <c r="B54"/>
  <c r="A54"/>
  <c r="K53"/>
  <c r="P53" s="1"/>
  <c r="J53"/>
  <c r="O53" s="1"/>
  <c r="I53"/>
  <c r="N53" s="1"/>
  <c r="H53"/>
  <c r="M53" s="1"/>
  <c r="G53"/>
  <c r="L53" s="1"/>
  <c r="E53"/>
  <c r="D53"/>
  <c r="C53"/>
  <c r="B53"/>
  <c r="A53"/>
  <c r="K52"/>
  <c r="P52" s="1"/>
  <c r="J52"/>
  <c r="O52" s="1"/>
  <c r="I52"/>
  <c r="N52" s="1"/>
  <c r="H52"/>
  <c r="M52" s="1"/>
  <c r="G52"/>
  <c r="L52" s="1"/>
  <c r="E52"/>
  <c r="D52"/>
  <c r="C52"/>
  <c r="B52"/>
  <c r="A52"/>
  <c r="N51"/>
  <c r="K51"/>
  <c r="P51" s="1"/>
  <c r="J51"/>
  <c r="O51" s="1"/>
  <c r="I51"/>
  <c r="H51"/>
  <c r="M51" s="1"/>
  <c r="G51"/>
  <c r="L51" s="1"/>
  <c r="E51"/>
  <c r="D51"/>
  <c r="C51"/>
  <c r="B51"/>
  <c r="A51"/>
  <c r="K50"/>
  <c r="P50" s="1"/>
  <c r="J50"/>
  <c r="O50" s="1"/>
  <c r="I50"/>
  <c r="N50" s="1"/>
  <c r="H50"/>
  <c r="M50" s="1"/>
  <c r="G50"/>
  <c r="L50" s="1"/>
  <c r="E50"/>
  <c r="D50"/>
  <c r="C50"/>
  <c r="B50"/>
  <c r="A50"/>
  <c r="Q49"/>
  <c r="L49"/>
  <c r="K49"/>
  <c r="P49" s="1"/>
  <c r="J49"/>
  <c r="O49" s="1"/>
  <c r="I49"/>
  <c r="N49" s="1"/>
  <c r="H49"/>
  <c r="M49" s="1"/>
  <c r="G49"/>
  <c r="E49"/>
  <c r="D49"/>
  <c r="C49"/>
  <c r="B49"/>
  <c r="A49"/>
  <c r="K48"/>
  <c r="P48" s="1"/>
  <c r="J48"/>
  <c r="O48" s="1"/>
  <c r="I48"/>
  <c r="N48" s="1"/>
  <c r="H48"/>
  <c r="M48" s="1"/>
  <c r="G48"/>
  <c r="L48" s="1"/>
  <c r="E48"/>
  <c r="D48"/>
  <c r="C48"/>
  <c r="B48"/>
  <c r="A48"/>
  <c r="K47"/>
  <c r="P47" s="1"/>
  <c r="J47"/>
  <c r="O47" s="1"/>
  <c r="I47"/>
  <c r="N47" s="1"/>
  <c r="H47"/>
  <c r="M47" s="1"/>
  <c r="G47"/>
  <c r="L47" s="1"/>
  <c r="E47"/>
  <c r="D47"/>
  <c r="C47"/>
  <c r="B47"/>
  <c r="A47"/>
  <c r="O46"/>
  <c r="K46"/>
  <c r="P46" s="1"/>
  <c r="J46"/>
  <c r="I46"/>
  <c r="N46" s="1"/>
  <c r="H46"/>
  <c r="M46" s="1"/>
  <c r="G46"/>
  <c r="L46" s="1"/>
  <c r="E46"/>
  <c r="D46"/>
  <c r="C46"/>
  <c r="B46"/>
  <c r="A46"/>
  <c r="P45"/>
  <c r="K45"/>
  <c r="J45"/>
  <c r="O45" s="1"/>
  <c r="I45"/>
  <c r="N45" s="1"/>
  <c r="H45"/>
  <c r="M45" s="1"/>
  <c r="G45"/>
  <c r="Q45" s="1"/>
  <c r="E45"/>
  <c r="D45"/>
  <c r="C45"/>
  <c r="B45"/>
  <c r="A45"/>
  <c r="Q44"/>
  <c r="K44"/>
  <c r="P44" s="1"/>
  <c r="J44"/>
  <c r="O44" s="1"/>
  <c r="I44"/>
  <c r="N44" s="1"/>
  <c r="H44"/>
  <c r="M44" s="1"/>
  <c r="G44"/>
  <c r="L44" s="1"/>
  <c r="E44"/>
  <c r="D44"/>
  <c r="C44"/>
  <c r="B44"/>
  <c r="A44"/>
  <c r="N43"/>
  <c r="K43"/>
  <c r="P43" s="1"/>
  <c r="J43"/>
  <c r="O43" s="1"/>
  <c r="I43"/>
  <c r="H43"/>
  <c r="M43" s="1"/>
  <c r="G43"/>
  <c r="L43" s="1"/>
  <c r="E43"/>
  <c r="D43"/>
  <c r="C43"/>
  <c r="B43"/>
  <c r="A43"/>
  <c r="O42"/>
  <c r="K42"/>
  <c r="P42" s="1"/>
  <c r="J42"/>
  <c r="I42"/>
  <c r="N42" s="1"/>
  <c r="H42"/>
  <c r="M42" s="1"/>
  <c r="G42"/>
  <c r="L42" s="1"/>
  <c r="E42"/>
  <c r="D42"/>
  <c r="C42"/>
  <c r="B42"/>
  <c r="A42"/>
  <c r="Q41"/>
  <c r="P41"/>
  <c r="L41"/>
  <c r="K41"/>
  <c r="J41"/>
  <c r="O41" s="1"/>
  <c r="I41"/>
  <c r="N41" s="1"/>
  <c r="H41"/>
  <c r="M41" s="1"/>
  <c r="G41"/>
  <c r="E41"/>
  <c r="D41"/>
  <c r="C41"/>
  <c r="B41"/>
  <c r="A41"/>
  <c r="Q40"/>
  <c r="M40"/>
  <c r="K40"/>
  <c r="P40" s="1"/>
  <c r="J40"/>
  <c r="O40" s="1"/>
  <c r="I40"/>
  <c r="N40" s="1"/>
  <c r="H40"/>
  <c r="G40"/>
  <c r="L40" s="1"/>
  <c r="E40"/>
  <c r="D40"/>
  <c r="C40"/>
  <c r="B40"/>
  <c r="A40"/>
  <c r="K39"/>
  <c r="P39" s="1"/>
  <c r="J39"/>
  <c r="O39" s="1"/>
  <c r="I39"/>
  <c r="N39" s="1"/>
  <c r="H39"/>
  <c r="M39" s="1"/>
  <c r="G39"/>
  <c r="L39" s="1"/>
  <c r="E39"/>
  <c r="D39"/>
  <c r="C39"/>
  <c r="B39"/>
  <c r="A39"/>
  <c r="K38"/>
  <c r="P38" s="1"/>
  <c r="J38"/>
  <c r="O38" s="1"/>
  <c r="I38"/>
  <c r="N38" s="1"/>
  <c r="H38"/>
  <c r="M38" s="1"/>
  <c r="G38"/>
  <c r="L38" s="1"/>
  <c r="E38"/>
  <c r="D38"/>
  <c r="C38"/>
  <c r="B38"/>
  <c r="A38"/>
  <c r="K37"/>
  <c r="P37" s="1"/>
  <c r="J37"/>
  <c r="O37" s="1"/>
  <c r="I37"/>
  <c r="N37" s="1"/>
  <c r="H37"/>
  <c r="M37" s="1"/>
  <c r="G37"/>
  <c r="L37" s="1"/>
  <c r="E37"/>
  <c r="D37"/>
  <c r="C37"/>
  <c r="B37"/>
  <c r="A37"/>
  <c r="K36"/>
  <c r="P36" s="1"/>
  <c r="J36"/>
  <c r="O36" s="1"/>
  <c r="I36"/>
  <c r="N36" s="1"/>
  <c r="H36"/>
  <c r="M36" s="1"/>
  <c r="G36"/>
  <c r="L36" s="1"/>
  <c r="E36"/>
  <c r="D36"/>
  <c r="C36"/>
  <c r="B36"/>
  <c r="A36"/>
  <c r="N35"/>
  <c r="K35"/>
  <c r="P35" s="1"/>
  <c r="J35"/>
  <c r="O35" s="1"/>
  <c r="I35"/>
  <c r="H35"/>
  <c r="M35" s="1"/>
  <c r="G35"/>
  <c r="L35" s="1"/>
  <c r="E35"/>
  <c r="D35"/>
  <c r="C35"/>
  <c r="B35"/>
  <c r="A35"/>
  <c r="K34"/>
  <c r="P34" s="1"/>
  <c r="J34"/>
  <c r="O34" s="1"/>
  <c r="I34"/>
  <c r="N34" s="1"/>
  <c r="H34"/>
  <c r="M34" s="1"/>
  <c r="G34"/>
  <c r="L34" s="1"/>
  <c r="E34"/>
  <c r="D34"/>
  <c r="C34"/>
  <c r="B34"/>
  <c r="A34"/>
  <c r="Q33"/>
  <c r="L33"/>
  <c r="K33"/>
  <c r="P33" s="1"/>
  <c r="J33"/>
  <c r="O33" s="1"/>
  <c r="I33"/>
  <c r="N33" s="1"/>
  <c r="H33"/>
  <c r="M33" s="1"/>
  <c r="G33"/>
  <c r="E33"/>
  <c r="D33"/>
  <c r="C33"/>
  <c r="B33"/>
  <c r="A33"/>
  <c r="K32"/>
  <c r="P32" s="1"/>
  <c r="J32"/>
  <c r="O32" s="1"/>
  <c r="I32"/>
  <c r="N32" s="1"/>
  <c r="H32"/>
  <c r="M32" s="1"/>
  <c r="G32"/>
  <c r="L32" s="1"/>
  <c r="E32"/>
  <c r="D32"/>
  <c r="C32"/>
  <c r="B32"/>
  <c r="A32"/>
  <c r="K31"/>
  <c r="P31" s="1"/>
  <c r="J31"/>
  <c r="O31" s="1"/>
  <c r="I31"/>
  <c r="N31" s="1"/>
  <c r="H31"/>
  <c r="M31" s="1"/>
  <c r="G31"/>
  <c r="L31" s="1"/>
  <c r="E31"/>
  <c r="D31"/>
  <c r="C31"/>
  <c r="B31"/>
  <c r="A31"/>
  <c r="O30"/>
  <c r="K30"/>
  <c r="P30" s="1"/>
  <c r="J30"/>
  <c r="I30"/>
  <c r="N30" s="1"/>
  <c r="H30"/>
  <c r="M30" s="1"/>
  <c r="G30"/>
  <c r="L30" s="1"/>
  <c r="E30"/>
  <c r="D30"/>
  <c r="C30"/>
  <c r="B30"/>
  <c r="A30"/>
  <c r="P29"/>
  <c r="K29"/>
  <c r="J29"/>
  <c r="O29" s="1"/>
  <c r="I29"/>
  <c r="N29" s="1"/>
  <c r="H29"/>
  <c r="M29" s="1"/>
  <c r="G29"/>
  <c r="Q29" s="1"/>
  <c r="E29"/>
  <c r="D29"/>
  <c r="C29"/>
  <c r="B29"/>
  <c r="A29"/>
  <c r="Q28"/>
  <c r="K28"/>
  <c r="P28" s="1"/>
  <c r="J28"/>
  <c r="O28" s="1"/>
  <c r="I28"/>
  <c r="N28" s="1"/>
  <c r="H28"/>
  <c r="M28" s="1"/>
  <c r="G28"/>
  <c r="L28" s="1"/>
  <c r="E28"/>
  <c r="D28"/>
  <c r="C28"/>
  <c r="B28"/>
  <c r="A28"/>
  <c r="N27"/>
  <c r="K27"/>
  <c r="P27" s="1"/>
  <c r="J27"/>
  <c r="O27" s="1"/>
  <c r="I27"/>
  <c r="H27"/>
  <c r="M27" s="1"/>
  <c r="G27"/>
  <c r="L27" s="1"/>
  <c r="E27"/>
  <c r="D27"/>
  <c r="C27"/>
  <c r="B27"/>
  <c r="A27"/>
  <c r="O26"/>
  <c r="K26"/>
  <c r="P26" s="1"/>
  <c r="J26"/>
  <c r="I26"/>
  <c r="N26" s="1"/>
  <c r="H26"/>
  <c r="M26" s="1"/>
  <c r="G26"/>
  <c r="L26" s="1"/>
  <c r="E26"/>
  <c r="D26"/>
  <c r="C26"/>
  <c r="B26"/>
  <c r="A26"/>
  <c r="Q25"/>
  <c r="P25"/>
  <c r="L25"/>
  <c r="K25"/>
  <c r="J25"/>
  <c r="O25" s="1"/>
  <c r="I25"/>
  <c r="N25" s="1"/>
  <c r="H25"/>
  <c r="M25" s="1"/>
  <c r="G25"/>
  <c r="E25"/>
  <c r="D25"/>
  <c r="C25"/>
  <c r="B25"/>
  <c r="A25"/>
  <c r="Q24"/>
  <c r="M24"/>
  <c r="K24"/>
  <c r="P24" s="1"/>
  <c r="J24"/>
  <c r="O24" s="1"/>
  <c r="I24"/>
  <c r="N24" s="1"/>
  <c r="H24"/>
  <c r="G24"/>
  <c r="L24" s="1"/>
  <c r="E24"/>
  <c r="D24"/>
  <c r="C24"/>
  <c r="B24"/>
  <c r="A24"/>
  <c r="K23"/>
  <c r="P23" s="1"/>
  <c r="J23"/>
  <c r="O23" s="1"/>
  <c r="I23"/>
  <c r="N23" s="1"/>
  <c r="H23"/>
  <c r="M23" s="1"/>
  <c r="G23"/>
  <c r="L23" s="1"/>
  <c r="E23"/>
  <c r="D23"/>
  <c r="C23"/>
  <c r="B23"/>
  <c r="A23"/>
  <c r="K22"/>
  <c r="P22" s="1"/>
  <c r="J22"/>
  <c r="O22" s="1"/>
  <c r="I22"/>
  <c r="N22" s="1"/>
  <c r="H22"/>
  <c r="M22" s="1"/>
  <c r="G22"/>
  <c r="L22" s="1"/>
  <c r="E22"/>
  <c r="D22"/>
  <c r="C22"/>
  <c r="B22"/>
  <c r="A22"/>
  <c r="K21"/>
  <c r="P21" s="1"/>
  <c r="J21"/>
  <c r="O21" s="1"/>
  <c r="I21"/>
  <c r="N21" s="1"/>
  <c r="H21"/>
  <c r="M21" s="1"/>
  <c r="G21"/>
  <c r="L21" s="1"/>
  <c r="E21"/>
  <c r="D21"/>
  <c r="C21"/>
  <c r="B21"/>
  <c r="A21"/>
  <c r="K20"/>
  <c r="P20" s="1"/>
  <c r="J20"/>
  <c r="O20" s="1"/>
  <c r="I20"/>
  <c r="N20" s="1"/>
  <c r="H20"/>
  <c r="M20" s="1"/>
  <c r="G20"/>
  <c r="L20" s="1"/>
  <c r="E20"/>
  <c r="D20"/>
  <c r="C20"/>
  <c r="B20"/>
  <c r="A20"/>
  <c r="N19"/>
  <c r="K19"/>
  <c r="P19" s="1"/>
  <c r="J19"/>
  <c r="O19" s="1"/>
  <c r="I19"/>
  <c r="H19"/>
  <c r="M19" s="1"/>
  <c r="G19"/>
  <c r="L19" s="1"/>
  <c r="E19"/>
  <c r="D19"/>
  <c r="C19"/>
  <c r="B19"/>
  <c r="A19"/>
  <c r="K18"/>
  <c r="P18" s="1"/>
  <c r="J18"/>
  <c r="O18" s="1"/>
  <c r="I18"/>
  <c r="N18" s="1"/>
  <c r="H18"/>
  <c r="M18" s="1"/>
  <c r="G18"/>
  <c r="L18" s="1"/>
  <c r="E18"/>
  <c r="D18"/>
  <c r="C18"/>
  <c r="B18"/>
  <c r="A18"/>
  <c r="Q17"/>
  <c r="L17"/>
  <c r="K17"/>
  <c r="P17" s="1"/>
  <c r="J17"/>
  <c r="O17" s="1"/>
  <c r="I17"/>
  <c r="N17" s="1"/>
  <c r="H17"/>
  <c r="M17" s="1"/>
  <c r="G17"/>
  <c r="E17"/>
  <c r="D17"/>
  <c r="C17"/>
  <c r="B17"/>
  <c r="A17"/>
  <c r="K16"/>
  <c r="P16" s="1"/>
  <c r="J16"/>
  <c r="O16" s="1"/>
  <c r="I16"/>
  <c r="N16" s="1"/>
  <c r="H16"/>
  <c r="M16" s="1"/>
  <c r="G16"/>
  <c r="L16" s="1"/>
  <c r="E16"/>
  <c r="D16"/>
  <c r="C16"/>
  <c r="B16"/>
  <c r="A16"/>
  <c r="K15"/>
  <c r="P15" s="1"/>
  <c r="J15"/>
  <c r="O15" s="1"/>
  <c r="I15"/>
  <c r="N15" s="1"/>
  <c r="H15"/>
  <c r="M15" s="1"/>
  <c r="G15"/>
  <c r="L15" s="1"/>
  <c r="E15"/>
  <c r="D15"/>
  <c r="C15"/>
  <c r="B15"/>
  <c r="A15"/>
  <c r="O14"/>
  <c r="K14"/>
  <c r="P14" s="1"/>
  <c r="J14"/>
  <c r="I14"/>
  <c r="N14" s="1"/>
  <c r="H14"/>
  <c r="M14" s="1"/>
  <c r="G14"/>
  <c r="L14" s="1"/>
  <c r="E14"/>
  <c r="D14"/>
  <c r="C14"/>
  <c r="B14"/>
  <c r="A14"/>
  <c r="P13"/>
  <c r="L13"/>
  <c r="K13"/>
  <c r="J13"/>
  <c r="O13" s="1"/>
  <c r="I13"/>
  <c r="N13" s="1"/>
  <c r="H13"/>
  <c r="M13" s="1"/>
  <c r="G13"/>
  <c r="Q13" s="1"/>
  <c r="E13"/>
  <c r="D13"/>
  <c r="C13"/>
  <c r="B13"/>
  <c r="A13"/>
  <c r="K12"/>
  <c r="P12" s="1"/>
  <c r="J12"/>
  <c r="O12" s="1"/>
  <c r="I12"/>
  <c r="N12" s="1"/>
  <c r="H12"/>
  <c r="M12" s="1"/>
  <c r="G12"/>
  <c r="L12" s="1"/>
  <c r="E12"/>
  <c r="D12"/>
  <c r="C12"/>
  <c r="B12"/>
  <c r="A12"/>
  <c r="O11"/>
  <c r="K11"/>
  <c r="P11" s="1"/>
  <c r="J11"/>
  <c r="I11"/>
  <c r="N11" s="1"/>
  <c r="H11"/>
  <c r="M11" s="1"/>
  <c r="G11"/>
  <c r="L11" s="1"/>
  <c r="E11"/>
  <c r="D11"/>
  <c r="C11"/>
  <c r="B11"/>
  <c r="A11"/>
  <c r="P10"/>
  <c r="L10"/>
  <c r="K10"/>
  <c r="J10"/>
  <c r="O10" s="1"/>
  <c r="I10"/>
  <c r="N10" s="1"/>
  <c r="H10"/>
  <c r="M10" s="1"/>
  <c r="G10"/>
  <c r="Q10" s="1"/>
  <c r="E10"/>
  <c r="D10"/>
  <c r="C10"/>
  <c r="B10"/>
  <c r="A10"/>
  <c r="P9"/>
  <c r="M9"/>
  <c r="L9"/>
  <c r="K9"/>
  <c r="J9"/>
  <c r="O9" s="1"/>
  <c r="I9"/>
  <c r="N9" s="1"/>
  <c r="H9"/>
  <c r="G9"/>
  <c r="Q9" s="1"/>
  <c r="E9"/>
  <c r="D9"/>
  <c r="C9"/>
  <c r="B9"/>
  <c r="A9"/>
  <c r="K8"/>
  <c r="P8" s="1"/>
  <c r="J8"/>
  <c r="O8" s="1"/>
  <c r="I8"/>
  <c r="N8" s="1"/>
  <c r="H8"/>
  <c r="M8" s="1"/>
  <c r="G8"/>
  <c r="L8" s="1"/>
  <c r="E8"/>
  <c r="D8"/>
  <c r="C8"/>
  <c r="B8"/>
  <c r="A8"/>
  <c r="K7"/>
  <c r="P7" s="1"/>
  <c r="J7"/>
  <c r="O7" s="1"/>
  <c r="I7"/>
  <c r="N7" s="1"/>
  <c r="H7"/>
  <c r="M7" s="1"/>
  <c r="G7"/>
  <c r="L7" s="1"/>
  <c r="E7"/>
  <c r="D7"/>
  <c r="C7"/>
  <c r="B7"/>
  <c r="A7"/>
  <c r="L6"/>
  <c r="K6"/>
  <c r="P6" s="1"/>
  <c r="J6"/>
  <c r="O6" s="1"/>
  <c r="I6"/>
  <c r="N6" s="1"/>
  <c r="H6"/>
  <c r="M6" s="1"/>
  <c r="G6"/>
  <c r="Q6" s="1"/>
  <c r="E6"/>
  <c r="D6"/>
  <c r="C6"/>
  <c r="B6"/>
  <c r="A6"/>
  <c r="P5"/>
  <c r="M5"/>
  <c r="L5"/>
  <c r="K5"/>
  <c r="J5"/>
  <c r="O5" s="1"/>
  <c r="I5"/>
  <c r="N5" s="1"/>
  <c r="H5"/>
  <c r="G5"/>
  <c r="Q5" s="1"/>
  <c r="E5"/>
  <c r="D5"/>
  <c r="C5"/>
  <c r="B5"/>
  <c r="A5"/>
  <c r="K4"/>
  <c r="P4" s="1"/>
  <c r="J4"/>
  <c r="O4" s="1"/>
  <c r="I4"/>
  <c r="N4" s="1"/>
  <c r="H4"/>
  <c r="M4" s="1"/>
  <c r="G4"/>
  <c r="L4" s="1"/>
  <c r="E4"/>
  <c r="D4"/>
  <c r="C4"/>
  <c r="B4"/>
  <c r="A4"/>
  <c r="K3"/>
  <c r="P3" s="1"/>
  <c r="J3"/>
  <c r="O3" s="1"/>
  <c r="I3"/>
  <c r="N3" s="1"/>
  <c r="H3"/>
  <c r="G3"/>
  <c r="L3" s="1"/>
  <c r="E3"/>
  <c r="D3"/>
  <c r="C3"/>
  <c r="B3"/>
  <c r="A3"/>
  <c r="E2"/>
  <c r="D2"/>
  <c r="C2"/>
  <c r="B2"/>
  <c r="A2"/>
  <c r="Q12" l="1"/>
  <c r="Q16"/>
  <c r="Q21"/>
  <c r="L29"/>
  <c r="Q32"/>
  <c r="Q37"/>
  <c r="L45"/>
  <c r="Q48"/>
  <c r="Q53"/>
  <c r="L61"/>
  <c r="Q64"/>
  <c r="Q69"/>
  <c r="Q78"/>
  <c r="L86"/>
  <c r="L90"/>
  <c r="L94"/>
  <c r="Q97"/>
  <c r="L106"/>
  <c r="Q102"/>
  <c r="Q20"/>
  <c r="Q36"/>
  <c r="Q52"/>
  <c r="Q68"/>
  <c r="Q77"/>
  <c r="Q101"/>
  <c r="Q89"/>
  <c r="Q4"/>
  <c r="Q8"/>
  <c r="M3"/>
  <c r="O418" i="1"/>
  <c r="P417"/>
  <c r="L421"/>
  <c r="M420"/>
  <c r="N419"/>
  <c r="P398"/>
  <c r="O399"/>
  <c r="L402"/>
  <c r="M401"/>
  <c r="N400"/>
  <c r="L366"/>
  <c r="M365"/>
  <c r="N365" s="1"/>
  <c r="O365" s="1"/>
  <c r="P365"/>
  <c r="Q3" i="2"/>
  <c r="Q7"/>
  <c r="Q11"/>
  <c r="Q15"/>
  <c r="Q19"/>
  <c r="Q23"/>
  <c r="Q27"/>
  <c r="Q31"/>
  <c r="Q35"/>
  <c r="Q39"/>
  <c r="Q43"/>
  <c r="Q47"/>
  <c r="Q51"/>
  <c r="Q55"/>
  <c r="Q59"/>
  <c r="Q63"/>
  <c r="Q67"/>
  <c r="Q71"/>
  <c r="Q76"/>
  <c r="Q80"/>
  <c r="Q84"/>
  <c r="Q88"/>
  <c r="Q92"/>
  <c r="Q96"/>
  <c r="Q100"/>
  <c r="Q104"/>
  <c r="Q108"/>
  <c r="Q14"/>
  <c r="Q18"/>
  <c r="Q22"/>
  <c r="Q26"/>
  <c r="Q30"/>
  <c r="Q34"/>
  <c r="Q38"/>
  <c r="Q42"/>
  <c r="Q46"/>
  <c r="Q50"/>
  <c r="Q54"/>
  <c r="Q58"/>
  <c r="Q62"/>
  <c r="Q66"/>
  <c r="Q70"/>
  <c r="Q75"/>
  <c r="Q79"/>
  <c r="Q83"/>
  <c r="Q87"/>
  <c r="Q91"/>
  <c r="Q95"/>
  <c r="Q99"/>
  <c r="Q103"/>
  <c r="Q107"/>
  <c r="L2" i="1"/>
  <c r="M1"/>
  <c r="N1" s="1"/>
  <c r="O1" s="1"/>
  <c r="Q2"/>
  <c r="R2"/>
  <c r="R3" s="1"/>
  <c r="R4" s="1"/>
  <c r="S2"/>
  <c r="T2"/>
  <c r="T3" s="1"/>
  <c r="T4" s="1"/>
  <c r="U2"/>
  <c r="Q3"/>
  <c r="Q4" s="1"/>
  <c r="S3"/>
  <c r="S4" s="1"/>
  <c r="U3"/>
  <c r="U4" s="1"/>
  <c r="L422" l="1"/>
  <c r="M421"/>
  <c r="N420"/>
  <c r="O419"/>
  <c r="P418"/>
  <c r="N401"/>
  <c r="O400"/>
  <c r="L403"/>
  <c r="M402"/>
  <c r="P399"/>
  <c r="L367"/>
  <c r="M366"/>
  <c r="N366" s="1"/>
  <c r="O366" s="1"/>
  <c r="P366" s="1"/>
  <c r="L3"/>
  <c r="M2"/>
  <c r="N2" s="1"/>
  <c r="O2" s="1"/>
  <c r="P2" s="1"/>
  <c r="P1"/>
  <c r="Q5"/>
  <c r="R5"/>
  <c r="R6" s="1"/>
  <c r="R7" s="1"/>
  <c r="R8" s="1"/>
  <c r="S5"/>
  <c r="T5"/>
  <c r="T6" s="1"/>
  <c r="T7" s="1"/>
  <c r="T8" s="1"/>
  <c r="U5"/>
  <c r="Q6"/>
  <c r="Q7" s="1"/>
  <c r="Q8" s="1"/>
  <c r="S6"/>
  <c r="S7" s="1"/>
  <c r="S8" s="1"/>
  <c r="U6"/>
  <c r="U7" s="1"/>
  <c r="U8" s="1"/>
  <c r="P419" l="1"/>
  <c r="L423"/>
  <c r="M422"/>
  <c r="N421"/>
  <c r="O420"/>
  <c r="N402"/>
  <c r="O401"/>
  <c r="P400"/>
  <c r="L404"/>
  <c r="M403"/>
  <c r="L368"/>
  <c r="M367"/>
  <c r="N367" s="1"/>
  <c r="O367" s="1"/>
  <c r="P367" s="1"/>
  <c r="L4"/>
  <c r="M3"/>
  <c r="N3" s="1"/>
  <c r="O3" s="1"/>
  <c r="P3" s="1"/>
  <c r="Q9"/>
  <c r="R9"/>
  <c r="R10" s="1"/>
  <c r="R11" s="1"/>
  <c r="R12" s="1"/>
  <c r="S9"/>
  <c r="T9"/>
  <c r="T10" s="1"/>
  <c r="T11" s="1"/>
  <c r="T12" s="1"/>
  <c r="U9"/>
  <c r="Q10"/>
  <c r="Q11" s="1"/>
  <c r="Q12" s="1"/>
  <c r="S10"/>
  <c r="S11" s="1"/>
  <c r="S12" s="1"/>
  <c r="U10"/>
  <c r="U11" s="1"/>
  <c r="U12" s="1"/>
  <c r="O421" l="1"/>
  <c r="P420"/>
  <c r="L424"/>
  <c r="M423"/>
  <c r="N422"/>
  <c r="L405"/>
  <c r="M404"/>
  <c r="N403"/>
  <c r="O402"/>
  <c r="P401"/>
  <c r="L369"/>
  <c r="M368"/>
  <c r="N368" s="1"/>
  <c r="O368" s="1"/>
  <c r="P368" s="1"/>
  <c r="L5"/>
  <c r="M4"/>
  <c r="N4" s="1"/>
  <c r="O4" s="1"/>
  <c r="P4" s="1"/>
  <c r="Q13"/>
  <c r="Q14" s="1"/>
  <c r="Q15" s="1"/>
  <c r="Q16" s="1"/>
  <c r="R13"/>
  <c r="S13"/>
  <c r="T13"/>
  <c r="T14" s="1"/>
  <c r="T15" s="1"/>
  <c r="T16" s="1"/>
  <c r="U13"/>
  <c r="U14" s="1"/>
  <c r="U15" s="1"/>
  <c r="U16" s="1"/>
  <c r="R14"/>
  <c r="S14"/>
  <c r="R15"/>
  <c r="R16" s="1"/>
  <c r="S15"/>
  <c r="S16" s="1"/>
  <c r="N423" l="1"/>
  <c r="O422"/>
  <c r="P421"/>
  <c r="L425"/>
  <c r="M424"/>
  <c r="P402"/>
  <c r="L406"/>
  <c r="M405"/>
  <c r="N404"/>
  <c r="O403"/>
  <c r="L370"/>
  <c r="M369"/>
  <c r="N369" s="1"/>
  <c r="O369" s="1"/>
  <c r="P369" s="1"/>
  <c r="M5"/>
  <c r="N5" s="1"/>
  <c r="O5" s="1"/>
  <c r="P5" s="1"/>
  <c r="L6"/>
  <c r="Q17"/>
  <c r="R17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S17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T17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U17"/>
  <c r="Q18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U18"/>
  <c r="U19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L426" l="1"/>
  <c r="M425"/>
  <c r="N424"/>
  <c r="O423"/>
  <c r="P422"/>
  <c r="P403"/>
  <c r="O404"/>
  <c r="L407"/>
  <c r="M406"/>
  <c r="N405"/>
  <c r="L371"/>
  <c r="M370"/>
  <c r="N370" s="1"/>
  <c r="O370" s="1"/>
  <c r="P370" s="1"/>
  <c r="L7"/>
  <c r="M6"/>
  <c r="N6" s="1"/>
  <c r="O6" s="1"/>
  <c r="P6" s="1"/>
  <c r="Q60"/>
  <c r="Q61" s="1"/>
  <c r="Q62" s="1"/>
  <c r="Q63" s="1"/>
  <c r="R60"/>
  <c r="S60"/>
  <c r="T60"/>
  <c r="U60"/>
  <c r="U61" s="1"/>
  <c r="U62" s="1"/>
  <c r="U63" s="1"/>
  <c r="R61"/>
  <c r="S61"/>
  <c r="T61"/>
  <c r="T62" s="1"/>
  <c r="T63" s="1"/>
  <c r="R62"/>
  <c r="R63" s="1"/>
  <c r="S62"/>
  <c r="S63" s="1"/>
  <c r="P423" l="1"/>
  <c r="L427"/>
  <c r="M426"/>
  <c r="N425"/>
  <c r="O424"/>
  <c r="N406"/>
  <c r="O405"/>
  <c r="P404"/>
  <c r="L408"/>
  <c r="M407"/>
  <c r="L372"/>
  <c r="M371"/>
  <c r="N371" s="1"/>
  <c r="O371" s="1"/>
  <c r="P371" s="1"/>
  <c r="L8"/>
  <c r="M7"/>
  <c r="N7" s="1"/>
  <c r="O7" s="1"/>
  <c r="P7" s="1"/>
  <c r="Q64"/>
  <c r="Q65" s="1"/>
  <c r="Q66" s="1"/>
  <c r="Q67" s="1"/>
  <c r="R64"/>
  <c r="S64"/>
  <c r="T64"/>
  <c r="U64"/>
  <c r="U65" s="1"/>
  <c r="U66" s="1"/>
  <c r="U67" s="1"/>
  <c r="R65"/>
  <c r="S65"/>
  <c r="S66" s="1"/>
  <c r="S67" s="1"/>
  <c r="T65"/>
  <c r="T66" s="1"/>
  <c r="T67" s="1"/>
  <c r="R66"/>
  <c r="R67"/>
  <c r="O425" l="1"/>
  <c r="P424"/>
  <c r="L428"/>
  <c r="M427"/>
  <c r="N426"/>
  <c r="L409"/>
  <c r="M408"/>
  <c r="N407"/>
  <c r="O406"/>
  <c r="P405"/>
  <c r="L373"/>
  <c r="M372"/>
  <c r="N372" s="1"/>
  <c r="O372" s="1"/>
  <c r="P372" s="1"/>
  <c r="L9"/>
  <c r="M8"/>
  <c r="N8" s="1"/>
  <c r="O8" s="1"/>
  <c r="P8" s="1"/>
  <c r="Q68"/>
  <c r="R68"/>
  <c r="R69" s="1"/>
  <c r="R70" s="1"/>
  <c r="R71" s="1"/>
  <c r="S68"/>
  <c r="T68"/>
  <c r="T69" s="1"/>
  <c r="T70" s="1"/>
  <c r="T71" s="1"/>
  <c r="U68"/>
  <c r="Q69"/>
  <c r="Q70" s="1"/>
  <c r="Q71" s="1"/>
  <c r="S69"/>
  <c r="S70" s="1"/>
  <c r="S71" s="1"/>
  <c r="U69"/>
  <c r="U70" s="1"/>
  <c r="U71" s="1"/>
  <c r="N427" l="1"/>
  <c r="O426"/>
  <c r="P425"/>
  <c r="L429"/>
  <c r="M428"/>
  <c r="L410"/>
  <c r="M409"/>
  <c r="N408"/>
  <c r="O407"/>
  <c r="P406"/>
  <c r="L374"/>
  <c r="M373"/>
  <c r="N373" s="1"/>
  <c r="O373" s="1"/>
  <c r="P373" s="1"/>
  <c r="L10"/>
  <c r="M9"/>
  <c r="N9" s="1"/>
  <c r="O9" s="1"/>
  <c r="P9" s="1"/>
  <c r="Q72"/>
  <c r="Q73" s="1"/>
  <c r="Q74" s="1"/>
  <c r="Q75" s="1"/>
  <c r="R72"/>
  <c r="S72"/>
  <c r="T72"/>
  <c r="T73" s="1"/>
  <c r="T74" s="1"/>
  <c r="T75" s="1"/>
  <c r="U72"/>
  <c r="U73" s="1"/>
  <c r="U74" s="1"/>
  <c r="U75" s="1"/>
  <c r="R73"/>
  <c r="R74" s="1"/>
  <c r="R75" s="1"/>
  <c r="S73"/>
  <c r="S74" s="1"/>
  <c r="S75" s="1"/>
  <c r="P426" l="1"/>
  <c r="L430"/>
  <c r="M429"/>
  <c r="N428"/>
  <c r="O427"/>
  <c r="P407"/>
  <c r="L411"/>
  <c r="M410"/>
  <c r="N409"/>
  <c r="O408"/>
  <c r="L375"/>
  <c r="M374"/>
  <c r="N374" s="1"/>
  <c r="O374" s="1"/>
  <c r="P374" s="1"/>
  <c r="M10"/>
  <c r="N10" s="1"/>
  <c r="O10" s="1"/>
  <c r="P10" s="1"/>
  <c r="L11"/>
  <c r="Q76"/>
  <c r="R76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S76"/>
  <c r="T76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U76"/>
  <c r="Q77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S77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U77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O428" l="1"/>
  <c r="P427"/>
  <c r="L431"/>
  <c r="M430"/>
  <c r="N429"/>
  <c r="P408"/>
  <c r="O409"/>
  <c r="L412"/>
  <c r="M411"/>
  <c r="N410"/>
  <c r="L376"/>
  <c r="M375"/>
  <c r="N375" s="1"/>
  <c r="O375" s="1"/>
  <c r="P375" s="1"/>
  <c r="L12"/>
  <c r="M11"/>
  <c r="N11" s="1"/>
  <c r="O11" s="1"/>
  <c r="P11" s="1"/>
  <c r="Q119"/>
  <c r="Q120" s="1"/>
  <c r="Q121" s="1"/>
  <c r="Q122" s="1"/>
  <c r="R119"/>
  <c r="R120" s="1"/>
  <c r="R121" s="1"/>
  <c r="R122" s="1"/>
  <c r="S119"/>
  <c r="T119"/>
  <c r="U119"/>
  <c r="U120" s="1"/>
  <c r="U121" s="1"/>
  <c r="U122" s="1"/>
  <c r="S120"/>
  <c r="S121" s="1"/>
  <c r="S122" s="1"/>
  <c r="T120"/>
  <c r="T121" s="1"/>
  <c r="T122" s="1"/>
  <c r="N430" l="1"/>
  <c r="O429"/>
  <c r="P428"/>
  <c r="L432"/>
  <c r="M431"/>
  <c r="N411"/>
  <c r="O410"/>
  <c r="P409"/>
  <c r="L413"/>
  <c r="M412"/>
  <c r="L377"/>
  <c r="M376"/>
  <c r="N376" s="1"/>
  <c r="O376" s="1"/>
  <c r="P376" s="1"/>
  <c r="L13"/>
  <c r="M12"/>
  <c r="N12" s="1"/>
  <c r="O12" s="1"/>
  <c r="P12" s="1"/>
  <c r="Q123"/>
  <c r="R123"/>
  <c r="R124" s="1"/>
  <c r="R125" s="1"/>
  <c r="R126" s="1"/>
  <c r="S123"/>
  <c r="S124" s="1"/>
  <c r="S125" s="1"/>
  <c r="S126" s="1"/>
  <c r="T123"/>
  <c r="T124" s="1"/>
  <c r="T125" s="1"/>
  <c r="T126" s="1"/>
  <c r="U123"/>
  <c r="U124" s="1"/>
  <c r="U125" s="1"/>
  <c r="U126" s="1"/>
  <c r="Q124"/>
  <c r="Q125" s="1"/>
  <c r="Q126" s="1"/>
  <c r="M432" l="1"/>
  <c r="N431"/>
  <c r="O430"/>
  <c r="P429"/>
  <c r="L414"/>
  <c r="M413"/>
  <c r="N412"/>
  <c r="O411"/>
  <c r="P410"/>
  <c r="L378"/>
  <c r="M377"/>
  <c r="N377" s="1"/>
  <c r="O377" s="1"/>
  <c r="P377" s="1"/>
  <c r="M13"/>
  <c r="N13" s="1"/>
  <c r="O13" s="1"/>
  <c r="P13" s="1"/>
  <c r="L14"/>
  <c r="Q127"/>
  <c r="R127"/>
  <c r="R128" s="1"/>
  <c r="R129" s="1"/>
  <c r="R130" s="1"/>
  <c r="S127"/>
  <c r="S128" s="1"/>
  <c r="S129" s="1"/>
  <c r="S130" s="1"/>
  <c r="T127"/>
  <c r="U127"/>
  <c r="U128" s="1"/>
  <c r="U129" s="1"/>
  <c r="U130" s="1"/>
  <c r="Q128"/>
  <c r="Q129" s="1"/>
  <c r="Q130" s="1"/>
  <c r="T128"/>
  <c r="T129" s="1"/>
  <c r="T130" s="1"/>
  <c r="N432" l="1"/>
  <c r="O431"/>
  <c r="P430"/>
  <c r="P411"/>
  <c r="M414"/>
  <c r="N413"/>
  <c r="O412"/>
  <c r="L379"/>
  <c r="M378"/>
  <c r="N378" s="1"/>
  <c r="O378" s="1"/>
  <c r="P378" s="1"/>
  <c r="M14"/>
  <c r="N14" s="1"/>
  <c r="O14" s="1"/>
  <c r="P14" s="1"/>
  <c r="L15"/>
  <c r="Q131"/>
  <c r="R131"/>
  <c r="R132" s="1"/>
  <c r="R133" s="1"/>
  <c r="R134" s="1"/>
  <c r="S131"/>
  <c r="S132" s="1"/>
  <c r="S133" s="1"/>
  <c r="S134" s="1"/>
  <c r="T131"/>
  <c r="T132" s="1"/>
  <c r="T133" s="1"/>
  <c r="T134" s="1"/>
  <c r="U131"/>
  <c r="Q132"/>
  <c r="Q133" s="1"/>
  <c r="Q134" s="1"/>
  <c r="U132"/>
  <c r="U133"/>
  <c r="U134" s="1"/>
  <c r="O432" l="1"/>
  <c r="P431"/>
  <c r="O413"/>
  <c r="P412"/>
  <c r="N414"/>
  <c r="L380"/>
  <c r="M379"/>
  <c r="N379" s="1"/>
  <c r="O379" s="1"/>
  <c r="P379" s="1"/>
  <c r="M15"/>
  <c r="N15" s="1"/>
  <c r="O15" s="1"/>
  <c r="P15" s="1"/>
  <c r="L16"/>
  <c r="Q135"/>
  <c r="R135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S135"/>
  <c r="T135"/>
  <c r="U135"/>
  <c r="Q136"/>
  <c r="S136"/>
  <c r="T136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U136"/>
  <c r="Q137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S137"/>
  <c r="U137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S138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P432" l="1"/>
  <c r="P413"/>
  <c r="O414"/>
  <c r="L381"/>
  <c r="M380"/>
  <c r="N380" s="1"/>
  <c r="O380" s="1"/>
  <c r="P380" s="1"/>
  <c r="M16"/>
  <c r="N16" s="1"/>
  <c r="O16" s="1"/>
  <c r="P16" s="1"/>
  <c r="L17"/>
  <c r="Q178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R178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R303" s="1"/>
  <c r="R304" s="1"/>
  <c r="R305" s="1"/>
  <c r="R306" s="1"/>
  <c r="R307" s="1"/>
  <c r="R308" s="1"/>
  <c r="R309" s="1"/>
  <c r="R310" s="1"/>
  <c r="R311" s="1"/>
  <c r="R312" s="1"/>
  <c r="R313" s="1"/>
  <c r="R314" s="1"/>
  <c r="R315" s="1"/>
  <c r="R316" s="1"/>
  <c r="R317" s="1"/>
  <c r="R318" s="1"/>
  <c r="R319" s="1"/>
  <c r="R320" s="1"/>
  <c r="R321" s="1"/>
  <c r="R322" s="1"/>
  <c r="R323" s="1"/>
  <c r="R324" s="1"/>
  <c r="R325" s="1"/>
  <c r="R326" s="1"/>
  <c r="R327" s="1"/>
  <c r="R328" s="1"/>
  <c r="R329" s="1"/>
  <c r="R330" s="1"/>
  <c r="R331" s="1"/>
  <c r="R332" s="1"/>
  <c r="R333" s="1"/>
  <c r="R334" s="1"/>
  <c r="R335" s="1"/>
  <c r="R336" s="1"/>
  <c r="R337" s="1"/>
  <c r="R338" s="1"/>
  <c r="R339" s="1"/>
  <c r="R340" s="1"/>
  <c r="R341" s="1"/>
  <c r="R342" s="1"/>
  <c r="R343" s="1"/>
  <c r="R344" s="1"/>
  <c r="R345" s="1"/>
  <c r="R346" s="1"/>
  <c r="R347" s="1"/>
  <c r="R348" s="1"/>
  <c r="R349" s="1"/>
  <c r="R350" s="1"/>
  <c r="R351" s="1"/>
  <c r="R352" s="1"/>
  <c r="R353" s="1"/>
  <c r="R354" s="1"/>
  <c r="R355" s="1"/>
  <c r="R356" s="1"/>
  <c r="R357" s="1"/>
  <c r="R358" s="1"/>
  <c r="R359" s="1"/>
  <c r="R360" s="1"/>
  <c r="R361" s="1"/>
  <c r="R362" s="1"/>
  <c r="R363" s="1"/>
  <c r="R364" s="1"/>
  <c r="R365" s="1"/>
  <c r="R366" s="1"/>
  <c r="R367" s="1"/>
  <c r="R368" s="1"/>
  <c r="R369" s="1"/>
  <c r="R370" s="1"/>
  <c r="R371" s="1"/>
  <c r="R372" s="1"/>
  <c r="R373" s="1"/>
  <c r="R374" s="1"/>
  <c r="R375" s="1"/>
  <c r="R376" s="1"/>
  <c r="R377" s="1"/>
  <c r="R378" s="1"/>
  <c r="R379" s="1"/>
  <c r="R380" s="1"/>
  <c r="R381" s="1"/>
  <c r="R382" s="1"/>
  <c r="R383" s="1"/>
  <c r="R384" s="1"/>
  <c r="R385" s="1"/>
  <c r="R386" s="1"/>
  <c r="R387" s="1"/>
  <c r="R388" s="1"/>
  <c r="R389" s="1"/>
  <c r="R390" s="1"/>
  <c r="R391" s="1"/>
  <c r="R392" s="1"/>
  <c r="R393" s="1"/>
  <c r="R394" s="1"/>
  <c r="R395" s="1"/>
  <c r="R396" s="1"/>
  <c r="S178"/>
  <c r="T178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T311" s="1"/>
  <c r="T312" s="1"/>
  <c r="T313" s="1"/>
  <c r="T314" s="1"/>
  <c r="T315" s="1"/>
  <c r="T316" s="1"/>
  <c r="T317" s="1"/>
  <c r="T318" s="1"/>
  <c r="T319" s="1"/>
  <c r="T320" s="1"/>
  <c r="T321" s="1"/>
  <c r="T322" s="1"/>
  <c r="T323" s="1"/>
  <c r="T324" s="1"/>
  <c r="T325" s="1"/>
  <c r="T326" s="1"/>
  <c r="T327" s="1"/>
  <c r="T328" s="1"/>
  <c r="T329" s="1"/>
  <c r="T330" s="1"/>
  <c r="T331" s="1"/>
  <c r="T332" s="1"/>
  <c r="T333" s="1"/>
  <c r="T334" s="1"/>
  <c r="T335" s="1"/>
  <c r="T336" s="1"/>
  <c r="T337" s="1"/>
  <c r="T338" s="1"/>
  <c r="T339" s="1"/>
  <c r="T340" s="1"/>
  <c r="T341" s="1"/>
  <c r="T342" s="1"/>
  <c r="T343" s="1"/>
  <c r="T344" s="1"/>
  <c r="T345" s="1"/>
  <c r="T346" s="1"/>
  <c r="T347" s="1"/>
  <c r="T348" s="1"/>
  <c r="T349" s="1"/>
  <c r="T350" s="1"/>
  <c r="T351" s="1"/>
  <c r="T352" s="1"/>
  <c r="T353" s="1"/>
  <c r="T354" s="1"/>
  <c r="T355" s="1"/>
  <c r="T356" s="1"/>
  <c r="T357" s="1"/>
  <c r="T358" s="1"/>
  <c r="T359" s="1"/>
  <c r="T360" s="1"/>
  <c r="T361" s="1"/>
  <c r="T362" s="1"/>
  <c r="T363" s="1"/>
  <c r="T364" s="1"/>
  <c r="T365" s="1"/>
  <c r="T366" s="1"/>
  <c r="T367" s="1"/>
  <c r="T368" s="1"/>
  <c r="T369" s="1"/>
  <c r="T370" s="1"/>
  <c r="T371" s="1"/>
  <c r="T372" s="1"/>
  <c r="T373" s="1"/>
  <c r="T374" s="1"/>
  <c r="T375" s="1"/>
  <c r="T376" s="1"/>
  <c r="T377" s="1"/>
  <c r="T378" s="1"/>
  <c r="T379" s="1"/>
  <c r="T380" s="1"/>
  <c r="T381" s="1"/>
  <c r="T382" s="1"/>
  <c r="T383" s="1"/>
  <c r="T384" s="1"/>
  <c r="T385" s="1"/>
  <c r="T386" s="1"/>
  <c r="T387" s="1"/>
  <c r="T388" s="1"/>
  <c r="T389" s="1"/>
  <c r="T390" s="1"/>
  <c r="T391" s="1"/>
  <c r="T392" s="1"/>
  <c r="T393" s="1"/>
  <c r="T394" s="1"/>
  <c r="T395" s="1"/>
  <c r="T396" s="1"/>
  <c r="U178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29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S179"/>
  <c r="S180" s="1"/>
  <c r="S181" s="1"/>
  <c r="S182" s="1"/>
  <c r="S183" s="1"/>
  <c r="S184" s="1"/>
  <c r="S185" s="1"/>
  <c r="S186" s="1"/>
  <c r="S187" s="1"/>
  <c r="S188" s="1"/>
  <c r="S189" s="1"/>
  <c r="S190" s="1"/>
  <c r="S191" s="1"/>
  <c r="S192" s="1"/>
  <c r="S193" s="1"/>
  <c r="S194" s="1"/>
  <c r="S195" s="1"/>
  <c r="S196" s="1"/>
  <c r="S197" s="1"/>
  <c r="S198" s="1"/>
  <c r="S199" s="1"/>
  <c r="S200" s="1"/>
  <c r="S201" s="1"/>
  <c r="S202" s="1"/>
  <c r="S203" s="1"/>
  <c r="S204" s="1"/>
  <c r="S205" s="1"/>
  <c r="S206" s="1"/>
  <c r="S207" s="1"/>
  <c r="S208" s="1"/>
  <c r="S209" s="1"/>
  <c r="S210" s="1"/>
  <c r="S211" s="1"/>
  <c r="S212" s="1"/>
  <c r="S213" s="1"/>
  <c r="S214" s="1"/>
  <c r="S215" s="1"/>
  <c r="S216" s="1"/>
  <c r="S217" s="1"/>
  <c r="S218" s="1"/>
  <c r="S219" s="1"/>
  <c r="S220" s="1"/>
  <c r="S221" s="1"/>
  <c r="S222" s="1"/>
  <c r="S223" s="1"/>
  <c r="S224" s="1"/>
  <c r="S225" s="1"/>
  <c r="S226" s="1"/>
  <c r="S227" s="1"/>
  <c r="S228" s="1"/>
  <c r="S229" s="1"/>
  <c r="S230" s="1"/>
  <c r="S231" s="1"/>
  <c r="S232" s="1"/>
  <c r="S233" s="1"/>
  <c r="S234" s="1"/>
  <c r="S235" s="1"/>
  <c r="S236" s="1"/>
  <c r="S237" s="1"/>
  <c r="S238" s="1"/>
  <c r="S239" s="1"/>
  <c r="S240" s="1"/>
  <c r="S241" s="1"/>
  <c r="S242" s="1"/>
  <c r="S243" s="1"/>
  <c r="S244" s="1"/>
  <c r="S245" s="1"/>
  <c r="S246" s="1"/>
  <c r="S247" s="1"/>
  <c r="S248" s="1"/>
  <c r="S249" s="1"/>
  <c r="S250" s="1"/>
  <c r="S251" s="1"/>
  <c r="S252" s="1"/>
  <c r="S253" s="1"/>
  <c r="S254" s="1"/>
  <c r="S255" s="1"/>
  <c r="S256" s="1"/>
  <c r="S257" s="1"/>
  <c r="S258" s="1"/>
  <c r="S259" s="1"/>
  <c r="S260" s="1"/>
  <c r="S261" s="1"/>
  <c r="S262" s="1"/>
  <c r="S263" s="1"/>
  <c r="S264" s="1"/>
  <c r="S265" s="1"/>
  <c r="S266" s="1"/>
  <c r="S267" s="1"/>
  <c r="S268" s="1"/>
  <c r="S269" s="1"/>
  <c r="S270" s="1"/>
  <c r="S271" s="1"/>
  <c r="S272" s="1"/>
  <c r="S273" s="1"/>
  <c r="S274" s="1"/>
  <c r="S275" s="1"/>
  <c r="S276" s="1"/>
  <c r="S277" s="1"/>
  <c r="S278" s="1"/>
  <c r="S279" s="1"/>
  <c r="S280" s="1"/>
  <c r="S281" s="1"/>
  <c r="S282" s="1"/>
  <c r="S283" s="1"/>
  <c r="S284" s="1"/>
  <c r="S285" s="1"/>
  <c r="S286" s="1"/>
  <c r="S287" s="1"/>
  <c r="S288" s="1"/>
  <c r="S289" s="1"/>
  <c r="S290" s="1"/>
  <c r="S291" s="1"/>
  <c r="S292" s="1"/>
  <c r="S293" s="1"/>
  <c r="S294" s="1"/>
  <c r="S295" s="1"/>
  <c r="S296" s="1"/>
  <c r="S297" s="1"/>
  <c r="S298" s="1"/>
  <c r="S299" s="1"/>
  <c r="S300" s="1"/>
  <c r="S301" s="1"/>
  <c r="S302" s="1"/>
  <c r="S303" s="1"/>
  <c r="S304" s="1"/>
  <c r="S305" s="1"/>
  <c r="S306" s="1"/>
  <c r="S307" s="1"/>
  <c r="S308" s="1"/>
  <c r="S309" s="1"/>
  <c r="S310" s="1"/>
  <c r="S311" s="1"/>
  <c r="S312" s="1"/>
  <c r="S313" s="1"/>
  <c r="S314" s="1"/>
  <c r="S315" s="1"/>
  <c r="S316" s="1"/>
  <c r="S317" s="1"/>
  <c r="S318" s="1"/>
  <c r="S319" s="1"/>
  <c r="S320" s="1"/>
  <c r="S321" s="1"/>
  <c r="S322" s="1"/>
  <c r="S323" s="1"/>
  <c r="S324" s="1"/>
  <c r="S325" s="1"/>
  <c r="S326" s="1"/>
  <c r="S327" s="1"/>
  <c r="S328" s="1"/>
  <c r="S329" s="1"/>
  <c r="S330" s="1"/>
  <c r="S331" s="1"/>
  <c r="S332" s="1"/>
  <c r="S333" s="1"/>
  <c r="S334" s="1"/>
  <c r="S335" s="1"/>
  <c r="S336" s="1"/>
  <c r="S337" s="1"/>
  <c r="S338" s="1"/>
  <c r="S339" s="1"/>
  <c r="S340" s="1"/>
  <c r="S341" s="1"/>
  <c r="S342" s="1"/>
  <c r="S343" s="1"/>
  <c r="S344" s="1"/>
  <c r="S345" s="1"/>
  <c r="S346" s="1"/>
  <c r="S347" s="1"/>
  <c r="S348" s="1"/>
  <c r="S349" s="1"/>
  <c r="S350" s="1"/>
  <c r="S351" s="1"/>
  <c r="S352" s="1"/>
  <c r="S353" s="1"/>
  <c r="S354" s="1"/>
  <c r="S355" s="1"/>
  <c r="S356" s="1"/>
  <c r="S357" s="1"/>
  <c r="S358" s="1"/>
  <c r="S359" s="1"/>
  <c r="S360" s="1"/>
  <c r="S361" s="1"/>
  <c r="S362" s="1"/>
  <c r="S363" s="1"/>
  <c r="S364" s="1"/>
  <c r="S365" s="1"/>
  <c r="S366" s="1"/>
  <c r="S367" s="1"/>
  <c r="S368" s="1"/>
  <c r="S369" s="1"/>
  <c r="S370" s="1"/>
  <c r="S371" s="1"/>
  <c r="S372" s="1"/>
  <c r="S373" s="1"/>
  <c r="S374" s="1"/>
  <c r="S375" s="1"/>
  <c r="S376" s="1"/>
  <c r="S377" s="1"/>
  <c r="S378" s="1"/>
  <c r="S379" s="1"/>
  <c r="S380" s="1"/>
  <c r="S381" s="1"/>
  <c r="S382" s="1"/>
  <c r="S383" s="1"/>
  <c r="S384" s="1"/>
  <c r="S385" s="1"/>
  <c r="S386" s="1"/>
  <c r="S387" s="1"/>
  <c r="S388" s="1"/>
  <c r="S389" s="1"/>
  <c r="S390" s="1"/>
  <c r="S391" s="1"/>
  <c r="S392" s="1"/>
  <c r="S393" s="1"/>
  <c r="S394" s="1"/>
  <c r="S395" s="1"/>
  <c r="S396" s="1"/>
  <c r="P414" l="1"/>
  <c r="L382"/>
  <c r="M381"/>
  <c r="N381" s="1"/>
  <c r="O381" s="1"/>
  <c r="P381" s="1"/>
  <c r="M17"/>
  <c r="N17" s="1"/>
  <c r="O17" s="1"/>
  <c r="P17" s="1"/>
  <c r="L18"/>
  <c r="L383" l="1"/>
  <c r="M382"/>
  <c r="N382" s="1"/>
  <c r="O382" s="1"/>
  <c r="P382" s="1"/>
  <c r="M18"/>
  <c r="N18" s="1"/>
  <c r="O18" s="1"/>
  <c r="P18" s="1"/>
  <c r="L19"/>
  <c r="L384" l="1"/>
  <c r="M383"/>
  <c r="N383" s="1"/>
  <c r="O383" s="1"/>
  <c r="P383" s="1"/>
  <c r="M19"/>
  <c r="N19" s="1"/>
  <c r="O19" s="1"/>
  <c r="P19" s="1"/>
  <c r="L20"/>
  <c r="L385" l="1"/>
  <c r="M384"/>
  <c r="N384" s="1"/>
  <c r="O384" s="1"/>
  <c r="P384" s="1"/>
  <c r="L21"/>
  <c r="M20"/>
  <c r="N20" s="1"/>
  <c r="O20" s="1"/>
  <c r="P20" s="1"/>
  <c r="L386" l="1"/>
  <c r="M385"/>
  <c r="N385" s="1"/>
  <c r="O385" s="1"/>
  <c r="P385" s="1"/>
  <c r="L22"/>
  <c r="M21"/>
  <c r="N21" s="1"/>
  <c r="O21" s="1"/>
  <c r="P21" s="1"/>
  <c r="L387" l="1"/>
  <c r="M386"/>
  <c r="N386" s="1"/>
  <c r="O386" s="1"/>
  <c r="P386" s="1"/>
  <c r="M22"/>
  <c r="N22" s="1"/>
  <c r="O22" s="1"/>
  <c r="P22" s="1"/>
  <c r="L23"/>
  <c r="L388" l="1"/>
  <c r="M387"/>
  <c r="N387" s="1"/>
  <c r="O387" s="1"/>
  <c r="P387" s="1"/>
  <c r="L24"/>
  <c r="M23"/>
  <c r="N23" s="1"/>
  <c r="O23" s="1"/>
  <c r="P23" s="1"/>
  <c r="L389" l="1"/>
  <c r="M388"/>
  <c r="N388" s="1"/>
  <c r="O388" s="1"/>
  <c r="P388" s="1"/>
  <c r="M24"/>
  <c r="N24" s="1"/>
  <c r="O24" s="1"/>
  <c r="P24" s="1"/>
  <c r="L25"/>
  <c r="L390" l="1"/>
  <c r="M389"/>
  <c r="N389" s="1"/>
  <c r="O389" s="1"/>
  <c r="P389" s="1"/>
  <c r="L26"/>
  <c r="M25"/>
  <c r="N25" s="1"/>
  <c r="O25" s="1"/>
  <c r="P25" s="1"/>
  <c r="L391" l="1"/>
  <c r="M390"/>
  <c r="N390" s="1"/>
  <c r="O390" s="1"/>
  <c r="P390" s="1"/>
  <c r="M26"/>
  <c r="N26" s="1"/>
  <c r="O26" s="1"/>
  <c r="P26" s="1"/>
  <c r="L27"/>
  <c r="L392" l="1"/>
  <c r="M391"/>
  <c r="N391" s="1"/>
  <c r="O391" s="1"/>
  <c r="P391" s="1"/>
  <c r="M27"/>
  <c r="N27" s="1"/>
  <c r="O27" s="1"/>
  <c r="P27" s="1"/>
  <c r="L28"/>
  <c r="L393" l="1"/>
  <c r="M392"/>
  <c r="N392" s="1"/>
  <c r="O392" s="1"/>
  <c r="P392" s="1"/>
  <c r="L29"/>
  <c r="M28"/>
  <c r="N28" s="1"/>
  <c r="O28" s="1"/>
  <c r="P28" s="1"/>
  <c r="L394" l="1"/>
  <c r="M393"/>
  <c r="N393" s="1"/>
  <c r="O393" s="1"/>
  <c r="P393" s="1"/>
  <c r="L30"/>
  <c r="M29"/>
  <c r="N29" s="1"/>
  <c r="O29" s="1"/>
  <c r="P29" s="1"/>
  <c r="L395" l="1"/>
  <c r="M394"/>
  <c r="N394" s="1"/>
  <c r="O394" s="1"/>
  <c r="P394" s="1"/>
  <c r="M30"/>
  <c r="N30" s="1"/>
  <c r="O30" s="1"/>
  <c r="P30" s="1"/>
  <c r="L31"/>
  <c r="L396" l="1"/>
  <c r="M395"/>
  <c r="N395" s="1"/>
  <c r="O395" s="1"/>
  <c r="P395" s="1"/>
  <c r="L32"/>
  <c r="M31"/>
  <c r="N31" s="1"/>
  <c r="O31" s="1"/>
  <c r="P31" s="1"/>
  <c r="M396" l="1"/>
  <c r="N396" s="1"/>
  <c r="O396" s="1"/>
  <c r="P396" s="1"/>
  <c r="L33"/>
  <c r="M32"/>
  <c r="N32" s="1"/>
  <c r="O32" s="1"/>
  <c r="P32" s="1"/>
  <c r="M33" l="1"/>
  <c r="N33" s="1"/>
  <c r="O33" s="1"/>
  <c r="P33" s="1"/>
  <c r="L34"/>
  <c r="M34" l="1"/>
  <c r="N34" s="1"/>
  <c r="O34" s="1"/>
  <c r="P34" s="1"/>
  <c r="L35"/>
  <c r="M35" l="1"/>
  <c r="N35" s="1"/>
  <c r="O35" s="1"/>
  <c r="P35" s="1"/>
  <c r="L36"/>
  <c r="M36" l="1"/>
  <c r="N36" s="1"/>
  <c r="O36" s="1"/>
  <c r="P36" s="1"/>
  <c r="L37"/>
  <c r="M37" l="1"/>
  <c r="N37" s="1"/>
  <c r="O37" s="1"/>
  <c r="P37" s="1"/>
  <c r="L38"/>
  <c r="M38" l="1"/>
  <c r="N38" s="1"/>
  <c r="O38" s="1"/>
  <c r="P38" s="1"/>
  <c r="L39"/>
  <c r="M39" l="1"/>
  <c r="N39" s="1"/>
  <c r="O39" s="1"/>
  <c r="P39" s="1"/>
  <c r="L40"/>
  <c r="M40" l="1"/>
  <c r="N40" s="1"/>
  <c r="O40" s="1"/>
  <c r="P40" s="1"/>
  <c r="L41"/>
  <c r="L42" l="1"/>
  <c r="M41"/>
  <c r="N41" s="1"/>
  <c r="O41" s="1"/>
  <c r="P41" s="1"/>
  <c r="L43" l="1"/>
  <c r="M42"/>
  <c r="N42" s="1"/>
  <c r="O42" s="1"/>
  <c r="P42" s="1"/>
  <c r="M43" l="1"/>
  <c r="N43" s="1"/>
  <c r="O43" s="1"/>
  <c r="P43" s="1"/>
  <c r="L44"/>
  <c r="L45" l="1"/>
  <c r="M44"/>
  <c r="N44" s="1"/>
  <c r="O44" s="1"/>
  <c r="P44" s="1"/>
  <c r="L46" l="1"/>
  <c r="M45"/>
  <c r="N45" s="1"/>
  <c r="O45" s="1"/>
  <c r="P45" s="1"/>
  <c r="M46" l="1"/>
  <c r="N46" s="1"/>
  <c r="O46" s="1"/>
  <c r="P46" s="1"/>
  <c r="L47"/>
  <c r="M47" l="1"/>
  <c r="N47" s="1"/>
  <c r="O47" s="1"/>
  <c r="P47" s="1"/>
  <c r="L48"/>
  <c r="M48" l="1"/>
  <c r="N48" s="1"/>
  <c r="O48" s="1"/>
  <c r="P48" s="1"/>
  <c r="L49"/>
  <c r="L50" l="1"/>
  <c r="M49"/>
  <c r="N49" s="1"/>
  <c r="O49" s="1"/>
  <c r="P49" s="1"/>
  <c r="M50" l="1"/>
  <c r="N50" s="1"/>
  <c r="O50" s="1"/>
  <c r="P50" s="1"/>
  <c r="L51"/>
  <c r="L52" l="1"/>
  <c r="M51"/>
  <c r="N51" s="1"/>
  <c r="O51" s="1"/>
  <c r="P51" s="1"/>
  <c r="M52" l="1"/>
  <c r="N52" s="1"/>
  <c r="O52" s="1"/>
  <c r="P52" s="1"/>
  <c r="L53"/>
  <c r="M53" l="1"/>
  <c r="N53" s="1"/>
  <c r="O53" s="1"/>
  <c r="P53" s="1"/>
  <c r="L54"/>
  <c r="M54" l="1"/>
  <c r="N54" s="1"/>
  <c r="O54" s="1"/>
  <c r="P54" s="1"/>
  <c r="L55"/>
  <c r="M55" l="1"/>
  <c r="N55" s="1"/>
  <c r="O55" s="1"/>
  <c r="P55" s="1"/>
  <c r="L56"/>
  <c r="M56" l="1"/>
  <c r="N56" s="1"/>
  <c r="O56" s="1"/>
  <c r="P56" s="1"/>
  <c r="L57"/>
  <c r="M57" l="1"/>
  <c r="N57" s="1"/>
  <c r="O57" s="1"/>
  <c r="P57" s="1"/>
  <c r="L58"/>
  <c r="M58" l="1"/>
  <c r="N58" s="1"/>
  <c r="O58" s="1"/>
  <c r="P58" s="1"/>
  <c r="L59"/>
  <c r="L60" l="1"/>
  <c r="M59"/>
  <c r="N59" s="1"/>
  <c r="O59" s="1"/>
  <c r="P59" s="1"/>
  <c r="M60" l="1"/>
  <c r="N60" s="1"/>
  <c r="O60" s="1"/>
  <c r="P60" s="1"/>
  <c r="L61"/>
  <c r="L62" l="1"/>
  <c r="M61"/>
  <c r="N61" s="1"/>
  <c r="O61" s="1"/>
  <c r="P61" s="1"/>
  <c r="M62" l="1"/>
  <c r="N62" s="1"/>
  <c r="O62" s="1"/>
  <c r="P62" s="1"/>
  <c r="L63"/>
  <c r="L64" l="1"/>
  <c r="M63"/>
  <c r="N63" s="1"/>
  <c r="O63" s="1"/>
  <c r="P63" s="1"/>
  <c r="M64" l="1"/>
  <c r="N64" s="1"/>
  <c r="O64" s="1"/>
  <c r="P64" s="1"/>
  <c r="L65"/>
  <c r="L66" l="1"/>
  <c r="M65"/>
  <c r="N65" s="1"/>
  <c r="O65" s="1"/>
  <c r="P65" s="1"/>
  <c r="M66" l="1"/>
  <c r="N66" s="1"/>
  <c r="O66" s="1"/>
  <c r="P66" s="1"/>
  <c r="L67"/>
  <c r="M67" l="1"/>
  <c r="N67" s="1"/>
  <c r="O67" s="1"/>
  <c r="P67" s="1"/>
  <c r="L68"/>
  <c r="L69" l="1"/>
  <c r="M68"/>
  <c r="N68" s="1"/>
  <c r="O68" s="1"/>
  <c r="P68" s="1"/>
  <c r="M69" l="1"/>
  <c r="N69" s="1"/>
  <c r="O69" s="1"/>
  <c r="P69" s="1"/>
  <c r="L70"/>
  <c r="M70" l="1"/>
  <c r="N70" s="1"/>
  <c r="O70" s="1"/>
  <c r="P70" s="1"/>
  <c r="L71"/>
  <c r="L72" l="1"/>
  <c r="M71"/>
  <c r="N71" s="1"/>
  <c r="O71" s="1"/>
  <c r="P71" s="1"/>
  <c r="L73" l="1"/>
  <c r="M72"/>
  <c r="N72" s="1"/>
  <c r="O72" s="1"/>
  <c r="P72" s="1"/>
  <c r="M73" l="1"/>
  <c r="N73" s="1"/>
  <c r="O73" s="1"/>
  <c r="P73" s="1"/>
  <c r="L74"/>
  <c r="M74" l="1"/>
  <c r="N74" s="1"/>
  <c r="O74" s="1"/>
  <c r="P74" s="1"/>
  <c r="L75"/>
  <c r="M75" l="1"/>
  <c r="N75" s="1"/>
  <c r="O75" s="1"/>
  <c r="P75" s="1"/>
  <c r="L76"/>
  <c r="M76" l="1"/>
  <c r="N76" s="1"/>
  <c r="O76" s="1"/>
  <c r="P76" s="1"/>
  <c r="L77"/>
  <c r="M77" l="1"/>
  <c r="N77" s="1"/>
  <c r="O77" s="1"/>
  <c r="P77" s="1"/>
  <c r="L78"/>
  <c r="M78" l="1"/>
  <c r="N78" s="1"/>
  <c r="O78" s="1"/>
  <c r="P78" s="1"/>
  <c r="L79"/>
  <c r="L80" l="1"/>
  <c r="M79"/>
  <c r="N79" s="1"/>
  <c r="O79" s="1"/>
  <c r="P79" s="1"/>
  <c r="M80" l="1"/>
  <c r="N80" s="1"/>
  <c r="O80" s="1"/>
  <c r="P80" s="1"/>
  <c r="L81"/>
  <c r="L82" l="1"/>
  <c r="M81"/>
  <c r="N81" s="1"/>
  <c r="O81" s="1"/>
  <c r="P81" s="1"/>
  <c r="L83" l="1"/>
  <c r="M82"/>
  <c r="N82" s="1"/>
  <c r="O82" s="1"/>
  <c r="P82" s="1"/>
  <c r="M83" l="1"/>
  <c r="N83" s="1"/>
  <c r="O83" s="1"/>
  <c r="P83" s="1"/>
  <c r="L84"/>
  <c r="L85" l="1"/>
  <c r="M84"/>
  <c r="N84" s="1"/>
  <c r="O84" s="1"/>
  <c r="P84" s="1"/>
  <c r="M85" l="1"/>
  <c r="N85" s="1"/>
  <c r="O85" s="1"/>
  <c r="P85" s="1"/>
  <c r="L86"/>
  <c r="L87" l="1"/>
  <c r="M86"/>
  <c r="N86" s="1"/>
  <c r="O86" s="1"/>
  <c r="P86" s="1"/>
  <c r="M87" l="1"/>
  <c r="N87" s="1"/>
  <c r="O87" s="1"/>
  <c r="P87" s="1"/>
  <c r="L88"/>
  <c r="M88" l="1"/>
  <c r="N88" s="1"/>
  <c r="O88" s="1"/>
  <c r="P88" s="1"/>
  <c r="L89"/>
  <c r="L90" l="1"/>
  <c r="M89"/>
  <c r="N89" s="1"/>
  <c r="O89" s="1"/>
  <c r="P89" s="1"/>
  <c r="M90" l="1"/>
  <c r="N90" s="1"/>
  <c r="O90" s="1"/>
  <c r="P90" s="1"/>
  <c r="L91"/>
  <c r="L92" l="1"/>
  <c r="M91"/>
  <c r="N91" s="1"/>
  <c r="O91" s="1"/>
  <c r="P91" s="1"/>
  <c r="M92" l="1"/>
  <c r="N92" s="1"/>
  <c r="O92" s="1"/>
  <c r="P92" s="1"/>
  <c r="L93"/>
  <c r="M93" l="1"/>
  <c r="N93" s="1"/>
  <c r="O93" s="1"/>
  <c r="P93" s="1"/>
  <c r="L94"/>
  <c r="M94" l="1"/>
  <c r="N94" s="1"/>
  <c r="O94" s="1"/>
  <c r="P94" s="1"/>
  <c r="L95"/>
  <c r="M95" l="1"/>
  <c r="N95" s="1"/>
  <c r="O95" s="1"/>
  <c r="P95" s="1"/>
  <c r="L96"/>
  <c r="L97" l="1"/>
  <c r="M96"/>
  <c r="N96" s="1"/>
  <c r="O96" s="1"/>
  <c r="P96" s="1"/>
  <c r="M97" l="1"/>
  <c r="N97" s="1"/>
  <c r="O97" s="1"/>
  <c r="P97" s="1"/>
  <c r="L98"/>
  <c r="M98" l="1"/>
  <c r="N98" s="1"/>
  <c r="O98" s="1"/>
  <c r="P98" s="1"/>
  <c r="L99"/>
  <c r="M99" l="1"/>
  <c r="N99" s="1"/>
  <c r="O99" s="1"/>
  <c r="P99" s="1"/>
  <c r="L100"/>
  <c r="M100" l="1"/>
  <c r="N100" s="1"/>
  <c r="O100" s="1"/>
  <c r="P100" s="1"/>
  <c r="L101"/>
  <c r="L102" l="1"/>
  <c r="M101"/>
  <c r="N101" s="1"/>
  <c r="O101" s="1"/>
  <c r="P101" s="1"/>
  <c r="M102" l="1"/>
  <c r="N102" s="1"/>
  <c r="O102" s="1"/>
  <c r="P102" s="1"/>
  <c r="L103"/>
  <c r="L104" l="1"/>
  <c r="M103"/>
  <c r="N103" s="1"/>
  <c r="O103" s="1"/>
  <c r="P103" s="1"/>
  <c r="M104" l="1"/>
  <c r="N104" s="1"/>
  <c r="O104" s="1"/>
  <c r="P104" s="1"/>
  <c r="L105"/>
  <c r="L106" l="1"/>
  <c r="M105"/>
  <c r="N105" s="1"/>
  <c r="O105" s="1"/>
  <c r="P105" s="1"/>
  <c r="M106" l="1"/>
  <c r="N106" s="1"/>
  <c r="O106" s="1"/>
  <c r="P106" s="1"/>
  <c r="L107"/>
  <c r="M107" l="1"/>
  <c r="N107" s="1"/>
  <c r="O107" s="1"/>
  <c r="P107" s="1"/>
  <c r="L108"/>
  <c r="L109" l="1"/>
  <c r="M108"/>
  <c r="N108" s="1"/>
  <c r="O108" s="1"/>
  <c r="P108" s="1"/>
  <c r="L110" l="1"/>
  <c r="M109"/>
  <c r="N109" s="1"/>
  <c r="O109" s="1"/>
  <c r="P109" s="1"/>
  <c r="M110" l="1"/>
  <c r="N110" s="1"/>
  <c r="O110" s="1"/>
  <c r="P110" s="1"/>
  <c r="L111"/>
  <c r="L112" l="1"/>
  <c r="M111"/>
  <c r="N111" s="1"/>
  <c r="O111" s="1"/>
  <c r="P111" s="1"/>
  <c r="L113" l="1"/>
  <c r="M112"/>
  <c r="N112" s="1"/>
  <c r="O112" s="1"/>
  <c r="P112" s="1"/>
  <c r="M113" l="1"/>
  <c r="N113" s="1"/>
  <c r="O113" s="1"/>
  <c r="P113" s="1"/>
  <c r="L114"/>
  <c r="M114" l="1"/>
  <c r="N114" s="1"/>
  <c r="O114" s="1"/>
  <c r="P114" s="1"/>
  <c r="L115"/>
  <c r="M115" l="1"/>
  <c r="N115" s="1"/>
  <c r="O115" s="1"/>
  <c r="P115" s="1"/>
  <c r="L116"/>
  <c r="M116" l="1"/>
  <c r="N116" s="1"/>
  <c r="O116" s="1"/>
  <c r="P116" s="1"/>
  <c r="L117"/>
  <c r="M117" l="1"/>
  <c r="N117" s="1"/>
  <c r="O117" s="1"/>
  <c r="P117" s="1"/>
  <c r="L118"/>
  <c r="M118" l="1"/>
  <c r="N118" s="1"/>
  <c r="O118" s="1"/>
  <c r="P118" s="1"/>
  <c r="L119"/>
  <c r="M119" l="1"/>
  <c r="N119" s="1"/>
  <c r="O119" s="1"/>
  <c r="P119" s="1"/>
  <c r="L120"/>
  <c r="M120" l="1"/>
  <c r="N120" s="1"/>
  <c r="O120" s="1"/>
  <c r="P120" s="1"/>
  <c r="L121"/>
  <c r="L122" l="1"/>
  <c r="M121"/>
  <c r="N121" s="1"/>
  <c r="O121" s="1"/>
  <c r="P121" s="1"/>
  <c r="L123" l="1"/>
  <c r="M122"/>
  <c r="N122" s="1"/>
  <c r="O122" s="1"/>
  <c r="P122" s="1"/>
  <c r="L124" l="1"/>
  <c r="M123"/>
  <c r="N123" s="1"/>
  <c r="O123" s="1"/>
  <c r="P123" s="1"/>
  <c r="M124" l="1"/>
  <c r="N124" s="1"/>
  <c r="O124" s="1"/>
  <c r="P124" s="1"/>
  <c r="L125"/>
  <c r="M125" l="1"/>
  <c r="N125" s="1"/>
  <c r="O125" s="1"/>
  <c r="P125" s="1"/>
  <c r="L126"/>
  <c r="M126" l="1"/>
  <c r="N126" s="1"/>
  <c r="O126" s="1"/>
  <c r="P126" s="1"/>
  <c r="L127"/>
  <c r="L128" l="1"/>
  <c r="M127"/>
  <c r="N127" s="1"/>
  <c r="O127" s="1"/>
  <c r="P127" s="1"/>
  <c r="L129" l="1"/>
  <c r="M128"/>
  <c r="N128" s="1"/>
  <c r="O128" s="1"/>
  <c r="P128" s="1"/>
  <c r="L130" l="1"/>
  <c r="M129"/>
  <c r="N129" s="1"/>
  <c r="O129" s="1"/>
  <c r="P129" s="1"/>
  <c r="M130" l="1"/>
  <c r="N130" s="1"/>
  <c r="O130" s="1"/>
  <c r="P130" s="1"/>
  <c r="L131"/>
  <c r="L132" l="1"/>
  <c r="M131"/>
  <c r="N131" s="1"/>
  <c r="O131" s="1"/>
  <c r="P131" s="1"/>
  <c r="M132" l="1"/>
  <c r="N132" s="1"/>
  <c r="O132" s="1"/>
  <c r="P132" s="1"/>
  <c r="L133"/>
  <c r="M133" l="1"/>
  <c r="N133" s="1"/>
  <c r="O133" s="1"/>
  <c r="P133" s="1"/>
  <c r="L134"/>
  <c r="M134" l="1"/>
  <c r="N134" s="1"/>
  <c r="O134" s="1"/>
  <c r="P134" s="1"/>
  <c r="L135"/>
  <c r="M135" l="1"/>
  <c r="N135" s="1"/>
  <c r="O135" s="1"/>
  <c r="P135" s="1"/>
  <c r="L136"/>
  <c r="M136" l="1"/>
  <c r="N136" s="1"/>
  <c r="O136" s="1"/>
  <c r="P136" s="1"/>
  <c r="L137"/>
  <c r="M137" l="1"/>
  <c r="N137" s="1"/>
  <c r="O137" s="1"/>
  <c r="P137" s="1"/>
  <c r="L138"/>
  <c r="M138" l="1"/>
  <c r="N138" s="1"/>
  <c r="O138" s="1"/>
  <c r="P138" s="1"/>
  <c r="L139"/>
  <c r="M139" l="1"/>
  <c r="N139" s="1"/>
  <c r="O139" s="1"/>
  <c r="P139" s="1"/>
  <c r="L140"/>
  <c r="M140" l="1"/>
  <c r="N140" s="1"/>
  <c r="O140" s="1"/>
  <c r="P140" s="1"/>
  <c r="L141"/>
  <c r="L142" l="1"/>
  <c r="M141"/>
  <c r="N141" s="1"/>
  <c r="O141" s="1"/>
  <c r="P141" s="1"/>
  <c r="M142" l="1"/>
  <c r="N142" s="1"/>
  <c r="O142" s="1"/>
  <c r="P142" s="1"/>
  <c r="L143"/>
  <c r="L144" l="1"/>
  <c r="M143"/>
  <c r="N143" s="1"/>
  <c r="O143" s="1"/>
  <c r="P143" s="1"/>
  <c r="M144" l="1"/>
  <c r="N144" s="1"/>
  <c r="O144" s="1"/>
  <c r="P144" s="1"/>
  <c r="L145"/>
  <c r="L146" l="1"/>
  <c r="M145"/>
  <c r="N145" s="1"/>
  <c r="O145" s="1"/>
  <c r="P145" s="1"/>
  <c r="M146" l="1"/>
  <c r="N146" s="1"/>
  <c r="O146" s="1"/>
  <c r="P146" s="1"/>
  <c r="L147"/>
  <c r="M147" l="1"/>
  <c r="N147" s="1"/>
  <c r="O147" s="1"/>
  <c r="P147" s="1"/>
  <c r="L148"/>
  <c r="L149" l="1"/>
  <c r="M148"/>
  <c r="N148" s="1"/>
  <c r="O148" s="1"/>
  <c r="P148" s="1"/>
  <c r="L150" l="1"/>
  <c r="M149"/>
  <c r="N149" s="1"/>
  <c r="O149" s="1"/>
  <c r="P149" s="1"/>
  <c r="M150" l="1"/>
  <c r="N150" s="1"/>
  <c r="O150" s="1"/>
  <c r="P150" s="1"/>
  <c r="L151"/>
  <c r="L152" l="1"/>
  <c r="M151"/>
  <c r="N151" s="1"/>
  <c r="O151" s="1"/>
  <c r="P151" s="1"/>
  <c r="L153" l="1"/>
  <c r="M152"/>
  <c r="N152" s="1"/>
  <c r="O152" s="1"/>
  <c r="P152" s="1"/>
  <c r="M153" l="1"/>
  <c r="N153" s="1"/>
  <c r="O153" s="1"/>
  <c r="P153" s="1"/>
  <c r="L154"/>
  <c r="M154" l="1"/>
  <c r="N154" s="1"/>
  <c r="O154" s="1"/>
  <c r="P154" s="1"/>
  <c r="L155"/>
  <c r="M155" l="1"/>
  <c r="N155" s="1"/>
  <c r="O155" s="1"/>
  <c r="P155" s="1"/>
  <c r="L156"/>
  <c r="M156" l="1"/>
  <c r="N156" s="1"/>
  <c r="O156" s="1"/>
  <c r="P156" s="1"/>
  <c r="L157"/>
  <c r="M157" l="1"/>
  <c r="N157" s="1"/>
  <c r="O157" s="1"/>
  <c r="P157" s="1"/>
  <c r="L158"/>
  <c r="M158" l="1"/>
  <c r="N158" s="1"/>
  <c r="O158" s="1"/>
  <c r="P158" s="1"/>
  <c r="L159"/>
  <c r="M159" l="1"/>
  <c r="N159" s="1"/>
  <c r="O159" s="1"/>
  <c r="P159" s="1"/>
  <c r="L160"/>
  <c r="M160" l="1"/>
  <c r="N160" s="1"/>
  <c r="O160" s="1"/>
  <c r="P160" s="1"/>
  <c r="L161"/>
  <c r="L162" l="1"/>
  <c r="M161"/>
  <c r="N161" s="1"/>
  <c r="O161" s="1"/>
  <c r="P161" s="1"/>
  <c r="L163" l="1"/>
  <c r="M162"/>
  <c r="N162" s="1"/>
  <c r="O162" s="1"/>
  <c r="P162" s="1"/>
  <c r="M163" l="1"/>
  <c r="N163" s="1"/>
  <c r="O163" s="1"/>
  <c r="P163" s="1"/>
  <c r="L164"/>
  <c r="M164" l="1"/>
  <c r="N164" s="1"/>
  <c r="O164" s="1"/>
  <c r="P164" s="1"/>
  <c r="L165"/>
  <c r="M165" l="1"/>
  <c r="N165" s="1"/>
  <c r="O165" s="1"/>
  <c r="P165" s="1"/>
  <c r="L166"/>
  <c r="L167" l="1"/>
  <c r="M166"/>
  <c r="N166" s="1"/>
  <c r="O166" s="1"/>
  <c r="P166" s="1"/>
  <c r="M167" l="1"/>
  <c r="N167" s="1"/>
  <c r="O167" s="1"/>
  <c r="P167" s="1"/>
  <c r="L168"/>
  <c r="L169" l="1"/>
  <c r="M168"/>
  <c r="N168" s="1"/>
  <c r="O168" s="1"/>
  <c r="P168" s="1"/>
  <c r="L170" l="1"/>
  <c r="M169"/>
  <c r="N169" s="1"/>
  <c r="O169" s="1"/>
  <c r="P169" s="1"/>
  <c r="M170" l="1"/>
  <c r="N170" s="1"/>
  <c r="O170" s="1"/>
  <c r="P170" s="1"/>
  <c r="L171"/>
  <c r="L172" l="1"/>
  <c r="M171"/>
  <c r="N171" s="1"/>
  <c r="O171" s="1"/>
  <c r="P171" s="1"/>
  <c r="M172" l="1"/>
  <c r="N172" s="1"/>
  <c r="O172" s="1"/>
  <c r="P172" s="1"/>
  <c r="L173"/>
  <c r="M173" l="1"/>
  <c r="N173" s="1"/>
  <c r="O173" s="1"/>
  <c r="P173" s="1"/>
  <c r="L174"/>
  <c r="M174" l="1"/>
  <c r="N174" s="1"/>
  <c r="O174" s="1"/>
  <c r="P174" s="1"/>
  <c r="L175"/>
  <c r="M175" l="1"/>
  <c r="N175" s="1"/>
  <c r="O175" s="1"/>
  <c r="P175" s="1"/>
  <c r="L176"/>
  <c r="M176" l="1"/>
  <c r="N176" s="1"/>
  <c r="O176" s="1"/>
  <c r="P176" s="1"/>
  <c r="L177"/>
  <c r="M177" l="1"/>
  <c r="N177" s="1"/>
  <c r="O177" s="1"/>
  <c r="P177" s="1"/>
  <c r="L178"/>
  <c r="M178" l="1"/>
  <c r="N178" s="1"/>
  <c r="O178" s="1"/>
  <c r="P178" s="1"/>
  <c r="L179"/>
  <c r="M179" l="1"/>
  <c r="N179" s="1"/>
  <c r="O179" s="1"/>
  <c r="P179" s="1"/>
  <c r="L180"/>
  <c r="M180" l="1"/>
  <c r="N180" s="1"/>
  <c r="O180" s="1"/>
  <c r="P180" s="1"/>
  <c r="L181"/>
  <c r="L182" l="1"/>
  <c r="M181"/>
  <c r="N181" s="1"/>
  <c r="O181" s="1"/>
  <c r="P181" s="1"/>
  <c r="L183" l="1"/>
  <c r="M182"/>
  <c r="N182" s="1"/>
  <c r="O182" s="1"/>
  <c r="P182" s="1"/>
  <c r="M183" l="1"/>
  <c r="N183" s="1"/>
  <c r="O183" s="1"/>
  <c r="P183" s="1"/>
  <c r="L184"/>
  <c r="M184" l="1"/>
  <c r="N184" s="1"/>
  <c r="O184" s="1"/>
  <c r="P184" s="1"/>
  <c r="L185"/>
  <c r="L186" l="1"/>
  <c r="M185"/>
  <c r="N185" s="1"/>
  <c r="O185" s="1"/>
  <c r="P185" s="1"/>
  <c r="L187" l="1"/>
  <c r="M186"/>
  <c r="N186" s="1"/>
  <c r="O186" s="1"/>
  <c r="P186" s="1"/>
  <c r="M187" l="1"/>
  <c r="N187" s="1"/>
  <c r="O187" s="1"/>
  <c r="P187" s="1"/>
  <c r="L188"/>
  <c r="M188" l="1"/>
  <c r="N188" s="1"/>
  <c r="O188" s="1"/>
  <c r="P188" s="1"/>
  <c r="L189"/>
  <c r="M189" l="1"/>
  <c r="N189" s="1"/>
  <c r="O189" s="1"/>
  <c r="P189" s="1"/>
  <c r="L190"/>
  <c r="M190" l="1"/>
  <c r="N190" s="1"/>
  <c r="O190" s="1"/>
  <c r="P190" s="1"/>
  <c r="L191"/>
  <c r="M191" l="1"/>
  <c r="N191" s="1"/>
  <c r="O191" s="1"/>
  <c r="P191" s="1"/>
  <c r="L192"/>
  <c r="M192" l="1"/>
  <c r="N192" s="1"/>
  <c r="O192" s="1"/>
  <c r="P192" s="1"/>
  <c r="L193"/>
  <c r="M193" l="1"/>
  <c r="N193" s="1"/>
  <c r="O193" s="1"/>
  <c r="P193" s="1"/>
  <c r="L194"/>
  <c r="M194" l="1"/>
  <c r="N194" s="1"/>
  <c r="O194" s="1"/>
  <c r="P194" s="1"/>
  <c r="L195"/>
  <c r="M195" l="1"/>
  <c r="N195" s="1"/>
  <c r="O195" s="1"/>
  <c r="P195" s="1"/>
  <c r="L196"/>
  <c r="L197" l="1"/>
  <c r="M196"/>
  <c r="N196" s="1"/>
  <c r="O196" s="1"/>
  <c r="P196" s="1"/>
  <c r="L198" l="1"/>
  <c r="M197"/>
  <c r="N197" s="1"/>
  <c r="O197" s="1"/>
  <c r="P197" s="1"/>
  <c r="L199" l="1"/>
  <c r="M198"/>
  <c r="N198" s="1"/>
  <c r="O198" s="1"/>
  <c r="P198" s="1"/>
  <c r="L200" l="1"/>
  <c r="M199"/>
  <c r="N199" s="1"/>
  <c r="O199" s="1"/>
  <c r="P199" s="1"/>
  <c r="L201" l="1"/>
  <c r="M200"/>
  <c r="N200" s="1"/>
  <c r="O200" s="1"/>
  <c r="P200" s="1"/>
  <c r="L202" l="1"/>
  <c r="M201"/>
  <c r="N201" s="1"/>
  <c r="O201" s="1"/>
  <c r="P201" s="1"/>
  <c r="M202" l="1"/>
  <c r="N202" s="1"/>
  <c r="O202" s="1"/>
  <c r="P202" s="1"/>
  <c r="L203"/>
  <c r="M203" l="1"/>
  <c r="N203" s="1"/>
  <c r="O203" s="1"/>
  <c r="P203" s="1"/>
  <c r="L204"/>
  <c r="M204" l="1"/>
  <c r="N204" s="1"/>
  <c r="O204" s="1"/>
  <c r="P204" s="1"/>
  <c r="L205"/>
  <c r="M205" l="1"/>
  <c r="N205" s="1"/>
  <c r="O205" s="1"/>
  <c r="P205" s="1"/>
  <c r="L206"/>
  <c r="L207" l="1"/>
  <c r="M206"/>
  <c r="N206" s="1"/>
  <c r="O206" s="1"/>
  <c r="P206" s="1"/>
  <c r="M207" l="1"/>
  <c r="N207" s="1"/>
  <c r="O207" s="1"/>
  <c r="P207" s="1"/>
  <c r="L208"/>
  <c r="L209" l="1"/>
  <c r="M208"/>
  <c r="N208" s="1"/>
  <c r="O208" s="1"/>
  <c r="P208" s="1"/>
  <c r="M209" l="1"/>
  <c r="N209" s="1"/>
  <c r="O209" s="1"/>
  <c r="P209" s="1"/>
  <c r="L210"/>
  <c r="M210" l="1"/>
  <c r="N210" s="1"/>
  <c r="O210" s="1"/>
  <c r="P210" s="1"/>
  <c r="L211"/>
  <c r="L212" l="1"/>
  <c r="M211"/>
  <c r="N211" s="1"/>
  <c r="O211" s="1"/>
  <c r="P211" s="1"/>
  <c r="M212" l="1"/>
  <c r="N212" s="1"/>
  <c r="O212" s="1"/>
  <c r="P212" s="1"/>
  <c r="L213"/>
  <c r="M213" l="1"/>
  <c r="N213" s="1"/>
  <c r="O213" s="1"/>
  <c r="P213" s="1"/>
  <c r="L214"/>
  <c r="M214" l="1"/>
  <c r="N214" s="1"/>
  <c r="O214" s="1"/>
  <c r="P214" s="1"/>
  <c r="L215"/>
  <c r="L216" l="1"/>
  <c r="M215"/>
  <c r="N215" s="1"/>
  <c r="O215" s="1"/>
  <c r="P215" s="1"/>
  <c r="M216" l="1"/>
  <c r="N216" s="1"/>
  <c r="O216" s="1"/>
  <c r="P216" s="1"/>
  <c r="L217"/>
  <c r="M217" l="1"/>
  <c r="N217" s="1"/>
  <c r="O217" s="1"/>
  <c r="P217" s="1"/>
  <c r="L218"/>
  <c r="M218" l="1"/>
  <c r="N218" s="1"/>
  <c r="O218" s="1"/>
  <c r="P218" s="1"/>
  <c r="L219"/>
  <c r="M219" l="1"/>
  <c r="N219" s="1"/>
  <c r="O219" s="1"/>
  <c r="P219" s="1"/>
  <c r="L220"/>
  <c r="L221" l="1"/>
  <c r="M220"/>
  <c r="N220" s="1"/>
  <c r="O220" s="1"/>
  <c r="P220" s="1"/>
  <c r="M221" l="1"/>
  <c r="N221" s="1"/>
  <c r="O221" s="1"/>
  <c r="P221" s="1"/>
  <c r="L222"/>
  <c r="M222" l="1"/>
  <c r="N222" s="1"/>
  <c r="O222" s="1"/>
  <c r="P222" s="1"/>
  <c r="L223"/>
  <c r="M223" l="1"/>
  <c r="N223" s="1"/>
  <c r="O223" s="1"/>
  <c r="P223" s="1"/>
  <c r="L224"/>
  <c r="M224" l="1"/>
  <c r="N224" s="1"/>
  <c r="O224" s="1"/>
  <c r="P224" s="1"/>
  <c r="L225"/>
  <c r="M225" l="1"/>
  <c r="N225" s="1"/>
  <c r="O225" s="1"/>
  <c r="P225" s="1"/>
  <c r="L226"/>
  <c r="M226" l="1"/>
  <c r="N226" s="1"/>
  <c r="O226" s="1"/>
  <c r="P226" s="1"/>
  <c r="L227"/>
  <c r="M227" l="1"/>
  <c r="N227" s="1"/>
  <c r="O227" s="1"/>
  <c r="P227" s="1"/>
  <c r="L228"/>
  <c r="M228" l="1"/>
  <c r="N228" s="1"/>
  <c r="O228" s="1"/>
  <c r="P228" s="1"/>
  <c r="L229"/>
  <c r="M229" l="1"/>
  <c r="N229" s="1"/>
  <c r="O229" s="1"/>
  <c r="P229" s="1"/>
  <c r="L230"/>
  <c r="M230" l="1"/>
  <c r="N230" s="1"/>
  <c r="O230" s="1"/>
  <c r="P230" s="1"/>
  <c r="L231"/>
  <c r="M231" l="1"/>
  <c r="N231" s="1"/>
  <c r="O231" s="1"/>
  <c r="P231" s="1"/>
  <c r="L232"/>
  <c r="M232" l="1"/>
  <c r="N232" s="1"/>
  <c r="O232" s="1"/>
  <c r="P232" s="1"/>
  <c r="L233"/>
  <c r="M233" l="1"/>
  <c r="N233" s="1"/>
  <c r="O233" s="1"/>
  <c r="P233" s="1"/>
  <c r="L234"/>
  <c r="M234" l="1"/>
  <c r="N234" s="1"/>
  <c r="O234" s="1"/>
  <c r="P234" s="1"/>
  <c r="L235"/>
  <c r="M235" l="1"/>
  <c r="N235" s="1"/>
  <c r="O235" s="1"/>
  <c r="P235" s="1"/>
  <c r="L236"/>
  <c r="M236" l="1"/>
  <c r="N236" s="1"/>
  <c r="O236" s="1"/>
  <c r="P236" s="1"/>
  <c r="L237"/>
  <c r="M237" l="1"/>
  <c r="N237" s="1"/>
  <c r="O237" s="1"/>
  <c r="P237" s="1"/>
  <c r="L238"/>
  <c r="M238" l="1"/>
  <c r="N238" s="1"/>
  <c r="O238" s="1"/>
  <c r="P238" s="1"/>
  <c r="L239"/>
  <c r="M239" l="1"/>
  <c r="N239" s="1"/>
  <c r="O239" s="1"/>
  <c r="P239" s="1"/>
  <c r="L240"/>
  <c r="M240" l="1"/>
  <c r="N240" s="1"/>
  <c r="O240" s="1"/>
  <c r="P240" s="1"/>
  <c r="L241"/>
  <c r="M241" l="1"/>
  <c r="N241" s="1"/>
  <c r="O241" s="1"/>
  <c r="P241" s="1"/>
  <c r="L242"/>
  <c r="M242" l="1"/>
  <c r="N242" s="1"/>
  <c r="O242" s="1"/>
  <c r="P242" s="1"/>
  <c r="L243"/>
  <c r="M243" l="1"/>
  <c r="N243" s="1"/>
  <c r="O243" s="1"/>
  <c r="P243" s="1"/>
  <c r="L244"/>
  <c r="M244" l="1"/>
  <c r="N244" s="1"/>
  <c r="O244" s="1"/>
  <c r="P244" s="1"/>
  <c r="L245"/>
  <c r="M245" l="1"/>
  <c r="N245" s="1"/>
  <c r="O245" s="1"/>
  <c r="P245" s="1"/>
  <c r="L246"/>
  <c r="M246" l="1"/>
  <c r="N246" s="1"/>
  <c r="O246" s="1"/>
  <c r="P246" s="1"/>
  <c r="L247"/>
  <c r="M247" l="1"/>
  <c r="N247" s="1"/>
  <c r="O247" s="1"/>
  <c r="P247" s="1"/>
  <c r="L248"/>
  <c r="M248" l="1"/>
  <c r="N248" s="1"/>
  <c r="O248" s="1"/>
  <c r="P248" s="1"/>
  <c r="L249"/>
  <c r="M249" l="1"/>
  <c r="N249" s="1"/>
  <c r="O249" s="1"/>
  <c r="P249" s="1"/>
  <c r="L250"/>
  <c r="M250" l="1"/>
  <c r="N250" s="1"/>
  <c r="O250" s="1"/>
  <c r="P250" s="1"/>
  <c r="L251"/>
  <c r="M251" l="1"/>
  <c r="N251" s="1"/>
  <c r="O251" s="1"/>
  <c r="P251" s="1"/>
  <c r="L252"/>
  <c r="M252" l="1"/>
  <c r="N252" s="1"/>
  <c r="O252" s="1"/>
  <c r="P252" s="1"/>
  <c r="L253"/>
  <c r="M253" l="1"/>
  <c r="N253" s="1"/>
  <c r="O253" s="1"/>
  <c r="P253" s="1"/>
  <c r="L254"/>
  <c r="M254" l="1"/>
  <c r="N254" s="1"/>
  <c r="O254" s="1"/>
  <c r="P254" s="1"/>
  <c r="L255"/>
  <c r="M255" l="1"/>
  <c r="N255" s="1"/>
  <c r="O255" s="1"/>
  <c r="P255" s="1"/>
  <c r="L256"/>
  <c r="M256" l="1"/>
  <c r="N256" s="1"/>
  <c r="O256" s="1"/>
  <c r="P256" s="1"/>
  <c r="L257"/>
  <c r="M257" l="1"/>
  <c r="N257" s="1"/>
  <c r="O257" s="1"/>
  <c r="P257" s="1"/>
  <c r="L258"/>
  <c r="M258" l="1"/>
  <c r="N258" s="1"/>
  <c r="O258" s="1"/>
  <c r="P258" s="1"/>
  <c r="L259"/>
  <c r="M259" l="1"/>
  <c r="N259" s="1"/>
  <c r="O259" s="1"/>
  <c r="P259" s="1"/>
  <c r="L260"/>
  <c r="M260" l="1"/>
  <c r="N260" s="1"/>
  <c r="O260" s="1"/>
  <c r="P260" s="1"/>
  <c r="L261"/>
  <c r="L262" l="1"/>
  <c r="M261"/>
  <c r="N261" s="1"/>
  <c r="O261" s="1"/>
  <c r="P261" s="1"/>
  <c r="M262" l="1"/>
  <c r="N262" s="1"/>
  <c r="O262" s="1"/>
  <c r="P262" s="1"/>
  <c r="L263"/>
  <c r="M263" l="1"/>
  <c r="N263" s="1"/>
  <c r="O263" s="1"/>
  <c r="P263" s="1"/>
  <c r="L264"/>
  <c r="M264" l="1"/>
  <c r="N264" s="1"/>
  <c r="O264" s="1"/>
  <c r="P264" s="1"/>
  <c r="L265"/>
  <c r="L266" l="1"/>
  <c r="M265"/>
  <c r="N265" s="1"/>
  <c r="O265" s="1"/>
  <c r="P265" s="1"/>
  <c r="L267" l="1"/>
  <c r="M266"/>
  <c r="N266" s="1"/>
  <c r="O266" s="1"/>
  <c r="P266" s="1"/>
  <c r="L268" l="1"/>
  <c r="M267"/>
  <c r="N267" s="1"/>
  <c r="O267" s="1"/>
  <c r="P267" s="1"/>
  <c r="L269" l="1"/>
  <c r="M268"/>
  <c r="N268" s="1"/>
  <c r="O268" s="1"/>
  <c r="P268" s="1"/>
  <c r="M269" l="1"/>
  <c r="N269" s="1"/>
  <c r="O269" s="1"/>
  <c r="P269" s="1"/>
  <c r="L270"/>
  <c r="L271" l="1"/>
  <c r="M270"/>
  <c r="N270" s="1"/>
  <c r="O270" s="1"/>
  <c r="P270" s="1"/>
  <c r="L272" l="1"/>
  <c r="M271"/>
  <c r="N271" s="1"/>
  <c r="L273" l="1"/>
  <c r="M272"/>
  <c r="N272" s="1"/>
  <c r="O271"/>
  <c r="M273" l="1"/>
  <c r="N273" s="1"/>
  <c r="L274"/>
  <c r="O272"/>
  <c r="P271"/>
  <c r="O273" l="1"/>
  <c r="M274"/>
  <c r="N274" s="1"/>
  <c r="L275"/>
  <c r="P272"/>
  <c r="L276" l="1"/>
  <c r="M275"/>
  <c r="N275" s="1"/>
  <c r="P273"/>
  <c r="O274"/>
  <c r="M276" l="1"/>
  <c r="N276" s="1"/>
  <c r="L277"/>
  <c r="P274"/>
  <c r="O275"/>
  <c r="P275" l="1"/>
  <c r="O276"/>
  <c r="M277"/>
  <c r="N277" s="1"/>
  <c r="L278"/>
  <c r="O277" l="1"/>
  <c r="L279"/>
  <c r="M278"/>
  <c r="N278" s="1"/>
  <c r="P276"/>
  <c r="M279" l="1"/>
  <c r="N279" s="1"/>
  <c r="L280"/>
  <c r="O278"/>
  <c r="P277"/>
  <c r="P278" l="1"/>
  <c r="O279"/>
  <c r="L281"/>
  <c r="M280"/>
  <c r="N280" s="1"/>
  <c r="P279" l="1"/>
  <c r="M281"/>
  <c r="N281" s="1"/>
  <c r="L282"/>
  <c r="O280"/>
  <c r="O281" l="1"/>
  <c r="M282"/>
  <c r="N282" s="1"/>
  <c r="L283"/>
  <c r="P280"/>
  <c r="O282" l="1"/>
  <c r="M283"/>
  <c r="N283" s="1"/>
  <c r="L284"/>
  <c r="P281"/>
  <c r="O283" l="1"/>
  <c r="M284"/>
  <c r="N284" s="1"/>
  <c r="L285"/>
  <c r="P282"/>
  <c r="O284" l="1"/>
  <c r="M285"/>
  <c r="N285" s="1"/>
  <c r="L286"/>
  <c r="P283"/>
  <c r="O285" l="1"/>
  <c r="M286"/>
  <c r="N286" s="1"/>
  <c r="L287"/>
  <c r="P284"/>
  <c r="O286" l="1"/>
  <c r="L288"/>
  <c r="M287"/>
  <c r="N287" s="1"/>
  <c r="P285"/>
  <c r="L289" l="1"/>
  <c r="M288"/>
  <c r="N288" s="1"/>
  <c r="O287"/>
  <c r="P286"/>
  <c r="O288" l="1"/>
  <c r="P287"/>
  <c r="L290"/>
  <c r="M289"/>
  <c r="N289" s="1"/>
  <c r="L291" l="1"/>
  <c r="M290"/>
  <c r="N290" s="1"/>
  <c r="O289"/>
  <c r="P288"/>
  <c r="P289" l="1"/>
  <c r="L292"/>
  <c r="M291"/>
  <c r="N291" s="1"/>
  <c r="O290"/>
  <c r="L293" l="1"/>
  <c r="M292"/>
  <c r="N292" s="1"/>
  <c r="O291"/>
  <c r="P290"/>
  <c r="O292" l="1"/>
  <c r="P291"/>
  <c r="M293"/>
  <c r="N293" s="1"/>
  <c r="L294"/>
  <c r="O293" l="1"/>
  <c r="M294"/>
  <c r="N294" s="1"/>
  <c r="L295"/>
  <c r="P292"/>
  <c r="O294" l="1"/>
  <c r="M295"/>
  <c r="N295" s="1"/>
  <c r="L296"/>
  <c r="P293"/>
  <c r="O295" l="1"/>
  <c r="L297"/>
  <c r="M296"/>
  <c r="N296" s="1"/>
  <c r="P294"/>
  <c r="L298" l="1"/>
  <c r="M297"/>
  <c r="N297" s="1"/>
  <c r="O296"/>
  <c r="P295"/>
  <c r="O297" l="1"/>
  <c r="P296"/>
  <c r="M298"/>
  <c r="N298" s="1"/>
  <c r="L299"/>
  <c r="O298" l="1"/>
  <c r="L300"/>
  <c r="M299"/>
  <c r="N299" s="1"/>
  <c r="P297"/>
  <c r="M300" l="1"/>
  <c r="N300" s="1"/>
  <c r="L301"/>
  <c r="O299"/>
  <c r="P298"/>
  <c r="P299" l="1"/>
  <c r="O300"/>
  <c r="M301"/>
  <c r="N301" s="1"/>
  <c r="L302"/>
  <c r="P300" l="1"/>
  <c r="O301"/>
  <c r="M302"/>
  <c r="N302" s="1"/>
  <c r="L303"/>
  <c r="O302" l="1"/>
  <c r="M303"/>
  <c r="N303" s="1"/>
  <c r="L304"/>
  <c r="P301"/>
  <c r="O303" l="1"/>
  <c r="M304"/>
  <c r="N304" s="1"/>
  <c r="L305"/>
  <c r="P302"/>
  <c r="O304" l="1"/>
  <c r="M305"/>
  <c r="N305" s="1"/>
  <c r="L306"/>
  <c r="P303"/>
  <c r="L307" l="1"/>
  <c r="M306"/>
  <c r="N306" s="1"/>
  <c r="P304"/>
  <c r="O305"/>
  <c r="O306" l="1"/>
  <c r="P305"/>
  <c r="L308"/>
  <c r="M307"/>
  <c r="N307" s="1"/>
  <c r="L309" l="1"/>
  <c r="M308"/>
  <c r="N308" s="1"/>
  <c r="O307"/>
  <c r="P306"/>
  <c r="O308" l="1"/>
  <c r="P307"/>
  <c r="M309"/>
  <c r="N309" s="1"/>
  <c r="L310"/>
  <c r="O309" l="1"/>
  <c r="M310"/>
  <c r="N310" s="1"/>
  <c r="L311"/>
  <c r="P308"/>
  <c r="O310" l="1"/>
  <c r="M311"/>
  <c r="N311" s="1"/>
  <c r="L312"/>
  <c r="P309"/>
  <c r="O311" l="1"/>
  <c r="M312"/>
  <c r="N312" s="1"/>
  <c r="L313"/>
  <c r="P310"/>
  <c r="L314" l="1"/>
  <c r="M313"/>
  <c r="N313" s="1"/>
  <c r="O312"/>
  <c r="P311"/>
  <c r="L315" l="1"/>
  <c r="M314"/>
  <c r="N314" s="1"/>
  <c r="P312"/>
  <c r="O313"/>
  <c r="O314" l="1"/>
  <c r="P313"/>
  <c r="L316"/>
  <c r="M315"/>
  <c r="N315" s="1"/>
  <c r="L317" l="1"/>
  <c r="M316"/>
  <c r="N316" s="1"/>
  <c r="O315"/>
  <c r="P314"/>
  <c r="P315" l="1"/>
  <c r="O316"/>
  <c r="L318"/>
  <c r="M317"/>
  <c r="N317" s="1"/>
  <c r="P316" l="1"/>
  <c r="L319"/>
  <c r="M318"/>
  <c r="N318" s="1"/>
  <c r="O317"/>
  <c r="P317" l="1"/>
  <c r="O318"/>
  <c r="L320"/>
  <c r="M319"/>
  <c r="N319" s="1"/>
  <c r="L321" l="1"/>
  <c r="M320"/>
  <c r="N320" s="1"/>
  <c r="P318"/>
  <c r="O319"/>
  <c r="O320" l="1"/>
  <c r="P319"/>
  <c r="L322"/>
  <c r="M321"/>
  <c r="N321" s="1"/>
  <c r="L323" l="1"/>
  <c r="M322"/>
  <c r="N322" s="1"/>
  <c r="O321"/>
  <c r="P320"/>
  <c r="O322" l="1"/>
  <c r="P321"/>
  <c r="L324"/>
  <c r="M323"/>
  <c r="N323" s="1"/>
  <c r="L325" l="1"/>
  <c r="M324"/>
  <c r="N324" s="1"/>
  <c r="O323"/>
  <c r="P322"/>
  <c r="L326" l="1"/>
  <c r="M325"/>
  <c r="N325" s="1"/>
  <c r="O324"/>
  <c r="P323"/>
  <c r="O325" l="1"/>
  <c r="P324"/>
  <c r="L327"/>
  <c r="M326"/>
  <c r="N326" s="1"/>
  <c r="P325" l="1"/>
  <c r="L328"/>
  <c r="M327"/>
  <c r="N327" s="1"/>
  <c r="O326"/>
  <c r="L329" l="1"/>
  <c r="M328"/>
  <c r="N328" s="1"/>
  <c r="O327"/>
  <c r="P326"/>
  <c r="O328" l="1"/>
  <c r="P327"/>
  <c r="L330"/>
  <c r="M329"/>
  <c r="N329" s="1"/>
  <c r="L331" l="1"/>
  <c r="M330"/>
  <c r="N330" s="1"/>
  <c r="O329"/>
  <c r="P328"/>
  <c r="O330" l="1"/>
  <c r="P329"/>
  <c r="L332"/>
  <c r="M331"/>
  <c r="N331" s="1"/>
  <c r="L333" l="1"/>
  <c r="M332"/>
  <c r="N332" s="1"/>
  <c r="O331"/>
  <c r="P330"/>
  <c r="P331" l="1"/>
  <c r="L334"/>
  <c r="M333"/>
  <c r="N333" s="1"/>
  <c r="O332"/>
  <c r="L335" l="1"/>
  <c r="M334"/>
  <c r="N334" s="1"/>
  <c r="O333"/>
  <c r="P332"/>
  <c r="O334" l="1"/>
  <c r="P333"/>
  <c r="L336"/>
  <c r="M335"/>
  <c r="N335" s="1"/>
  <c r="L337" l="1"/>
  <c r="M336"/>
  <c r="N336" s="1"/>
  <c r="O335"/>
  <c r="P334"/>
  <c r="O336" l="1"/>
  <c r="P335"/>
  <c r="L338"/>
  <c r="M337"/>
  <c r="N337" s="1"/>
  <c r="L339" l="1"/>
  <c r="M338"/>
  <c r="N338" s="1"/>
  <c r="O337"/>
  <c r="P336"/>
  <c r="O338" l="1"/>
  <c r="P337"/>
  <c r="L340"/>
  <c r="M339"/>
  <c r="N339" s="1"/>
  <c r="L341" l="1"/>
  <c r="M340"/>
  <c r="N340" s="1"/>
  <c r="P338"/>
  <c r="O339"/>
  <c r="O340" l="1"/>
  <c r="P339"/>
  <c r="L342"/>
  <c r="M341"/>
  <c r="N341" s="1"/>
  <c r="O341" l="1"/>
  <c r="L343"/>
  <c r="M342"/>
  <c r="N342" s="1"/>
  <c r="P340"/>
  <c r="O342" l="1"/>
  <c r="P341"/>
  <c r="L344"/>
  <c r="M343"/>
  <c r="N343" s="1"/>
  <c r="L345" l="1"/>
  <c r="M344"/>
  <c r="N344" s="1"/>
  <c r="O343"/>
  <c r="P342"/>
  <c r="O344" l="1"/>
  <c r="P343"/>
  <c r="L346"/>
  <c r="M345"/>
  <c r="N345" s="1"/>
  <c r="L347" l="1"/>
  <c r="M346"/>
  <c r="N346" s="1"/>
  <c r="O345"/>
  <c r="P344"/>
  <c r="P345" l="1"/>
  <c r="L348"/>
  <c r="M347"/>
  <c r="N347" s="1"/>
  <c r="O346"/>
  <c r="L349" l="1"/>
  <c r="M348"/>
  <c r="N348" s="1"/>
  <c r="O347"/>
  <c r="P346"/>
  <c r="O348" l="1"/>
  <c r="P347"/>
  <c r="L350"/>
  <c r="M349"/>
  <c r="N349" s="1"/>
  <c r="L351" l="1"/>
  <c r="M350"/>
  <c r="N350" s="1"/>
  <c r="O349"/>
  <c r="P348"/>
  <c r="P349" l="1"/>
  <c r="L352"/>
  <c r="M351"/>
  <c r="N351" s="1"/>
  <c r="O350"/>
  <c r="M352" l="1"/>
  <c r="N352" s="1"/>
  <c r="L353"/>
  <c r="O351"/>
  <c r="P350"/>
  <c r="P351" l="1"/>
  <c r="O352"/>
  <c r="M353"/>
  <c r="N353" s="1"/>
  <c r="L354"/>
  <c r="O353" l="1"/>
  <c r="M354"/>
  <c r="N354" s="1"/>
  <c r="L355"/>
  <c r="P352"/>
  <c r="L356" l="1"/>
  <c r="M355"/>
  <c r="N355" s="1"/>
  <c r="P353"/>
  <c r="O354"/>
  <c r="M356" l="1"/>
  <c r="N356" s="1"/>
  <c r="L357"/>
  <c r="P354"/>
  <c r="O355"/>
  <c r="P355" l="1"/>
  <c r="O356"/>
  <c r="M357"/>
  <c r="N357" s="1"/>
  <c r="L358"/>
  <c r="O357" l="1"/>
  <c r="M358"/>
  <c r="N358" s="1"/>
  <c r="L359"/>
  <c r="P356"/>
  <c r="O358" l="1"/>
  <c r="L360"/>
  <c r="M360" s="1"/>
  <c r="N360" s="1"/>
  <c r="M359"/>
  <c r="N359" s="1"/>
  <c r="P357"/>
  <c r="O359" l="1"/>
  <c r="P358"/>
  <c r="O360"/>
  <c r="P360" l="1"/>
  <c r="P359"/>
  <c r="B465" l="1"/>
  <c r="C465"/>
  <c r="D465"/>
  <c r="E468" l="1"/>
  <c r="D468"/>
  <c r="C468"/>
  <c r="J468" l="1"/>
  <c r="C432" l="1"/>
  <c r="E432"/>
  <c r="D432"/>
  <c r="I432" l="1"/>
  <c r="J432"/>
  <c r="H432"/>
  <c r="E431" l="1"/>
  <c r="D431"/>
  <c r="C431"/>
  <c r="H431" l="1"/>
  <c r="I431"/>
  <c r="J431"/>
  <c r="E352" l="1"/>
  <c r="E354"/>
  <c r="E356"/>
  <c r="E358"/>
  <c r="D360"/>
  <c r="D359"/>
  <c r="E355"/>
  <c r="E360"/>
  <c r="D352"/>
  <c r="D354"/>
  <c r="D356"/>
  <c r="C357"/>
  <c r="D357"/>
  <c r="E351"/>
  <c r="D353"/>
  <c r="D355"/>
  <c r="E357"/>
  <c r="E359"/>
  <c r="C360"/>
  <c r="D351"/>
  <c r="E353"/>
  <c r="D358"/>
  <c r="C358"/>
  <c r="C354"/>
  <c r="C352"/>
  <c r="C351"/>
  <c r="C359"/>
  <c r="C355"/>
  <c r="C353"/>
  <c r="C356"/>
  <c r="I358" l="1"/>
  <c r="J353"/>
  <c r="I351"/>
  <c r="H360"/>
  <c r="J359"/>
  <c r="J357"/>
  <c r="I355"/>
  <c r="I353"/>
  <c r="J351"/>
  <c r="I357"/>
  <c r="H357"/>
  <c r="I356"/>
  <c r="I354"/>
  <c r="I352"/>
  <c r="J360"/>
  <c r="J355"/>
  <c r="I359"/>
  <c r="I360"/>
  <c r="J358"/>
  <c r="J356"/>
  <c r="J354"/>
  <c r="J352"/>
  <c r="E467" l="1"/>
  <c r="C467"/>
  <c r="D467"/>
  <c r="J467" l="1"/>
  <c r="D430" l="1"/>
  <c r="E430"/>
  <c r="C430"/>
  <c r="H430" l="1"/>
  <c r="J430"/>
  <c r="I430"/>
  <c r="D429" l="1"/>
  <c r="E429"/>
  <c r="C429"/>
  <c r="H429" l="1"/>
  <c r="J429"/>
  <c r="I429"/>
  <c r="C342" l="1"/>
  <c r="D343"/>
  <c r="D345"/>
  <c r="C347"/>
  <c r="C348"/>
  <c r="C350"/>
  <c r="E342"/>
  <c r="D344"/>
  <c r="E347"/>
  <c r="C346"/>
  <c r="E344"/>
  <c r="D347"/>
  <c r="D350"/>
  <c r="E341"/>
  <c r="C343"/>
  <c r="C344"/>
  <c r="D346"/>
  <c r="D348"/>
  <c r="E349"/>
  <c r="D341"/>
  <c r="E346"/>
  <c r="D349"/>
  <c r="E350"/>
  <c r="D342"/>
  <c r="E343"/>
  <c r="E345"/>
  <c r="E348"/>
  <c r="C341"/>
  <c r="C349"/>
  <c r="C345"/>
  <c r="J348" l="1"/>
  <c r="J345"/>
  <c r="J343"/>
  <c r="I342"/>
  <c r="J350"/>
  <c r="I349"/>
  <c r="J346"/>
  <c r="I341"/>
  <c r="J349"/>
  <c r="I348"/>
  <c r="I346"/>
  <c r="H344"/>
  <c r="H343"/>
  <c r="J341"/>
  <c r="I350"/>
  <c r="I347"/>
  <c r="J344"/>
  <c r="H346"/>
  <c r="J347"/>
  <c r="I344"/>
  <c r="J342"/>
  <c r="H350"/>
  <c r="H348"/>
  <c r="H347"/>
  <c r="I345"/>
  <c r="I343"/>
  <c r="H342"/>
  <c r="E466"/>
  <c r="C466"/>
  <c r="D466"/>
  <c r="J466" l="1"/>
  <c r="C428" l="1"/>
  <c r="D428"/>
  <c r="E428"/>
  <c r="J428" l="1"/>
  <c r="I428"/>
  <c r="H428"/>
  <c r="D427" l="1"/>
  <c r="E427"/>
  <c r="C427"/>
  <c r="H427" l="1"/>
  <c r="J427"/>
  <c r="I427"/>
  <c r="D331" l="1"/>
  <c r="D333"/>
  <c r="C334"/>
  <c r="E336"/>
  <c r="D337"/>
  <c r="C339"/>
  <c r="E340"/>
  <c r="D339"/>
  <c r="C333"/>
  <c r="D335"/>
  <c r="E339"/>
  <c r="E331"/>
  <c r="C332"/>
  <c r="E334"/>
  <c r="C335"/>
  <c r="E337"/>
  <c r="D340"/>
  <c r="D336"/>
  <c r="E465"/>
  <c r="D332"/>
  <c r="E333"/>
  <c r="D334"/>
  <c r="E335"/>
  <c r="C337"/>
  <c r="D338"/>
  <c r="C340"/>
  <c r="C336"/>
  <c r="E332"/>
  <c r="E338"/>
  <c r="C338"/>
  <c r="C331"/>
  <c r="J338" l="1"/>
  <c r="J332"/>
  <c r="H336"/>
  <c r="H340"/>
  <c r="I338"/>
  <c r="H337"/>
  <c r="J335"/>
  <c r="I334"/>
  <c r="J333"/>
  <c r="I332"/>
  <c r="J465"/>
  <c r="I336"/>
  <c r="I340"/>
  <c r="J337"/>
  <c r="H335"/>
  <c r="J334"/>
  <c r="H332"/>
  <c r="J331"/>
  <c r="J339"/>
  <c r="I335"/>
  <c r="H333"/>
  <c r="I339"/>
  <c r="J340"/>
  <c r="H339"/>
  <c r="I337"/>
  <c r="J336"/>
  <c r="H334"/>
  <c r="I333"/>
  <c r="I331"/>
  <c r="C426" l="1"/>
  <c r="D426"/>
  <c r="E426"/>
  <c r="J426" l="1"/>
  <c r="I426"/>
  <c r="H426"/>
  <c r="C425" l="1"/>
  <c r="E425"/>
  <c r="D425"/>
  <c r="I425" l="1"/>
  <c r="J425"/>
  <c r="H425"/>
  <c r="E321" l="1"/>
  <c r="E323"/>
  <c r="C325"/>
  <c r="D327"/>
  <c r="C328"/>
  <c r="D330"/>
  <c r="E328"/>
  <c r="D323"/>
  <c r="E325"/>
  <c r="E330"/>
  <c r="D321"/>
  <c r="C323"/>
  <c r="D325"/>
  <c r="E326"/>
  <c r="C329"/>
  <c r="E327"/>
  <c r="C326"/>
  <c r="E322"/>
  <c r="D324"/>
  <c r="D326"/>
  <c r="D328"/>
  <c r="D329"/>
  <c r="C321"/>
  <c r="D322"/>
  <c r="E324"/>
  <c r="E329"/>
  <c r="C330"/>
  <c r="C327"/>
  <c r="C322"/>
  <c r="E464"/>
  <c r="C324"/>
  <c r="D464"/>
  <c r="C464"/>
  <c r="J329" l="1"/>
  <c r="J324"/>
  <c r="I322"/>
  <c r="H321"/>
  <c r="I329"/>
  <c r="I328"/>
  <c r="I326"/>
  <c r="I324"/>
  <c r="J322"/>
  <c r="H326"/>
  <c r="J327"/>
  <c r="H329"/>
  <c r="J326"/>
  <c r="I325"/>
  <c r="H323"/>
  <c r="I321"/>
  <c r="J330"/>
  <c r="J325"/>
  <c r="I323"/>
  <c r="J328"/>
  <c r="I330"/>
  <c r="H328"/>
  <c r="I327"/>
  <c r="H325"/>
  <c r="J323"/>
  <c r="J321"/>
  <c r="E424" l="1"/>
  <c r="D424"/>
  <c r="C424"/>
  <c r="H424" l="1"/>
  <c r="I424"/>
  <c r="J424"/>
  <c r="C423" l="1"/>
  <c r="D423"/>
  <c r="E423"/>
  <c r="J423" l="1"/>
  <c r="I423"/>
  <c r="H423"/>
  <c r="D311" l="1"/>
  <c r="D313"/>
  <c r="E314"/>
  <c r="D316"/>
  <c r="C318"/>
  <c r="C319"/>
  <c r="C320"/>
  <c r="D319"/>
  <c r="E313"/>
  <c r="D315"/>
  <c r="E319"/>
  <c r="E463"/>
  <c r="D312"/>
  <c r="C314"/>
  <c r="C315"/>
  <c r="E317"/>
  <c r="E320"/>
  <c r="D318"/>
  <c r="C316"/>
  <c r="E312"/>
  <c r="C313"/>
  <c r="D314"/>
  <c r="E315"/>
  <c r="D317"/>
  <c r="E318"/>
  <c r="D320"/>
  <c r="C311"/>
  <c r="E311"/>
  <c r="E316"/>
  <c r="D463"/>
  <c r="C463"/>
  <c r="C312"/>
  <c r="C317"/>
  <c r="J316" l="1"/>
  <c r="J311"/>
  <c r="H311"/>
  <c r="I320"/>
  <c r="J318"/>
  <c r="I317"/>
  <c r="J315"/>
  <c r="I314"/>
  <c r="H313"/>
  <c r="J312"/>
  <c r="H316"/>
  <c r="I318"/>
  <c r="J320"/>
  <c r="J317"/>
  <c r="H315"/>
  <c r="H314"/>
  <c r="I312"/>
  <c r="J463"/>
  <c r="J319"/>
  <c r="I315"/>
  <c r="J313"/>
  <c r="I319"/>
  <c r="H320"/>
  <c r="H319"/>
  <c r="H318"/>
  <c r="I316"/>
  <c r="J314"/>
  <c r="I313"/>
  <c r="I311"/>
  <c r="D422" l="1"/>
  <c r="C422"/>
  <c r="E422"/>
  <c r="J422" l="1"/>
  <c r="H422"/>
  <c r="I422"/>
  <c r="C421" l="1"/>
  <c r="D421"/>
  <c r="E421"/>
  <c r="J421" l="1"/>
  <c r="I421"/>
  <c r="H421"/>
  <c r="C302" l="1"/>
  <c r="C303"/>
  <c r="D305"/>
  <c r="C307"/>
  <c r="D308"/>
  <c r="C310"/>
  <c r="E302"/>
  <c r="C305"/>
  <c r="E310"/>
  <c r="E301"/>
  <c r="E303"/>
  <c r="E305"/>
  <c r="E306"/>
  <c r="E308"/>
  <c r="D309"/>
  <c r="D303"/>
  <c r="D307"/>
  <c r="D301"/>
  <c r="D302"/>
  <c r="E304"/>
  <c r="D306"/>
  <c r="E307"/>
  <c r="E309"/>
  <c r="D310"/>
  <c r="C306"/>
  <c r="D304"/>
  <c r="C309"/>
  <c r="C301"/>
  <c r="C308"/>
  <c r="C304"/>
  <c r="H309" l="1"/>
  <c r="I304"/>
  <c r="H306"/>
  <c r="I310"/>
  <c r="J309"/>
  <c r="J307"/>
  <c r="I306"/>
  <c r="J304"/>
  <c r="I302"/>
  <c r="I301"/>
  <c r="I307"/>
  <c r="I303"/>
  <c r="I309"/>
  <c r="J308"/>
  <c r="J306"/>
  <c r="J305"/>
  <c r="J303"/>
  <c r="J301"/>
  <c r="J310"/>
  <c r="H305"/>
  <c r="J302"/>
  <c r="H310"/>
  <c r="I308"/>
  <c r="H307"/>
  <c r="I305"/>
  <c r="H303"/>
  <c r="H302"/>
  <c r="E462"/>
  <c r="C462"/>
  <c r="D462"/>
  <c r="J462" l="1"/>
  <c r="E420" l="1"/>
  <c r="C420"/>
  <c r="D420"/>
  <c r="I420" l="1"/>
  <c r="H420"/>
  <c r="J420"/>
  <c r="C419" l="1"/>
  <c r="D419"/>
  <c r="E419"/>
  <c r="J419" l="1"/>
  <c r="I419"/>
  <c r="H419"/>
  <c r="E291" l="1"/>
  <c r="E292"/>
  <c r="E294"/>
  <c r="D295"/>
  <c r="D297"/>
  <c r="C298"/>
  <c r="D300"/>
  <c r="E298"/>
  <c r="E293"/>
  <c r="C294"/>
  <c r="E299"/>
  <c r="E461"/>
  <c r="D292"/>
  <c r="D293"/>
  <c r="D294"/>
  <c r="E295"/>
  <c r="C297"/>
  <c r="E300"/>
  <c r="D296"/>
  <c r="C300"/>
  <c r="C296"/>
  <c r="C292"/>
  <c r="C293"/>
  <c r="C295"/>
  <c r="E296"/>
  <c r="D298"/>
  <c r="D299"/>
  <c r="C291"/>
  <c r="D291"/>
  <c r="E297"/>
  <c r="D461"/>
  <c r="C299"/>
  <c r="C461"/>
  <c r="J297" l="1"/>
  <c r="I291"/>
  <c r="H291"/>
  <c r="I299"/>
  <c r="I298"/>
  <c r="J296"/>
  <c r="H295"/>
  <c r="H293"/>
  <c r="H292"/>
  <c r="H296"/>
  <c r="H300"/>
  <c r="I296"/>
  <c r="J300"/>
  <c r="H297"/>
  <c r="J295"/>
  <c r="I294"/>
  <c r="I293"/>
  <c r="I292"/>
  <c r="J461"/>
  <c r="J299"/>
  <c r="H294"/>
  <c r="J293"/>
  <c r="J298"/>
  <c r="I300"/>
  <c r="H298"/>
  <c r="I297"/>
  <c r="I295"/>
  <c r="J294"/>
  <c r="J292"/>
  <c r="J291"/>
  <c r="C418" l="1"/>
  <c r="E418"/>
  <c r="D418"/>
  <c r="I418" l="1"/>
  <c r="J418"/>
  <c r="H418"/>
  <c r="C417" l="1"/>
  <c r="D417"/>
  <c r="E417"/>
  <c r="J417" l="1"/>
  <c r="I417"/>
  <c r="H417"/>
  <c r="E281" l="1"/>
  <c r="E283"/>
  <c r="D284"/>
  <c r="E286"/>
  <c r="C287"/>
  <c r="D289"/>
  <c r="D290"/>
  <c r="C282"/>
  <c r="C285"/>
  <c r="E289"/>
  <c r="D281"/>
  <c r="D282"/>
  <c r="E284"/>
  <c r="E285"/>
  <c r="D287"/>
  <c r="D288"/>
  <c r="E290"/>
  <c r="D283"/>
  <c r="E288"/>
  <c r="C286"/>
  <c r="E282"/>
  <c r="C283"/>
  <c r="C284"/>
  <c r="D285"/>
  <c r="E287"/>
  <c r="C288"/>
  <c r="C290"/>
  <c r="C281"/>
  <c r="D286"/>
  <c r="C289"/>
  <c r="I286" l="1"/>
  <c r="H281"/>
  <c r="H290"/>
  <c r="H288"/>
  <c r="J287"/>
  <c r="I285"/>
  <c r="H284"/>
  <c r="H283"/>
  <c r="J282"/>
  <c r="H286"/>
  <c r="J288"/>
  <c r="I283"/>
  <c r="J290"/>
  <c r="I288"/>
  <c r="I287"/>
  <c r="J285"/>
  <c r="J284"/>
  <c r="I282"/>
  <c r="I281"/>
  <c r="J289"/>
  <c r="H285"/>
  <c r="H282"/>
  <c r="I290"/>
  <c r="I289"/>
  <c r="H287"/>
  <c r="J286"/>
  <c r="I284"/>
  <c r="J283"/>
  <c r="J281"/>
  <c r="E460"/>
  <c r="C460"/>
  <c r="D460"/>
  <c r="J460" l="1"/>
  <c r="D416" l="1"/>
  <c r="E416"/>
  <c r="C416"/>
  <c r="H416" l="1"/>
  <c r="J416"/>
  <c r="I416"/>
  <c r="C415" l="1"/>
  <c r="D415"/>
  <c r="E415"/>
  <c r="J415" l="1"/>
  <c r="I415"/>
  <c r="H415"/>
  <c r="D271" l="1"/>
  <c r="E273"/>
  <c r="E274"/>
  <c r="E277"/>
  <c r="E278"/>
  <c r="D280"/>
  <c r="E275"/>
  <c r="C280"/>
  <c r="E271"/>
  <c r="D273"/>
  <c r="D276"/>
  <c r="D278"/>
  <c r="C279"/>
  <c r="E272"/>
  <c r="E279"/>
  <c r="C276"/>
  <c r="D272"/>
  <c r="E276"/>
  <c r="C277"/>
  <c r="D279"/>
  <c r="E280"/>
  <c r="C271"/>
  <c r="D277"/>
  <c r="D274"/>
  <c r="C275"/>
  <c r="C274"/>
  <c r="D275"/>
  <c r="C278"/>
  <c r="C273"/>
  <c r="C272"/>
  <c r="I277" l="1"/>
  <c r="H271"/>
  <c r="J280"/>
  <c r="I279"/>
  <c r="H277"/>
  <c r="J276"/>
  <c r="I272"/>
  <c r="H276"/>
  <c r="J279"/>
  <c r="J272"/>
  <c r="H279"/>
  <c r="I278"/>
  <c r="I276"/>
  <c r="I273"/>
  <c r="J271"/>
  <c r="H280"/>
  <c r="J275"/>
  <c r="I280"/>
  <c r="J278"/>
  <c r="J277"/>
  <c r="J274"/>
  <c r="J273"/>
  <c r="I271"/>
  <c r="E459"/>
  <c r="D459"/>
  <c r="C459"/>
  <c r="I459" l="1"/>
  <c r="J459"/>
  <c r="E414" l="1"/>
  <c r="D414"/>
  <c r="C414"/>
  <c r="H414" l="1"/>
  <c r="I414"/>
  <c r="J414"/>
  <c r="D413" l="1"/>
  <c r="C413"/>
  <c r="E413"/>
  <c r="J413" l="1"/>
  <c r="H413"/>
  <c r="I413"/>
  <c r="E262" l="1"/>
  <c r="E264"/>
  <c r="E266"/>
  <c r="E268"/>
  <c r="E269"/>
  <c r="E267"/>
  <c r="D263"/>
  <c r="C264"/>
  <c r="E270"/>
  <c r="E261"/>
  <c r="C263"/>
  <c r="D264"/>
  <c r="E265"/>
  <c r="D269"/>
  <c r="D268"/>
  <c r="D261"/>
  <c r="E263"/>
  <c r="D265"/>
  <c r="D267"/>
  <c r="C269"/>
  <c r="D270"/>
  <c r="E458"/>
  <c r="D266"/>
  <c r="C261"/>
  <c r="C265"/>
  <c r="D262"/>
  <c r="C268"/>
  <c r="D458"/>
  <c r="C266"/>
  <c r="C270"/>
  <c r="C262"/>
  <c r="C458"/>
  <c r="C267"/>
  <c r="I266" l="1"/>
  <c r="J458"/>
  <c r="I270"/>
  <c r="H269"/>
  <c r="I267"/>
  <c r="I265"/>
  <c r="J263"/>
  <c r="I261"/>
  <c r="I268"/>
  <c r="I269"/>
  <c r="J265"/>
  <c r="I264"/>
  <c r="H263"/>
  <c r="J261"/>
  <c r="J270"/>
  <c r="H264"/>
  <c r="I263"/>
  <c r="J267"/>
  <c r="J269"/>
  <c r="J268"/>
  <c r="J266"/>
  <c r="J264"/>
  <c r="J262"/>
  <c r="E412" l="1"/>
  <c r="C412"/>
  <c r="D412"/>
  <c r="I412" l="1"/>
  <c r="H412"/>
  <c r="J412"/>
  <c r="E411" l="1"/>
  <c r="D411"/>
  <c r="C411"/>
  <c r="H411" l="1"/>
  <c r="I411"/>
  <c r="J411"/>
  <c r="D251" l="1"/>
  <c r="E253"/>
  <c r="E255"/>
  <c r="C257"/>
  <c r="E258"/>
  <c r="D260"/>
  <c r="D258"/>
  <c r="D253"/>
  <c r="E257"/>
  <c r="E251"/>
  <c r="E252"/>
  <c r="C255"/>
  <c r="E256"/>
  <c r="E259"/>
  <c r="D255"/>
  <c r="E260"/>
  <c r="E457"/>
  <c r="D252"/>
  <c r="E254"/>
  <c r="D256"/>
  <c r="D257"/>
  <c r="C259"/>
  <c r="C256"/>
  <c r="C252"/>
  <c r="D254"/>
  <c r="D259"/>
  <c r="C253"/>
  <c r="C254"/>
  <c r="D457"/>
  <c r="C251"/>
  <c r="C260"/>
  <c r="C258"/>
  <c r="C457"/>
  <c r="I259" l="1"/>
  <c r="I254"/>
  <c r="H252"/>
  <c r="H256"/>
  <c r="H259"/>
  <c r="I257"/>
  <c r="I256"/>
  <c r="J254"/>
  <c r="I252"/>
  <c r="J457"/>
  <c r="J260"/>
  <c r="I255"/>
  <c r="J259"/>
  <c r="J256"/>
  <c r="H255"/>
  <c r="J252"/>
  <c r="J251"/>
  <c r="J257"/>
  <c r="I253"/>
  <c r="I258"/>
  <c r="I260"/>
  <c r="J258"/>
  <c r="H257"/>
  <c r="J255"/>
  <c r="J253"/>
  <c r="I251"/>
  <c r="C410" l="1"/>
  <c r="D410"/>
  <c r="E410"/>
  <c r="J410" l="1"/>
  <c r="I410"/>
  <c r="H410"/>
  <c r="D409" l="1"/>
  <c r="E409"/>
  <c r="C409"/>
  <c r="H409" l="1"/>
  <c r="J409"/>
  <c r="I409"/>
  <c r="D242" l="1"/>
  <c r="D243"/>
  <c r="C245"/>
  <c r="D247"/>
  <c r="D249"/>
  <c r="D250"/>
  <c r="D246"/>
  <c r="E250"/>
  <c r="D244"/>
  <c r="E249"/>
  <c r="D241"/>
  <c r="C243"/>
  <c r="D245"/>
  <c r="D248"/>
  <c r="E245"/>
  <c r="E241"/>
  <c r="C242"/>
  <c r="E244"/>
  <c r="E246"/>
  <c r="E248"/>
  <c r="C250"/>
  <c r="C246"/>
  <c r="E242"/>
  <c r="E243"/>
  <c r="E247"/>
  <c r="C244"/>
  <c r="C248"/>
  <c r="E456"/>
  <c r="C249"/>
  <c r="D456"/>
  <c r="C241"/>
  <c r="C247"/>
  <c r="C456"/>
  <c r="J247" l="1"/>
  <c r="J243"/>
  <c r="J242"/>
  <c r="H246"/>
  <c r="H250"/>
  <c r="J248"/>
  <c r="J246"/>
  <c r="J244"/>
  <c r="H242"/>
  <c r="J241"/>
  <c r="J245"/>
  <c r="I248"/>
  <c r="I245"/>
  <c r="H243"/>
  <c r="I241"/>
  <c r="J249"/>
  <c r="I244"/>
  <c r="J250"/>
  <c r="I246"/>
  <c r="I250"/>
  <c r="I249"/>
  <c r="I247"/>
  <c r="H245"/>
  <c r="I243"/>
  <c r="I242"/>
  <c r="C408" l="1"/>
  <c r="D408"/>
  <c r="E408"/>
  <c r="J408" l="1"/>
  <c r="I408"/>
  <c r="H408"/>
  <c r="C407" l="1"/>
  <c r="E407"/>
  <c r="D407"/>
  <c r="I407" l="1"/>
  <c r="J407"/>
  <c r="H407"/>
  <c r="E231" l="1"/>
  <c r="D233"/>
  <c r="E234"/>
  <c r="D236"/>
  <c r="E238"/>
  <c r="E240"/>
  <c r="D240"/>
  <c r="C232"/>
  <c r="D235"/>
  <c r="C240"/>
  <c r="E455"/>
  <c r="E232"/>
  <c r="C234"/>
  <c r="E236"/>
  <c r="D238"/>
  <c r="E239"/>
  <c r="C236"/>
  <c r="D232"/>
  <c r="C233"/>
  <c r="D234"/>
  <c r="E235"/>
  <c r="E237"/>
  <c r="D239"/>
  <c r="D455"/>
  <c r="E233"/>
  <c r="D237"/>
  <c r="C239"/>
  <c r="D231"/>
  <c r="C231"/>
  <c r="C455"/>
  <c r="C238"/>
  <c r="C235"/>
  <c r="C237"/>
  <c r="I237" l="1"/>
  <c r="J233"/>
  <c r="I455"/>
  <c r="I239"/>
  <c r="J237"/>
  <c r="J235"/>
  <c r="I234"/>
  <c r="H233"/>
  <c r="I232"/>
  <c r="H236"/>
  <c r="J239"/>
  <c r="I238"/>
  <c r="J236"/>
  <c r="H234"/>
  <c r="J232"/>
  <c r="J455"/>
  <c r="H240"/>
  <c r="I235"/>
  <c r="H232"/>
  <c r="I240"/>
  <c r="J240"/>
  <c r="J238"/>
  <c r="I236"/>
  <c r="J234"/>
  <c r="I233"/>
  <c r="J231"/>
  <c r="C406" l="1"/>
  <c r="E406"/>
  <c r="D406"/>
  <c r="I406" l="1"/>
  <c r="J406"/>
  <c r="H406"/>
  <c r="E405" l="1"/>
  <c r="C405"/>
  <c r="D405"/>
  <c r="I405" l="1"/>
  <c r="H405"/>
  <c r="J405"/>
  <c r="E221" l="1"/>
  <c r="C222"/>
  <c r="D224"/>
  <c r="E225"/>
  <c r="C227"/>
  <c r="E228"/>
  <c r="C230"/>
  <c r="C228"/>
  <c r="E223"/>
  <c r="E226"/>
  <c r="D230"/>
  <c r="E454"/>
  <c r="D222"/>
  <c r="C223"/>
  <c r="C224"/>
  <c r="D225"/>
  <c r="D227"/>
  <c r="E229"/>
  <c r="E224"/>
  <c r="C229"/>
  <c r="C226"/>
  <c r="E222"/>
  <c r="D223"/>
  <c r="C225"/>
  <c r="D226"/>
  <c r="D228"/>
  <c r="D229"/>
  <c r="E230"/>
  <c r="C221"/>
  <c r="D221"/>
  <c r="E227"/>
  <c r="C454"/>
  <c r="D454"/>
  <c r="J227" l="1"/>
  <c r="I221"/>
  <c r="H221"/>
  <c r="J230"/>
  <c r="I229"/>
  <c r="I228"/>
  <c r="I226"/>
  <c r="H225"/>
  <c r="I223"/>
  <c r="J222"/>
  <c r="H226"/>
  <c r="H229"/>
  <c r="J224"/>
  <c r="J229"/>
  <c r="I227"/>
  <c r="I225"/>
  <c r="H224"/>
  <c r="H223"/>
  <c r="I222"/>
  <c r="J454"/>
  <c r="I230"/>
  <c r="J226"/>
  <c r="J223"/>
  <c r="H228"/>
  <c r="H230"/>
  <c r="J228"/>
  <c r="H227"/>
  <c r="J225"/>
  <c r="I224"/>
  <c r="H222"/>
  <c r="J221"/>
  <c r="C404" l="1"/>
  <c r="D404"/>
  <c r="E404"/>
  <c r="J404" l="1"/>
  <c r="I404"/>
  <c r="H404"/>
  <c r="E403" l="1"/>
  <c r="C403"/>
  <c r="D403"/>
  <c r="I403" l="1"/>
  <c r="H403"/>
  <c r="J403"/>
  <c r="E453" l="1"/>
  <c r="C212"/>
  <c r="E214"/>
  <c r="D216"/>
  <c r="E217"/>
  <c r="E219"/>
  <c r="E220"/>
  <c r="D218"/>
  <c r="E213"/>
  <c r="E215"/>
  <c r="C219"/>
  <c r="C453"/>
  <c r="E212"/>
  <c r="C214"/>
  <c r="C215"/>
  <c r="D217"/>
  <c r="C220"/>
  <c r="E218"/>
  <c r="C216"/>
  <c r="D212"/>
  <c r="D213"/>
  <c r="D214"/>
  <c r="D215"/>
  <c r="C217"/>
  <c r="C218"/>
  <c r="D219"/>
  <c r="D453"/>
  <c r="E211"/>
  <c r="E216"/>
  <c r="D220"/>
  <c r="D211"/>
  <c r="C211"/>
  <c r="C213"/>
  <c r="I220" l="1"/>
  <c r="J216"/>
  <c r="J211"/>
  <c r="I453"/>
  <c r="I219"/>
  <c r="H218"/>
  <c r="H217"/>
  <c r="I215"/>
  <c r="I214"/>
  <c r="I213"/>
  <c r="I212"/>
  <c r="H216"/>
  <c r="J218"/>
  <c r="H220"/>
  <c r="I217"/>
  <c r="H215"/>
  <c r="H214"/>
  <c r="J212"/>
  <c r="H453"/>
  <c r="H219"/>
  <c r="J215"/>
  <c r="J213"/>
  <c r="I218"/>
  <c r="J220"/>
  <c r="J219"/>
  <c r="J217"/>
  <c r="I216"/>
  <c r="J214"/>
  <c r="H212"/>
  <c r="J453"/>
  <c r="D402" l="1"/>
  <c r="C402"/>
  <c r="E402"/>
  <c r="J402" l="1"/>
  <c r="H402"/>
  <c r="I402"/>
  <c r="E401" l="1"/>
  <c r="D401"/>
  <c r="D201" l="1"/>
  <c r="C203"/>
  <c r="E205"/>
  <c r="E206"/>
  <c r="E208"/>
  <c r="C209"/>
  <c r="E210"/>
  <c r="D203"/>
  <c r="C207"/>
  <c r="E201"/>
  <c r="E203"/>
  <c r="C204"/>
  <c r="D206"/>
  <c r="D207"/>
  <c r="E209"/>
  <c r="D204"/>
  <c r="D208"/>
  <c r="C201"/>
  <c r="D202"/>
  <c r="E204"/>
  <c r="D205"/>
  <c r="E207"/>
  <c r="D209"/>
  <c r="D210"/>
  <c r="C206"/>
  <c r="E202"/>
  <c r="C205"/>
  <c r="C210"/>
  <c r="C202"/>
  <c r="C208"/>
  <c r="H210" l="1"/>
  <c r="H205"/>
  <c r="J202"/>
  <c r="H206"/>
  <c r="I210"/>
  <c r="I209"/>
  <c r="J207"/>
  <c r="I205"/>
  <c r="J204"/>
  <c r="I202"/>
  <c r="H201"/>
  <c r="I208"/>
  <c r="I204"/>
  <c r="J209"/>
  <c r="I207"/>
  <c r="I206"/>
  <c r="H204"/>
  <c r="J203"/>
  <c r="J201"/>
  <c r="H207"/>
  <c r="I203"/>
  <c r="J210"/>
  <c r="H209"/>
  <c r="J208"/>
  <c r="J206"/>
  <c r="J205"/>
  <c r="H203"/>
  <c r="I201"/>
  <c r="E452" l="1"/>
  <c r="C452"/>
  <c r="D452"/>
  <c r="J452" l="1"/>
  <c r="E400" l="1"/>
  <c r="D400"/>
  <c r="C400"/>
  <c r="H400" l="1"/>
  <c r="I400"/>
  <c r="J400"/>
  <c r="C399" l="1"/>
  <c r="D399"/>
  <c r="E399"/>
  <c r="J399" l="1"/>
  <c r="I399"/>
  <c r="H399"/>
  <c r="E191" l="1"/>
  <c r="E193"/>
  <c r="D194"/>
  <c r="E196"/>
  <c r="E197"/>
  <c r="E199"/>
  <c r="E200"/>
  <c r="E198"/>
  <c r="D193"/>
  <c r="D196"/>
  <c r="C199"/>
  <c r="D191"/>
  <c r="D192"/>
  <c r="E194"/>
  <c r="D195"/>
  <c r="D197"/>
  <c r="D200"/>
  <c r="C195"/>
  <c r="C196"/>
  <c r="C192"/>
  <c r="C193"/>
  <c r="C194"/>
  <c r="E195"/>
  <c r="C197"/>
  <c r="C198"/>
  <c r="D199"/>
  <c r="C191"/>
  <c r="E192"/>
  <c r="D198"/>
  <c r="C200"/>
  <c r="I198" l="1"/>
  <c r="J192"/>
  <c r="H191"/>
  <c r="I199"/>
  <c r="H198"/>
  <c r="H197"/>
  <c r="J195"/>
  <c r="H194"/>
  <c r="H193"/>
  <c r="H192"/>
  <c r="H196"/>
  <c r="H195"/>
  <c r="I200"/>
  <c r="I197"/>
  <c r="I195"/>
  <c r="J194"/>
  <c r="I192"/>
  <c r="I191"/>
  <c r="H199"/>
  <c r="I196"/>
  <c r="I193"/>
  <c r="J198"/>
  <c r="J200"/>
  <c r="J199"/>
  <c r="J197"/>
  <c r="J196"/>
  <c r="I194"/>
  <c r="J193"/>
  <c r="J191"/>
  <c r="D451"/>
  <c r="E451"/>
  <c r="C451"/>
  <c r="C398" l="1"/>
  <c r="E398"/>
  <c r="D398"/>
  <c r="I398" l="1"/>
  <c r="J398"/>
  <c r="H398"/>
  <c r="C397" l="1"/>
  <c r="E397"/>
  <c r="D397"/>
  <c r="I397" l="1"/>
  <c r="J397"/>
  <c r="H397"/>
  <c r="D182" l="1"/>
  <c r="D184"/>
  <c r="D186"/>
  <c r="C188"/>
  <c r="D189"/>
  <c r="D190"/>
  <c r="D188"/>
  <c r="C182"/>
  <c r="D183"/>
  <c r="E184"/>
  <c r="D185"/>
  <c r="D187"/>
  <c r="E189"/>
  <c r="C185"/>
  <c r="C189"/>
  <c r="E181"/>
  <c r="E183"/>
  <c r="E185"/>
  <c r="E187"/>
  <c r="E188"/>
  <c r="E190"/>
  <c r="D181"/>
  <c r="E182"/>
  <c r="E186"/>
  <c r="C186"/>
  <c r="C190"/>
  <c r="C183"/>
  <c r="C184"/>
  <c r="C181"/>
  <c r="C187"/>
  <c r="J186" l="1"/>
  <c r="J182"/>
  <c r="I181"/>
  <c r="J190"/>
  <c r="J188"/>
  <c r="J187"/>
  <c r="J185"/>
  <c r="J183"/>
  <c r="J181"/>
  <c r="H189"/>
  <c r="H185"/>
  <c r="J189"/>
  <c r="I187"/>
  <c r="I185"/>
  <c r="J184"/>
  <c r="I183"/>
  <c r="H182"/>
  <c r="I188"/>
  <c r="I190"/>
  <c r="I189"/>
  <c r="H188"/>
  <c r="I186"/>
  <c r="I184"/>
  <c r="I182"/>
  <c r="E450" l="1"/>
  <c r="D450"/>
  <c r="C450"/>
  <c r="J450" l="1"/>
  <c r="E396" l="1"/>
  <c r="C396"/>
  <c r="D396"/>
  <c r="I396" l="1"/>
  <c r="H396"/>
  <c r="J396"/>
  <c r="D395" l="1"/>
  <c r="E395"/>
  <c r="C395"/>
  <c r="H395" l="1"/>
  <c r="J395"/>
  <c r="I395"/>
  <c r="E171" l="1"/>
  <c r="D173"/>
  <c r="D174"/>
  <c r="E176"/>
  <c r="E178"/>
  <c r="E179"/>
  <c r="E180"/>
  <c r="D180"/>
  <c r="E172"/>
  <c r="D175"/>
  <c r="D171"/>
  <c r="C172"/>
  <c r="E174"/>
  <c r="D176"/>
  <c r="E177"/>
  <c r="C179"/>
  <c r="C173"/>
  <c r="C178"/>
  <c r="C176"/>
  <c r="D172"/>
  <c r="E173"/>
  <c r="C174"/>
  <c r="E175"/>
  <c r="C177"/>
  <c r="D178"/>
  <c r="C180"/>
  <c r="C171"/>
  <c r="D177"/>
  <c r="D179"/>
  <c r="C175"/>
  <c r="I179" l="1"/>
  <c r="I177"/>
  <c r="H171"/>
  <c r="H180"/>
  <c r="I178"/>
  <c r="H177"/>
  <c r="J175"/>
  <c r="H174"/>
  <c r="J173"/>
  <c r="I172"/>
  <c r="H176"/>
  <c r="H178"/>
  <c r="H173"/>
  <c r="H179"/>
  <c r="J177"/>
  <c r="I176"/>
  <c r="J174"/>
  <c r="H172"/>
  <c r="I171"/>
  <c r="I175"/>
  <c r="J172"/>
  <c r="I180"/>
  <c r="J180"/>
  <c r="J179"/>
  <c r="J178"/>
  <c r="J176"/>
  <c r="I174"/>
  <c r="I173"/>
  <c r="J171"/>
  <c r="D449"/>
  <c r="E449"/>
  <c r="C449"/>
  <c r="C394" l="1"/>
  <c r="E394"/>
  <c r="D394"/>
  <c r="I394" l="1"/>
  <c r="J394"/>
  <c r="H394"/>
  <c r="D393" l="1"/>
  <c r="E393"/>
  <c r="C393"/>
  <c r="H393" l="1"/>
  <c r="J393"/>
  <c r="I393"/>
  <c r="E162" l="1"/>
  <c r="D164"/>
  <c r="E166"/>
  <c r="E168"/>
  <c r="E169"/>
  <c r="D162"/>
  <c r="C165"/>
  <c r="E161"/>
  <c r="D163"/>
  <c r="E164"/>
  <c r="E165"/>
  <c r="E167"/>
  <c r="C169"/>
  <c r="E170"/>
  <c r="D161"/>
  <c r="E163"/>
  <c r="D165"/>
  <c r="D167"/>
  <c r="D169"/>
  <c r="D170"/>
  <c r="C161"/>
  <c r="D166"/>
  <c r="D168"/>
  <c r="C166"/>
  <c r="C167"/>
  <c r="C164"/>
  <c r="E448"/>
  <c r="C162"/>
  <c r="D448"/>
  <c r="C170"/>
  <c r="C168"/>
  <c r="C448"/>
  <c r="C163"/>
  <c r="I168" l="1"/>
  <c r="I166"/>
  <c r="H161"/>
  <c r="I170"/>
  <c r="I169"/>
  <c r="I167"/>
  <c r="I165"/>
  <c r="J163"/>
  <c r="I161"/>
  <c r="J170"/>
  <c r="H169"/>
  <c r="J167"/>
  <c r="J165"/>
  <c r="J164"/>
  <c r="I163"/>
  <c r="J161"/>
  <c r="H165"/>
  <c r="I162"/>
  <c r="J169"/>
  <c r="J168"/>
  <c r="J166"/>
  <c r="I164"/>
  <c r="J162"/>
  <c r="C392" l="1"/>
  <c r="E392"/>
  <c r="D392"/>
  <c r="I392" l="1"/>
  <c r="J392"/>
  <c r="H392"/>
  <c r="E391" l="1"/>
  <c r="C391"/>
  <c r="D391"/>
  <c r="I391" l="1"/>
  <c r="H391"/>
  <c r="J391"/>
  <c r="E152" l="1"/>
  <c r="D154"/>
  <c r="D156"/>
  <c r="D158"/>
  <c r="D160"/>
  <c r="E159"/>
  <c r="E156"/>
  <c r="D151"/>
  <c r="E154"/>
  <c r="D155"/>
  <c r="D157"/>
  <c r="E153"/>
  <c r="E160"/>
  <c r="E151"/>
  <c r="D153"/>
  <c r="C154"/>
  <c r="E155"/>
  <c r="E157"/>
  <c r="D159"/>
  <c r="C151"/>
  <c r="C155"/>
  <c r="E158"/>
  <c r="D447"/>
  <c r="C159"/>
  <c r="D152"/>
  <c r="C447"/>
  <c r="C157"/>
  <c r="C152"/>
  <c r="E447"/>
  <c r="C153"/>
  <c r="C156"/>
  <c r="C160"/>
  <c r="C158"/>
  <c r="J158" l="1"/>
  <c r="H155"/>
  <c r="H151"/>
  <c r="I159"/>
  <c r="J157"/>
  <c r="J155"/>
  <c r="H154"/>
  <c r="I153"/>
  <c r="J151"/>
  <c r="J160"/>
  <c r="J153"/>
  <c r="I157"/>
  <c r="I155"/>
  <c r="J154"/>
  <c r="I151"/>
  <c r="J156"/>
  <c r="J159"/>
  <c r="I160"/>
  <c r="I158"/>
  <c r="I156"/>
  <c r="I154"/>
  <c r="J152"/>
  <c r="E390" l="1"/>
  <c r="C390"/>
  <c r="D390"/>
  <c r="I390" l="1"/>
  <c r="H390"/>
  <c r="J390"/>
  <c r="D389" l="1"/>
  <c r="C389"/>
  <c r="E389"/>
  <c r="J389" l="1"/>
  <c r="H389"/>
  <c r="I389"/>
  <c r="E141" l="1"/>
  <c r="E143"/>
  <c r="D145"/>
  <c r="D147"/>
  <c r="D148"/>
  <c r="E150"/>
  <c r="C149"/>
  <c r="D141"/>
  <c r="E147"/>
  <c r="C150"/>
  <c r="E446"/>
  <c r="E142"/>
  <c r="D144"/>
  <c r="D146"/>
  <c r="E148"/>
  <c r="E144"/>
  <c r="D149"/>
  <c r="C146"/>
  <c r="D142"/>
  <c r="C144"/>
  <c r="E146"/>
  <c r="C148"/>
  <c r="E149"/>
  <c r="D150"/>
  <c r="C141"/>
  <c r="D143"/>
  <c r="E145"/>
  <c r="C147"/>
  <c r="C143"/>
  <c r="C142"/>
  <c r="C145"/>
  <c r="D446"/>
  <c r="C446"/>
  <c r="J145" l="1"/>
  <c r="I143"/>
  <c r="H141"/>
  <c r="I150"/>
  <c r="J149"/>
  <c r="H148"/>
  <c r="J146"/>
  <c r="H144"/>
  <c r="I142"/>
  <c r="H146"/>
  <c r="I149"/>
  <c r="J144"/>
  <c r="J148"/>
  <c r="I146"/>
  <c r="I144"/>
  <c r="J142"/>
  <c r="J446"/>
  <c r="H150"/>
  <c r="J147"/>
  <c r="I141"/>
  <c r="H149"/>
  <c r="J150"/>
  <c r="I148"/>
  <c r="I147"/>
  <c r="I145"/>
  <c r="J143"/>
  <c r="J141"/>
  <c r="C388" l="1"/>
  <c r="D388"/>
  <c r="E388"/>
  <c r="J388" l="1"/>
  <c r="I388"/>
  <c r="H388"/>
  <c r="C387" l="1"/>
  <c r="E387"/>
  <c r="D387"/>
  <c r="I387" l="1"/>
  <c r="J387"/>
  <c r="H387"/>
  <c r="E132" l="1"/>
  <c r="E133"/>
  <c r="C134"/>
  <c r="D135"/>
  <c r="C137"/>
  <c r="E138"/>
  <c r="D140"/>
  <c r="C139"/>
  <c r="E134"/>
  <c r="D139"/>
  <c r="D131"/>
  <c r="D133"/>
  <c r="C135"/>
  <c r="E136"/>
  <c r="D138"/>
  <c r="D137"/>
  <c r="E131"/>
  <c r="C133"/>
  <c r="D134"/>
  <c r="D136"/>
  <c r="E137"/>
  <c r="E139"/>
  <c r="E140"/>
  <c r="C136"/>
  <c r="D132"/>
  <c r="E135"/>
  <c r="C140"/>
  <c r="E445"/>
  <c r="C132"/>
  <c r="C131"/>
  <c r="C445"/>
  <c r="C138"/>
  <c r="D445"/>
  <c r="H140" l="1"/>
  <c r="J135"/>
  <c r="I132"/>
  <c r="H136"/>
  <c r="J140"/>
  <c r="J139"/>
  <c r="J137"/>
  <c r="I136"/>
  <c r="I134"/>
  <c r="H133"/>
  <c r="J131"/>
  <c r="I137"/>
  <c r="I138"/>
  <c r="J136"/>
  <c r="H135"/>
  <c r="I133"/>
  <c r="I131"/>
  <c r="I139"/>
  <c r="J134"/>
  <c r="H139"/>
  <c r="I140"/>
  <c r="J138"/>
  <c r="H137"/>
  <c r="I135"/>
  <c r="H134"/>
  <c r="J133"/>
  <c r="J132"/>
  <c r="D386" l="1"/>
  <c r="C386"/>
  <c r="E386"/>
  <c r="J386" l="1"/>
  <c r="H386"/>
  <c r="I386"/>
  <c r="E385" l="1"/>
  <c r="D385"/>
  <c r="C385"/>
  <c r="H385" l="1"/>
  <c r="I385"/>
  <c r="J385"/>
  <c r="D122" l="1"/>
  <c r="D123"/>
  <c r="D124"/>
  <c r="D125"/>
  <c r="E127"/>
  <c r="D128"/>
  <c r="D130"/>
  <c r="D129"/>
  <c r="C127"/>
  <c r="E122"/>
  <c r="C123"/>
  <c r="C125"/>
  <c r="D127"/>
  <c r="C128"/>
  <c r="E124"/>
  <c r="E129"/>
  <c r="D121"/>
  <c r="E123"/>
  <c r="E125"/>
  <c r="D126"/>
  <c r="E128"/>
  <c r="C129"/>
  <c r="E130"/>
  <c r="E121"/>
  <c r="C122"/>
  <c r="E126"/>
  <c r="C130"/>
  <c r="C121"/>
  <c r="C124"/>
  <c r="C126"/>
  <c r="H130" l="1"/>
  <c r="J126"/>
  <c r="H122"/>
  <c r="J121"/>
  <c r="J130"/>
  <c r="H129"/>
  <c r="J128"/>
  <c r="I126"/>
  <c r="J125"/>
  <c r="J123"/>
  <c r="I121"/>
  <c r="J129"/>
  <c r="J124"/>
  <c r="H128"/>
  <c r="I127"/>
  <c r="H125"/>
  <c r="H123"/>
  <c r="J122"/>
  <c r="H127"/>
  <c r="I129"/>
  <c r="I130"/>
  <c r="I128"/>
  <c r="J127"/>
  <c r="I125"/>
  <c r="I124"/>
  <c r="I123"/>
  <c r="I122"/>
  <c r="E444"/>
  <c r="D444"/>
  <c r="C444"/>
  <c r="I444" l="1"/>
  <c r="J444"/>
  <c r="E384" l="1"/>
  <c r="C384"/>
  <c r="D384"/>
  <c r="I384" l="1"/>
  <c r="H384"/>
  <c r="J384"/>
  <c r="E383" l="1"/>
  <c r="D383"/>
  <c r="C383"/>
  <c r="H383" l="1"/>
  <c r="I383"/>
  <c r="J383"/>
  <c r="E112" l="1"/>
  <c r="D115"/>
  <c r="D117"/>
  <c r="E119"/>
  <c r="D118"/>
  <c r="E120"/>
  <c r="D112"/>
  <c r="E114"/>
  <c r="E116"/>
  <c r="E115"/>
  <c r="D111"/>
  <c r="D113"/>
  <c r="D114"/>
  <c r="D116"/>
  <c r="E118"/>
  <c r="E111"/>
  <c r="E113"/>
  <c r="E117"/>
  <c r="C112"/>
  <c r="C114"/>
  <c r="C120"/>
  <c r="C115"/>
  <c r="C116"/>
  <c r="C111"/>
  <c r="D120"/>
  <c r="E443"/>
  <c r="D119"/>
  <c r="C113"/>
  <c r="C119"/>
  <c r="C118"/>
  <c r="C117"/>
  <c r="J117" l="1"/>
  <c r="J113"/>
  <c r="J111"/>
  <c r="J118"/>
  <c r="I116"/>
  <c r="I114"/>
  <c r="I113"/>
  <c r="I111"/>
  <c r="J115"/>
  <c r="J116"/>
  <c r="J114"/>
  <c r="I112"/>
  <c r="J120"/>
  <c r="I118"/>
  <c r="J119"/>
  <c r="I117"/>
  <c r="I115"/>
  <c r="J112"/>
  <c r="D382" l="1"/>
  <c r="C382"/>
  <c r="E382"/>
  <c r="J382" l="1"/>
  <c r="H382"/>
  <c r="I382"/>
  <c r="C381" l="1"/>
  <c r="D381"/>
  <c r="E381"/>
  <c r="J381" l="1"/>
  <c r="I381"/>
  <c r="H381"/>
  <c r="D101" l="1"/>
  <c r="D102"/>
  <c r="D104"/>
  <c r="D106"/>
  <c r="E108"/>
  <c r="C109"/>
  <c r="D109"/>
  <c r="C110"/>
  <c r="D107"/>
  <c r="E442"/>
  <c r="E102"/>
  <c r="C104"/>
  <c r="E106"/>
  <c r="E107"/>
  <c r="E103"/>
  <c r="D110"/>
  <c r="C106"/>
  <c r="C102"/>
  <c r="D103"/>
  <c r="E104"/>
  <c r="E105"/>
  <c r="C107"/>
  <c r="E109"/>
  <c r="E110"/>
  <c r="C101"/>
  <c r="E101"/>
  <c r="D105"/>
  <c r="D108"/>
  <c r="C442"/>
  <c r="C103"/>
  <c r="D442"/>
  <c r="C105"/>
  <c r="C108"/>
  <c r="I108" l="1"/>
  <c r="I105"/>
  <c r="J101"/>
  <c r="H101"/>
  <c r="J110"/>
  <c r="J109"/>
  <c r="H107"/>
  <c r="J105"/>
  <c r="J104"/>
  <c r="I103"/>
  <c r="H102"/>
  <c r="H106"/>
  <c r="I110"/>
  <c r="J103"/>
  <c r="J107"/>
  <c r="J106"/>
  <c r="H104"/>
  <c r="J102"/>
  <c r="J442"/>
  <c r="I107"/>
  <c r="H110"/>
  <c r="I109"/>
  <c r="H109"/>
  <c r="J108"/>
  <c r="I106"/>
  <c r="I104"/>
  <c r="I102"/>
  <c r="I101"/>
  <c r="D380" l="1"/>
  <c r="E380"/>
  <c r="C380"/>
  <c r="H380" l="1"/>
  <c r="J380"/>
  <c r="I380"/>
  <c r="D379" l="1"/>
  <c r="C379"/>
  <c r="E379"/>
  <c r="J379" l="1"/>
  <c r="H379"/>
  <c r="I379"/>
  <c r="D91" l="1"/>
  <c r="D93"/>
  <c r="D94"/>
  <c r="E96"/>
  <c r="E98"/>
  <c r="E100"/>
  <c r="E441"/>
  <c r="D92"/>
  <c r="C94"/>
  <c r="D96"/>
  <c r="D98"/>
  <c r="E99"/>
  <c r="C96"/>
  <c r="E92"/>
  <c r="E93"/>
  <c r="E94"/>
  <c r="E95"/>
  <c r="E97"/>
  <c r="D99"/>
  <c r="C91"/>
  <c r="E91"/>
  <c r="C93"/>
  <c r="D95"/>
  <c r="D97"/>
  <c r="C99"/>
  <c r="D100"/>
  <c r="C95"/>
  <c r="C100"/>
  <c r="C98"/>
  <c r="C97"/>
  <c r="C92"/>
  <c r="I100" l="1"/>
  <c r="H99"/>
  <c r="I97"/>
  <c r="I95"/>
  <c r="H93"/>
  <c r="J91"/>
  <c r="H91"/>
  <c r="I99"/>
  <c r="J97"/>
  <c r="J95"/>
  <c r="J94"/>
  <c r="J93"/>
  <c r="J92"/>
  <c r="H96"/>
  <c r="J99"/>
  <c r="I98"/>
  <c r="I96"/>
  <c r="H94"/>
  <c r="I92"/>
  <c r="J441"/>
  <c r="J100"/>
  <c r="J98"/>
  <c r="J96"/>
  <c r="I94"/>
  <c r="I93"/>
  <c r="I91"/>
  <c r="D378" l="1"/>
  <c r="E378"/>
  <c r="C378"/>
  <c r="H378" l="1"/>
  <c r="J378"/>
  <c r="I378"/>
  <c r="C377" l="1"/>
  <c r="D377"/>
  <c r="E377"/>
  <c r="J377" l="1"/>
  <c r="I377"/>
  <c r="H377"/>
  <c r="E82" l="1"/>
  <c r="E83"/>
  <c r="E85"/>
  <c r="C87"/>
  <c r="D89"/>
  <c r="C90"/>
  <c r="D81"/>
  <c r="D83"/>
  <c r="D85"/>
  <c r="E87"/>
  <c r="D88"/>
  <c r="E90"/>
  <c r="E81"/>
  <c r="C82"/>
  <c r="E84"/>
  <c r="E86"/>
  <c r="E88"/>
  <c r="D90"/>
  <c r="C81"/>
  <c r="D82"/>
  <c r="C83"/>
  <c r="D84"/>
  <c r="D86"/>
  <c r="D87"/>
  <c r="E89"/>
  <c r="C85"/>
  <c r="C86"/>
  <c r="C88"/>
  <c r="C84"/>
  <c r="C89"/>
  <c r="J89" l="1"/>
  <c r="I87"/>
  <c r="I86"/>
  <c r="I84"/>
  <c r="H83"/>
  <c r="I82"/>
  <c r="H81"/>
  <c r="I90"/>
  <c r="J88"/>
  <c r="J86"/>
  <c r="J84"/>
  <c r="H82"/>
  <c r="J81"/>
  <c r="J90"/>
  <c r="I88"/>
  <c r="J87"/>
  <c r="I85"/>
  <c r="I83"/>
  <c r="I81"/>
  <c r="H90"/>
  <c r="I89"/>
  <c r="H87"/>
  <c r="J85"/>
  <c r="J83"/>
  <c r="J82"/>
  <c r="E440"/>
  <c r="J440" l="1"/>
  <c r="D376" l="1"/>
  <c r="E376"/>
  <c r="C376"/>
  <c r="H376" l="1"/>
  <c r="J376"/>
  <c r="I376"/>
  <c r="C375" l="1"/>
  <c r="E375"/>
  <c r="D375"/>
  <c r="I375" l="1"/>
  <c r="J375"/>
  <c r="H375"/>
  <c r="E73" l="1"/>
  <c r="E74"/>
  <c r="E76"/>
  <c r="E79"/>
  <c r="D74"/>
  <c r="E72"/>
  <c r="D76"/>
  <c r="E78"/>
  <c r="E77"/>
  <c r="D72"/>
  <c r="E75"/>
  <c r="D78"/>
  <c r="D80"/>
  <c r="E71"/>
  <c r="E80"/>
  <c r="C73"/>
  <c r="C76"/>
  <c r="C78"/>
  <c r="D77"/>
  <c r="D73"/>
  <c r="D71"/>
  <c r="C77"/>
  <c r="D75"/>
  <c r="C74"/>
  <c r="C79"/>
  <c r="C71"/>
  <c r="C75"/>
  <c r="C72"/>
  <c r="C80"/>
  <c r="D79"/>
  <c r="J80" l="1"/>
  <c r="J71"/>
  <c r="I80"/>
  <c r="I78"/>
  <c r="J75"/>
  <c r="I72"/>
  <c r="J77"/>
  <c r="J78"/>
  <c r="I76"/>
  <c r="J72"/>
  <c r="I74"/>
  <c r="J79"/>
  <c r="J76"/>
  <c r="J74"/>
  <c r="J73"/>
  <c r="E439"/>
  <c r="J439" l="1"/>
  <c r="D374" l="1"/>
  <c r="E374"/>
  <c r="C374"/>
  <c r="H374" l="1"/>
  <c r="J374"/>
  <c r="I374"/>
  <c r="C373" l="1"/>
  <c r="D373"/>
  <c r="E373"/>
  <c r="J373" l="1"/>
  <c r="I373"/>
  <c r="H373"/>
  <c r="E61" l="1"/>
  <c r="C62"/>
  <c r="E64"/>
  <c r="D65"/>
  <c r="D67"/>
  <c r="D69"/>
  <c r="D70"/>
  <c r="E70"/>
  <c r="D64"/>
  <c r="E69"/>
  <c r="E438"/>
  <c r="E62"/>
  <c r="C63"/>
  <c r="C64"/>
  <c r="C65"/>
  <c r="E67"/>
  <c r="D68"/>
  <c r="D61"/>
  <c r="E68"/>
  <c r="C66"/>
  <c r="D62"/>
  <c r="D63"/>
  <c r="E65"/>
  <c r="E66"/>
  <c r="C68"/>
  <c r="C70"/>
  <c r="C61"/>
  <c r="E63"/>
  <c r="D66"/>
  <c r="C69"/>
  <c r="C67"/>
  <c r="I66" l="1"/>
  <c r="J63"/>
  <c r="H61"/>
  <c r="H70"/>
  <c r="H68"/>
  <c r="J66"/>
  <c r="J65"/>
  <c r="I63"/>
  <c r="I62"/>
  <c r="H66"/>
  <c r="J68"/>
  <c r="I61"/>
  <c r="I68"/>
  <c r="J67"/>
  <c r="H65"/>
  <c r="H64"/>
  <c r="H63"/>
  <c r="J62"/>
  <c r="J438"/>
  <c r="J69"/>
  <c r="I64"/>
  <c r="J70"/>
  <c r="I70"/>
  <c r="I69"/>
  <c r="I67"/>
  <c r="I65"/>
  <c r="J64"/>
  <c r="H62"/>
  <c r="J61"/>
  <c r="C372" l="1"/>
  <c r="D372"/>
  <c r="E372"/>
  <c r="J372" l="1"/>
  <c r="I372"/>
  <c r="H372"/>
  <c r="D371" l="1"/>
  <c r="E371"/>
  <c r="C371"/>
  <c r="H371" l="1"/>
  <c r="J371"/>
  <c r="I371"/>
  <c r="D52" l="1"/>
  <c r="E55"/>
  <c r="E57"/>
  <c r="E59"/>
  <c r="E60"/>
  <c r="E52"/>
  <c r="E54"/>
  <c r="E56"/>
  <c r="D58"/>
  <c r="C60"/>
  <c r="D51"/>
  <c r="E53"/>
  <c r="D54"/>
  <c r="D56"/>
  <c r="E58"/>
  <c r="D60"/>
  <c r="E51"/>
  <c r="D53"/>
  <c r="D55"/>
  <c r="D57"/>
  <c r="D59"/>
  <c r="C58"/>
  <c r="C55"/>
  <c r="C53"/>
  <c r="C52"/>
  <c r="C54"/>
  <c r="E437"/>
  <c r="C56"/>
  <c r="D437"/>
  <c r="C59"/>
  <c r="C57"/>
  <c r="C51"/>
  <c r="I59" l="1"/>
  <c r="I57"/>
  <c r="I55"/>
  <c r="I53"/>
  <c r="J51"/>
  <c r="I60"/>
  <c r="J58"/>
  <c r="I56"/>
  <c r="I54"/>
  <c r="J53"/>
  <c r="I51"/>
  <c r="H60"/>
  <c r="I58"/>
  <c r="J56"/>
  <c r="J54"/>
  <c r="J52"/>
  <c r="J60"/>
  <c r="J59"/>
  <c r="J57"/>
  <c r="J55"/>
  <c r="I52"/>
  <c r="E370" l="1"/>
  <c r="C370"/>
  <c r="D370"/>
  <c r="I370" l="1"/>
  <c r="H370"/>
  <c r="J370"/>
  <c r="C369" l="1"/>
  <c r="D369"/>
  <c r="E369"/>
  <c r="J369" l="1"/>
  <c r="I369"/>
  <c r="H369"/>
  <c r="D42" l="1"/>
  <c r="D45"/>
  <c r="D47"/>
  <c r="D49"/>
  <c r="E42"/>
  <c r="E44"/>
  <c r="E46"/>
  <c r="E48"/>
  <c r="E50"/>
  <c r="D41"/>
  <c r="E43"/>
  <c r="D44"/>
  <c r="D46"/>
  <c r="D48"/>
  <c r="D50"/>
  <c r="E41"/>
  <c r="D43"/>
  <c r="E45"/>
  <c r="E47"/>
  <c r="E49"/>
  <c r="C43"/>
  <c r="C42"/>
  <c r="C50"/>
  <c r="C47"/>
  <c r="C46"/>
  <c r="C41"/>
  <c r="C436"/>
  <c r="C48"/>
  <c r="C45"/>
  <c r="D436"/>
  <c r="C44"/>
  <c r="C49"/>
  <c r="E436"/>
  <c r="J49" l="1"/>
  <c r="J47"/>
  <c r="J45"/>
  <c r="I43"/>
  <c r="J41"/>
  <c r="I50"/>
  <c r="I48"/>
  <c r="I46"/>
  <c r="I44"/>
  <c r="J43"/>
  <c r="I41"/>
  <c r="J50"/>
  <c r="J48"/>
  <c r="J46"/>
  <c r="J44"/>
  <c r="J42"/>
  <c r="I49"/>
  <c r="I47"/>
  <c r="I45"/>
  <c r="I42"/>
  <c r="E368" l="1"/>
  <c r="C368"/>
  <c r="D368"/>
  <c r="I368" l="1"/>
  <c r="H368"/>
  <c r="J368"/>
  <c r="C367" l="1"/>
  <c r="E367"/>
  <c r="D367"/>
  <c r="I367" l="1"/>
  <c r="J367"/>
  <c r="H367"/>
  <c r="E31" l="1"/>
  <c r="D33"/>
  <c r="D35"/>
  <c r="E37"/>
  <c r="E39"/>
  <c r="D40"/>
  <c r="D31"/>
  <c r="D32"/>
  <c r="D34"/>
  <c r="E36"/>
  <c r="E38"/>
  <c r="E40"/>
  <c r="E435"/>
  <c r="E32"/>
  <c r="E34"/>
  <c r="D36"/>
  <c r="D38"/>
  <c r="D39"/>
  <c r="C31"/>
  <c r="C32"/>
  <c r="E33"/>
  <c r="C34"/>
  <c r="E35"/>
  <c r="D37"/>
  <c r="C39"/>
  <c r="C36"/>
  <c r="C33"/>
  <c r="C37"/>
  <c r="C435"/>
  <c r="C35"/>
  <c r="D435"/>
  <c r="C38"/>
  <c r="C40"/>
  <c r="H39" l="1"/>
  <c r="I37"/>
  <c r="J35"/>
  <c r="H34"/>
  <c r="J33"/>
  <c r="H32"/>
  <c r="H31"/>
  <c r="I39"/>
  <c r="I38"/>
  <c r="I36"/>
  <c r="J34"/>
  <c r="J32"/>
  <c r="J435"/>
  <c r="J40"/>
  <c r="J38"/>
  <c r="J36"/>
  <c r="I34"/>
  <c r="I32"/>
  <c r="I31"/>
  <c r="I40"/>
  <c r="J39"/>
  <c r="J37"/>
  <c r="I35"/>
  <c r="I33"/>
  <c r="J31"/>
  <c r="E366" l="1"/>
  <c r="D366"/>
  <c r="C366"/>
  <c r="H366" l="1"/>
  <c r="I366"/>
  <c r="J366"/>
  <c r="D365" l="1"/>
  <c r="E365"/>
  <c r="C365"/>
  <c r="H365" l="1"/>
  <c r="J365"/>
  <c r="I365"/>
  <c r="E22" l="1"/>
  <c r="D24"/>
  <c r="D26"/>
  <c r="E28"/>
  <c r="E30"/>
  <c r="D21"/>
  <c r="D23"/>
  <c r="E24"/>
  <c r="E26"/>
  <c r="C27"/>
  <c r="C30"/>
  <c r="E21"/>
  <c r="E23"/>
  <c r="D25"/>
  <c r="D27"/>
  <c r="E29"/>
  <c r="C21"/>
  <c r="D22"/>
  <c r="E25"/>
  <c r="E27"/>
  <c r="D29"/>
  <c r="D30"/>
  <c r="D434"/>
  <c r="C23"/>
  <c r="E434"/>
  <c r="C26"/>
  <c r="D28"/>
  <c r="C25"/>
  <c r="C28"/>
  <c r="C434"/>
  <c r="C22"/>
  <c r="C29"/>
  <c r="C24"/>
  <c r="I30" l="1"/>
  <c r="I29"/>
  <c r="J27"/>
  <c r="J25"/>
  <c r="I22"/>
  <c r="H21"/>
  <c r="J29"/>
  <c r="I27"/>
  <c r="I25"/>
  <c r="J23"/>
  <c r="J21"/>
  <c r="H30"/>
  <c r="H27"/>
  <c r="J26"/>
  <c r="J24"/>
  <c r="I23"/>
  <c r="I21"/>
  <c r="J30"/>
  <c r="J28"/>
  <c r="I26"/>
  <c r="I24"/>
  <c r="J22"/>
  <c r="D364" l="1"/>
  <c r="C364"/>
  <c r="E364"/>
  <c r="J364" l="1"/>
  <c r="H364"/>
  <c r="I364"/>
  <c r="C363" l="1"/>
  <c r="E363"/>
  <c r="D363"/>
  <c r="I363" l="1"/>
  <c r="J363"/>
  <c r="H363"/>
  <c r="D13" l="1"/>
  <c r="E15"/>
  <c r="E17"/>
  <c r="E19"/>
  <c r="D20"/>
  <c r="E12"/>
  <c r="D15"/>
  <c r="D17"/>
  <c r="C18"/>
  <c r="C20"/>
  <c r="D11"/>
  <c r="D14"/>
  <c r="D16"/>
  <c r="E18"/>
  <c r="E20"/>
  <c r="E11"/>
  <c r="E13"/>
  <c r="E14"/>
  <c r="E16"/>
  <c r="D18"/>
  <c r="D19"/>
  <c r="C14"/>
  <c r="C15"/>
  <c r="C19"/>
  <c r="C13"/>
  <c r="C12"/>
  <c r="C16"/>
  <c r="D12"/>
  <c r="C17"/>
  <c r="C11"/>
  <c r="I19" l="1"/>
  <c r="I18"/>
  <c r="J16"/>
  <c r="J14"/>
  <c r="J13"/>
  <c r="J11"/>
  <c r="J20"/>
  <c r="J18"/>
  <c r="I16"/>
  <c r="I14"/>
  <c r="I11"/>
  <c r="H20"/>
  <c r="H18"/>
  <c r="I17"/>
  <c r="I15"/>
  <c r="J12"/>
  <c r="I20"/>
  <c r="J19"/>
  <c r="J17"/>
  <c r="J15"/>
  <c r="I13"/>
  <c r="D10" l="1"/>
  <c r="C10"/>
  <c r="E10"/>
  <c r="J10" l="1"/>
  <c r="H10"/>
  <c r="I10"/>
  <c r="C9" l="1"/>
  <c r="D9"/>
  <c r="E9"/>
  <c r="J9" l="1"/>
  <c r="I9"/>
  <c r="H9"/>
  <c r="D8" l="1"/>
  <c r="E8"/>
  <c r="C8"/>
  <c r="H8" l="1"/>
  <c r="J8"/>
  <c r="I8"/>
  <c r="C7" l="1"/>
  <c r="E7"/>
  <c r="D7"/>
  <c r="I7" l="1"/>
  <c r="J7"/>
  <c r="H7"/>
  <c r="D6" l="1"/>
  <c r="E6"/>
  <c r="C6"/>
  <c r="J6" l="1"/>
  <c r="I6"/>
  <c r="C5" l="1"/>
  <c r="E5"/>
  <c r="D5"/>
  <c r="I5" l="1"/>
  <c r="J5"/>
  <c r="H5"/>
  <c r="C4" l="1"/>
  <c r="D4"/>
  <c r="E4"/>
  <c r="J4" l="1"/>
  <c r="I4"/>
  <c r="H4"/>
  <c r="E3" l="1"/>
  <c r="C3"/>
  <c r="D3"/>
  <c r="I3" l="1"/>
  <c r="H3"/>
  <c r="J3"/>
  <c r="C2" l="1"/>
  <c r="E2"/>
  <c r="D2"/>
  <c r="I2" l="1"/>
  <c r="J2"/>
  <c r="H2"/>
  <c r="B11" l="1"/>
  <c r="B21" l="1"/>
  <c r="B31" l="1"/>
  <c r="B2" l="1"/>
  <c r="B41"/>
  <c r="B51" l="1"/>
  <c r="B12"/>
  <c r="B61" l="1"/>
  <c r="B22"/>
  <c r="B32" l="1"/>
  <c r="B71"/>
  <c r="B42" l="1"/>
  <c r="B3"/>
  <c r="B81"/>
  <c r="B91" l="1"/>
  <c r="B52"/>
  <c r="B13"/>
  <c r="B62" l="1"/>
  <c r="B23"/>
  <c r="B101"/>
  <c r="B72" l="1"/>
  <c r="B111"/>
  <c r="B33"/>
  <c r="B82" l="1"/>
  <c r="B121"/>
  <c r="B4"/>
  <c r="B43"/>
  <c r="B53" l="1"/>
  <c r="B92"/>
  <c r="B14"/>
  <c r="B131"/>
  <c r="B141" l="1"/>
  <c r="B102"/>
  <c r="B24"/>
  <c r="B63"/>
  <c r="B73" l="1"/>
  <c r="B112"/>
  <c r="B151"/>
  <c r="B34"/>
  <c r="B122" l="1"/>
  <c r="B83"/>
  <c r="B5"/>
  <c r="B161"/>
  <c r="B44"/>
  <c r="B15" l="1"/>
  <c r="B132"/>
  <c r="B93"/>
  <c r="B54"/>
  <c r="B171"/>
  <c r="B64" l="1"/>
  <c r="B103"/>
  <c r="B25"/>
  <c r="B181"/>
  <c r="B142"/>
  <c r="B152" l="1"/>
  <c r="B35"/>
  <c r="B113"/>
  <c r="B191"/>
  <c r="B74"/>
  <c r="B201" l="1"/>
  <c r="B84"/>
  <c r="B45"/>
  <c r="B162"/>
  <c r="B123"/>
  <c r="B6"/>
  <c r="C401" l="1"/>
  <c r="B133"/>
  <c r="B172"/>
  <c r="B94"/>
  <c r="B55"/>
  <c r="B211"/>
  <c r="B16"/>
  <c r="B182" l="1"/>
  <c r="B104"/>
  <c r="B143"/>
  <c r="B221"/>
  <c r="B26"/>
  <c r="B65"/>
  <c r="B114" l="1"/>
  <c r="B192"/>
  <c r="B75"/>
  <c r="B231"/>
  <c r="B153"/>
  <c r="B36"/>
  <c r="B202" l="1"/>
  <c r="B163"/>
  <c r="B85"/>
  <c r="B46"/>
  <c r="B241"/>
  <c r="B124"/>
  <c r="B7"/>
  <c r="B56" l="1"/>
  <c r="B95"/>
  <c r="B134"/>
  <c r="B212"/>
  <c r="B173"/>
  <c r="B251"/>
  <c r="B17"/>
  <c r="B261" l="1"/>
  <c r="B27"/>
  <c r="B222"/>
  <c r="B66"/>
  <c r="B144"/>
  <c r="B105"/>
  <c r="B183"/>
  <c r="B193" l="1"/>
  <c r="B271"/>
  <c r="B37"/>
  <c r="B154"/>
  <c r="B115"/>
  <c r="B76"/>
  <c r="B232"/>
  <c r="B203" l="1"/>
  <c r="B86"/>
  <c r="B164"/>
  <c r="B8"/>
  <c r="B281"/>
  <c r="B125"/>
  <c r="B242"/>
  <c r="B47"/>
  <c r="B174" l="1"/>
  <c r="B291"/>
  <c r="B213"/>
  <c r="B96"/>
  <c r="B135"/>
  <c r="B57"/>
  <c r="B18"/>
  <c r="B252"/>
  <c r="B301" l="1"/>
  <c r="B28"/>
  <c r="B262"/>
  <c r="B223"/>
  <c r="B106"/>
  <c r="B67"/>
  <c r="B145"/>
  <c r="B184"/>
  <c r="B77" l="1"/>
  <c r="B38"/>
  <c r="B194"/>
  <c r="B272"/>
  <c r="B116"/>
  <c r="B155"/>
  <c r="B311"/>
  <c r="B233"/>
  <c r="B48" l="1"/>
  <c r="B321"/>
  <c r="B87"/>
  <c r="B282"/>
  <c r="B165"/>
  <c r="B204"/>
  <c r="B9"/>
  <c r="B243"/>
  <c r="B126"/>
  <c r="B97" l="1"/>
  <c r="B292"/>
  <c r="B136"/>
  <c r="B175"/>
  <c r="B214"/>
  <c r="B331"/>
  <c r="B19"/>
  <c r="B253"/>
  <c r="B58"/>
  <c r="B146" l="1"/>
  <c r="B185"/>
  <c r="B302"/>
  <c r="B29"/>
  <c r="B263"/>
  <c r="B68"/>
  <c r="D438"/>
  <c r="B107"/>
  <c r="B224"/>
  <c r="B341"/>
  <c r="C438"/>
  <c r="B117" l="1"/>
  <c r="B78"/>
  <c r="B351"/>
  <c r="B273"/>
  <c r="B234"/>
  <c r="B39"/>
  <c r="B312"/>
  <c r="B195"/>
  <c r="B156"/>
  <c r="D439"/>
  <c r="C439"/>
  <c r="B88" l="1"/>
  <c r="B127"/>
  <c r="B322"/>
  <c r="C440"/>
  <c r="B166"/>
  <c r="B49"/>
  <c r="B10"/>
  <c r="B244"/>
  <c r="D440"/>
  <c r="B205"/>
  <c r="B283"/>
  <c r="B98" l="1"/>
  <c r="B254"/>
  <c r="B293"/>
  <c r="B59"/>
  <c r="D441"/>
  <c r="B20"/>
  <c r="B137"/>
  <c r="B176"/>
  <c r="B215"/>
  <c r="C441"/>
  <c r="B332"/>
  <c r="B264" l="1"/>
  <c r="B186"/>
  <c r="B69"/>
  <c r="B147"/>
  <c r="B30"/>
  <c r="B225"/>
  <c r="B342"/>
  <c r="B303"/>
  <c r="B108"/>
  <c r="B352" l="1"/>
  <c r="B274"/>
  <c r="B157"/>
  <c r="D443"/>
  <c r="B118"/>
  <c r="B196"/>
  <c r="B313"/>
  <c r="B235"/>
  <c r="C443"/>
  <c r="B40"/>
  <c r="B79"/>
  <c r="B50" l="1"/>
  <c r="B167"/>
  <c r="B89"/>
  <c r="B128"/>
  <c r="B284"/>
  <c r="B245"/>
  <c r="B206"/>
  <c r="B323"/>
  <c r="B99" l="1"/>
  <c r="B216"/>
  <c r="B177"/>
  <c r="B294"/>
  <c r="B255"/>
  <c r="B138"/>
  <c r="B60"/>
  <c r="B333"/>
  <c r="B265" l="1"/>
  <c r="B148"/>
  <c r="B109"/>
  <c r="B70"/>
  <c r="B343"/>
  <c r="B226"/>
  <c r="B187"/>
  <c r="B304"/>
  <c r="B158" l="1"/>
  <c r="B197"/>
  <c r="B314"/>
  <c r="B80"/>
  <c r="B275"/>
  <c r="B236"/>
  <c r="B119"/>
  <c r="B353"/>
  <c r="B129" l="1"/>
  <c r="B324"/>
  <c r="B90"/>
  <c r="B246"/>
  <c r="B285"/>
  <c r="B207"/>
  <c r="B168"/>
  <c r="B100" l="1"/>
  <c r="B334"/>
  <c r="B139"/>
  <c r="B256"/>
  <c r="B295"/>
  <c r="B217"/>
  <c r="B178"/>
  <c r="B266" l="1"/>
  <c r="B149"/>
  <c r="B188"/>
  <c r="B344"/>
  <c r="B227"/>
  <c r="B110"/>
  <c r="B305"/>
  <c r="B276" l="1"/>
  <c r="B237"/>
  <c r="B315"/>
  <c r="B159"/>
  <c r="B120"/>
  <c r="B198"/>
  <c r="B354"/>
  <c r="B169" l="1"/>
  <c r="B247"/>
  <c r="B286"/>
  <c r="B208"/>
  <c r="B130"/>
  <c r="B325"/>
  <c r="B335" l="1"/>
  <c r="B257"/>
  <c r="B296"/>
  <c r="B140"/>
  <c r="B218"/>
  <c r="B179"/>
  <c r="B228" l="1"/>
  <c r="B189"/>
  <c r="B267"/>
  <c r="B150"/>
  <c r="B306"/>
  <c r="B345"/>
  <c r="B277" l="1"/>
  <c r="B316"/>
  <c r="B238"/>
  <c r="B160"/>
  <c r="B355"/>
  <c r="B199"/>
  <c r="B248" l="1"/>
  <c r="B209"/>
  <c r="B326"/>
  <c r="B170"/>
  <c r="B287"/>
  <c r="B297" l="1"/>
  <c r="B258"/>
  <c r="B219"/>
  <c r="B180"/>
  <c r="B336"/>
  <c r="B190" l="1"/>
  <c r="B229"/>
  <c r="B307"/>
  <c r="B268"/>
  <c r="B346"/>
  <c r="B317" l="1"/>
  <c r="B278"/>
  <c r="B200"/>
  <c r="B239"/>
  <c r="B356"/>
  <c r="B327" l="1"/>
  <c r="B249"/>
  <c r="B210"/>
  <c r="B288"/>
  <c r="B220" l="1"/>
  <c r="B259"/>
  <c r="B298"/>
  <c r="B337"/>
  <c r="B230" l="1"/>
  <c r="B269"/>
  <c r="B347"/>
  <c r="B308"/>
  <c r="B279" l="1"/>
  <c r="B318"/>
  <c r="B240"/>
  <c r="B357"/>
  <c r="B328" l="1"/>
  <c r="B289"/>
  <c r="B250"/>
  <c r="B299" l="1"/>
  <c r="B260"/>
  <c r="B338"/>
  <c r="B309" l="1"/>
  <c r="B270"/>
  <c r="B348"/>
  <c r="B358" l="1"/>
  <c r="B280"/>
  <c r="B319"/>
  <c r="B329" l="1"/>
  <c r="B290"/>
  <c r="B300" l="1"/>
  <c r="B339"/>
  <c r="B349" l="1"/>
  <c r="B310"/>
  <c r="B359" l="1"/>
  <c r="B320"/>
  <c r="B330" l="1"/>
  <c r="B340" l="1"/>
  <c r="B350" l="1"/>
  <c r="B360" l="1"/>
  <c r="C437" l="1"/>
  <c r="D362" l="1"/>
  <c r="E362"/>
  <c r="C362"/>
  <c r="H362" l="1"/>
  <c r="J362"/>
  <c r="I362"/>
  <c r="I2" i="2"/>
  <c r="K2"/>
  <c r="J2"/>
  <c r="A11" i="1" l="1"/>
  <c r="A2"/>
  <c r="K2" l="1"/>
  <c r="F2"/>
  <c r="G2"/>
  <c r="K11"/>
  <c r="F11"/>
  <c r="H11"/>
  <c r="G11"/>
  <c r="A3"/>
  <c r="A12"/>
  <c r="A21"/>
  <c r="K21" l="1"/>
  <c r="F21"/>
  <c r="G21"/>
  <c r="F12"/>
  <c r="K12"/>
  <c r="I12"/>
  <c r="H12"/>
  <c r="G12"/>
  <c r="K3"/>
  <c r="F3"/>
  <c r="G3"/>
  <c r="A13"/>
  <c r="A31"/>
  <c r="A4"/>
  <c r="A22"/>
  <c r="F22" l="1"/>
  <c r="K22"/>
  <c r="H22"/>
  <c r="G22"/>
  <c r="F4"/>
  <c r="K4"/>
  <c r="G4"/>
  <c r="K31"/>
  <c r="F31"/>
  <c r="G31"/>
  <c r="K13"/>
  <c r="F13"/>
  <c r="H13"/>
  <c r="G13"/>
  <c r="A14"/>
  <c r="A23"/>
  <c r="A41"/>
  <c r="A5"/>
  <c r="A32"/>
  <c r="F32" l="1"/>
  <c r="K32"/>
  <c r="G32"/>
  <c r="F5"/>
  <c r="K5"/>
  <c r="G5"/>
  <c r="K41"/>
  <c r="F41"/>
  <c r="H41"/>
  <c r="G41"/>
  <c r="K23"/>
  <c r="F23"/>
  <c r="H23"/>
  <c r="G23"/>
  <c r="F14"/>
  <c r="K14"/>
  <c r="H14"/>
  <c r="G14"/>
  <c r="A62" l="1"/>
  <c r="A7"/>
  <c r="A43"/>
  <c r="A24"/>
  <c r="A34"/>
  <c r="A16"/>
  <c r="A25"/>
  <c r="A51"/>
  <c r="A42"/>
  <c r="A35"/>
  <c r="A8"/>
  <c r="A61"/>
  <c r="A71"/>
  <c r="A26"/>
  <c r="A33"/>
  <c r="A53"/>
  <c r="A15"/>
  <c r="A52"/>
  <c r="A44"/>
  <c r="A17"/>
  <c r="A6"/>
  <c r="K6" l="1"/>
  <c r="F6"/>
  <c r="H6"/>
  <c r="G6"/>
  <c r="F17"/>
  <c r="K17"/>
  <c r="H17"/>
  <c r="G17"/>
  <c r="K44"/>
  <c r="F44"/>
  <c r="H44"/>
  <c r="G44"/>
  <c r="F52"/>
  <c r="K52"/>
  <c r="H52"/>
  <c r="G52"/>
  <c r="K15"/>
  <c r="F15"/>
  <c r="H15"/>
  <c r="G15"/>
  <c r="F53"/>
  <c r="K53"/>
  <c r="H53"/>
  <c r="G53"/>
  <c r="F33"/>
  <c r="K33"/>
  <c r="H33"/>
  <c r="G33"/>
  <c r="K26"/>
  <c r="F26"/>
  <c r="H26"/>
  <c r="G26"/>
  <c r="F71"/>
  <c r="K71"/>
  <c r="I71"/>
  <c r="H71"/>
  <c r="G71"/>
  <c r="F61"/>
  <c r="K61"/>
  <c r="G61"/>
  <c r="F8"/>
  <c r="K8"/>
  <c r="G8"/>
  <c r="K35"/>
  <c r="F35"/>
  <c r="H35"/>
  <c r="G35"/>
  <c r="F42"/>
  <c r="K42"/>
  <c r="H42"/>
  <c r="G42"/>
  <c r="F51"/>
  <c r="K51"/>
  <c r="H51"/>
  <c r="G51"/>
  <c r="F25"/>
  <c r="K25"/>
  <c r="H25"/>
  <c r="G25"/>
  <c r="F16"/>
  <c r="K16"/>
  <c r="H16"/>
  <c r="G16"/>
  <c r="F34"/>
  <c r="K34"/>
  <c r="G34"/>
  <c r="F24"/>
  <c r="K24"/>
  <c r="H24"/>
  <c r="G24"/>
  <c r="K43"/>
  <c r="F43"/>
  <c r="H43"/>
  <c r="G43"/>
  <c r="F7"/>
  <c r="K7"/>
  <c r="G7"/>
  <c r="K62"/>
  <c r="F62"/>
  <c r="G62"/>
  <c r="A55" l="1"/>
  <c r="A54"/>
  <c r="A36"/>
  <c r="A83"/>
  <c r="A10"/>
  <c r="A65"/>
  <c r="A82"/>
  <c r="A92"/>
  <c r="A45"/>
  <c r="A73"/>
  <c r="A74"/>
  <c r="A64"/>
  <c r="A29"/>
  <c r="A28"/>
  <c r="A101"/>
  <c r="A19"/>
  <c r="A56"/>
  <c r="A9"/>
  <c r="A91"/>
  <c r="A37"/>
  <c r="A72"/>
  <c r="A18"/>
  <c r="A63"/>
  <c r="A38"/>
  <c r="A46"/>
  <c r="A47"/>
  <c r="A81"/>
  <c r="A20"/>
  <c r="A27"/>
  <c r="F27" l="1"/>
  <c r="K27"/>
  <c r="G27"/>
  <c r="K20"/>
  <c r="F20"/>
  <c r="G20"/>
  <c r="F81"/>
  <c r="K81"/>
  <c r="G81"/>
  <c r="F47"/>
  <c r="K47"/>
  <c r="H47"/>
  <c r="G47"/>
  <c r="F46"/>
  <c r="K46"/>
  <c r="H46"/>
  <c r="G46"/>
  <c r="F38"/>
  <c r="K38"/>
  <c r="H38"/>
  <c r="G38"/>
  <c r="K63"/>
  <c r="F63"/>
  <c r="G63"/>
  <c r="F18"/>
  <c r="K18"/>
  <c r="G18"/>
  <c r="F72"/>
  <c r="K72"/>
  <c r="H72"/>
  <c r="G72"/>
  <c r="K37"/>
  <c r="F37"/>
  <c r="H37"/>
  <c r="G37"/>
  <c r="F91"/>
  <c r="K91"/>
  <c r="G91"/>
  <c r="K9"/>
  <c r="F9"/>
  <c r="G9"/>
  <c r="K56"/>
  <c r="F56"/>
  <c r="H56"/>
  <c r="G56"/>
  <c r="K19"/>
  <c r="F19"/>
  <c r="H19"/>
  <c r="G19"/>
  <c r="F101"/>
  <c r="K101"/>
  <c r="G101"/>
  <c r="F28"/>
  <c r="K28"/>
  <c r="I28"/>
  <c r="H28"/>
  <c r="G28"/>
  <c r="F29"/>
  <c r="K29"/>
  <c r="H29"/>
  <c r="G29"/>
  <c r="K64"/>
  <c r="F64"/>
  <c r="G64"/>
  <c r="F74"/>
  <c r="K74"/>
  <c r="H74"/>
  <c r="G74"/>
  <c r="K73"/>
  <c r="F73"/>
  <c r="I73"/>
  <c r="H73"/>
  <c r="G73"/>
  <c r="K45"/>
  <c r="F45"/>
  <c r="H45"/>
  <c r="G45"/>
  <c r="K92"/>
  <c r="F92"/>
  <c r="H92"/>
  <c r="G92"/>
  <c r="F82"/>
  <c r="K82"/>
  <c r="G82"/>
  <c r="K65"/>
  <c r="F65"/>
  <c r="G65"/>
  <c r="F10"/>
  <c r="K10"/>
  <c r="G10"/>
  <c r="K83"/>
  <c r="F83"/>
  <c r="G83"/>
  <c r="K36"/>
  <c r="F36"/>
  <c r="H36"/>
  <c r="G36"/>
  <c r="F54"/>
  <c r="K54"/>
  <c r="H54"/>
  <c r="G54"/>
  <c r="F55"/>
  <c r="K55"/>
  <c r="H55"/>
  <c r="G55"/>
  <c r="A48" l="1"/>
  <c r="A75"/>
  <c r="A57"/>
  <c r="A66"/>
  <c r="A39"/>
  <c r="A93"/>
  <c r="A84"/>
  <c r="A30"/>
  <c r="A111"/>
  <c r="A102"/>
  <c r="F102" l="1"/>
  <c r="K102"/>
  <c r="G102"/>
  <c r="F111"/>
  <c r="K111"/>
  <c r="H111"/>
  <c r="G111"/>
  <c r="F30"/>
  <c r="K30"/>
  <c r="G30"/>
  <c r="F84"/>
  <c r="K84"/>
  <c r="H84"/>
  <c r="G84"/>
  <c r="K93"/>
  <c r="F93"/>
  <c r="G93"/>
  <c r="F39"/>
  <c r="K39"/>
  <c r="G39"/>
  <c r="F66"/>
  <c r="K66"/>
  <c r="G66"/>
  <c r="F57"/>
  <c r="K57"/>
  <c r="H57"/>
  <c r="G57"/>
  <c r="F75"/>
  <c r="K75"/>
  <c r="H75"/>
  <c r="I75"/>
  <c r="G75"/>
  <c r="K48"/>
  <c r="F48"/>
  <c r="H48"/>
  <c r="G48"/>
  <c r="A85"/>
  <c r="A49"/>
  <c r="A94"/>
  <c r="A95"/>
  <c r="A103"/>
  <c r="A68"/>
  <c r="A58"/>
  <c r="A40"/>
  <c r="A59"/>
  <c r="A113"/>
  <c r="A131"/>
  <c r="A50"/>
  <c r="A67"/>
  <c r="A76"/>
  <c r="A121"/>
  <c r="A112"/>
  <c r="A77"/>
  <c r="A104"/>
  <c r="A122"/>
  <c r="A86"/>
  <c r="F86" l="1"/>
  <c r="K86"/>
  <c r="H86"/>
  <c r="G86"/>
  <c r="F122"/>
  <c r="K122"/>
  <c r="G122"/>
  <c r="F104"/>
  <c r="K104"/>
  <c r="G104"/>
  <c r="F77"/>
  <c r="K77"/>
  <c r="I77"/>
  <c r="H77"/>
  <c r="G77"/>
  <c r="K112"/>
  <c r="F112"/>
  <c r="H112"/>
  <c r="G112"/>
  <c r="K121"/>
  <c r="F121"/>
  <c r="H121"/>
  <c r="G121"/>
  <c r="K76"/>
  <c r="F76"/>
  <c r="H76"/>
  <c r="G76"/>
  <c r="F67"/>
  <c r="K67"/>
  <c r="H67"/>
  <c r="G67"/>
  <c r="K50"/>
  <c r="F50"/>
  <c r="H50"/>
  <c r="G50"/>
  <c r="K131"/>
  <c r="F131"/>
  <c r="H131"/>
  <c r="G131"/>
  <c r="F113"/>
  <c r="K113"/>
  <c r="H113"/>
  <c r="G113"/>
  <c r="F59"/>
  <c r="K59"/>
  <c r="H59"/>
  <c r="G59"/>
  <c r="K40"/>
  <c r="F40"/>
  <c r="H40"/>
  <c r="G40"/>
  <c r="K58"/>
  <c r="F58"/>
  <c r="H58"/>
  <c r="G58"/>
  <c r="F68"/>
  <c r="K68"/>
  <c r="G68"/>
  <c r="F103"/>
  <c r="K103"/>
  <c r="H103"/>
  <c r="G103"/>
  <c r="K95"/>
  <c r="F95"/>
  <c r="H95"/>
  <c r="G95"/>
  <c r="K94"/>
  <c r="F94"/>
  <c r="G94"/>
  <c r="F49"/>
  <c r="K49"/>
  <c r="H49"/>
  <c r="G49"/>
  <c r="K85"/>
  <c r="F85"/>
  <c r="H85"/>
  <c r="G85"/>
  <c r="A69"/>
  <c r="A105"/>
  <c r="A78"/>
  <c r="A87"/>
  <c r="A114"/>
  <c r="A123"/>
  <c r="A141"/>
  <c r="A132"/>
  <c r="A60"/>
  <c r="A96"/>
  <c r="F96" l="1"/>
  <c r="K96"/>
  <c r="G96"/>
  <c r="K60"/>
  <c r="F60"/>
  <c r="G60"/>
  <c r="F132"/>
  <c r="K132"/>
  <c r="H132"/>
  <c r="G132"/>
  <c r="K141"/>
  <c r="F141"/>
  <c r="G141"/>
  <c r="F123"/>
  <c r="K123"/>
  <c r="G123"/>
  <c r="K114"/>
  <c r="F114"/>
  <c r="H114"/>
  <c r="G114"/>
  <c r="F87"/>
  <c r="K87"/>
  <c r="G87"/>
  <c r="F78"/>
  <c r="K78"/>
  <c r="H78"/>
  <c r="G78"/>
  <c r="K105"/>
  <c r="F105"/>
  <c r="H105"/>
  <c r="G105"/>
  <c r="F69"/>
  <c r="K69"/>
  <c r="H69"/>
  <c r="G69"/>
  <c r="A124"/>
  <c r="A115"/>
  <c r="A106"/>
  <c r="A88"/>
  <c r="A142"/>
  <c r="A133"/>
  <c r="A97"/>
  <c r="A151"/>
  <c r="A70"/>
  <c r="A79"/>
  <c r="F79" l="1"/>
  <c r="K79"/>
  <c r="H79"/>
  <c r="I79"/>
  <c r="G79"/>
  <c r="K70"/>
  <c r="F70"/>
  <c r="G70"/>
  <c r="K151"/>
  <c r="F151"/>
  <c r="G151"/>
  <c r="F97"/>
  <c r="K97"/>
  <c r="H97"/>
  <c r="G97"/>
  <c r="K133"/>
  <c r="F133"/>
  <c r="G133"/>
  <c r="F142"/>
  <c r="K142"/>
  <c r="H142"/>
  <c r="G142"/>
  <c r="K88"/>
  <c r="F88"/>
  <c r="H88"/>
  <c r="G88"/>
  <c r="F106"/>
  <c r="K106"/>
  <c r="G106"/>
  <c r="K115"/>
  <c r="F115"/>
  <c r="H115"/>
  <c r="G115"/>
  <c r="K124"/>
  <c r="F124"/>
  <c r="H124"/>
  <c r="G124"/>
  <c r="A89"/>
  <c r="A161"/>
  <c r="A116"/>
  <c r="A152"/>
  <c r="A143"/>
  <c r="A107"/>
  <c r="A80"/>
  <c r="A98"/>
  <c r="A125"/>
  <c r="A134"/>
  <c r="F134" l="1"/>
  <c r="K134"/>
  <c r="G134"/>
  <c r="K125"/>
  <c r="F125"/>
  <c r="G125"/>
  <c r="F98"/>
  <c r="K98"/>
  <c r="H98"/>
  <c r="G98"/>
  <c r="F80"/>
  <c r="K80"/>
  <c r="H80"/>
  <c r="G80"/>
  <c r="K107"/>
  <c r="F107"/>
  <c r="G107"/>
  <c r="F143"/>
  <c r="K143"/>
  <c r="H143"/>
  <c r="G143"/>
  <c r="K152"/>
  <c r="F152"/>
  <c r="I152"/>
  <c r="H152"/>
  <c r="G152"/>
  <c r="K116"/>
  <c r="F116"/>
  <c r="H116"/>
  <c r="G116"/>
  <c r="K161"/>
  <c r="F161"/>
  <c r="G161"/>
  <c r="K89"/>
  <c r="F89"/>
  <c r="H89"/>
  <c r="G89"/>
  <c r="A171"/>
  <c r="A108"/>
  <c r="A162"/>
  <c r="A135"/>
  <c r="A117"/>
  <c r="A153"/>
  <c r="A99"/>
  <c r="A144"/>
  <c r="A126"/>
  <c r="A90"/>
  <c r="K90" l="1"/>
  <c r="F90"/>
  <c r="G90"/>
  <c r="K126"/>
  <c r="F126"/>
  <c r="H126"/>
  <c r="G126"/>
  <c r="F144"/>
  <c r="K144"/>
  <c r="G144"/>
  <c r="K99"/>
  <c r="F99"/>
  <c r="G99"/>
  <c r="F153"/>
  <c r="K153"/>
  <c r="H153"/>
  <c r="G153"/>
  <c r="K117"/>
  <c r="F117"/>
  <c r="H117"/>
  <c r="G117"/>
  <c r="K135"/>
  <c r="F135"/>
  <c r="G135"/>
  <c r="K162"/>
  <c r="F162"/>
  <c r="H162"/>
  <c r="G162"/>
  <c r="K108"/>
  <c r="F108"/>
  <c r="H108"/>
  <c r="G108"/>
  <c r="K171"/>
  <c r="F171"/>
  <c r="G171"/>
  <c r="A127"/>
  <c r="A154"/>
  <c r="A172"/>
  <c r="A118"/>
  <c r="A163"/>
  <c r="A136"/>
  <c r="A181"/>
  <c r="A109"/>
  <c r="A145"/>
  <c r="A100"/>
  <c r="K100" l="1"/>
  <c r="F100"/>
  <c r="H100"/>
  <c r="G100"/>
  <c r="K145"/>
  <c r="F145"/>
  <c r="H145"/>
  <c r="G145"/>
  <c r="K109"/>
  <c r="F109"/>
  <c r="G109"/>
  <c r="F181"/>
  <c r="K181"/>
  <c r="H181"/>
  <c r="G181"/>
  <c r="F136"/>
  <c r="K136"/>
  <c r="G136"/>
  <c r="F163"/>
  <c r="K163"/>
  <c r="H163"/>
  <c r="G163"/>
  <c r="K118"/>
  <c r="F118"/>
  <c r="H118"/>
  <c r="G118"/>
  <c r="K172"/>
  <c r="F172"/>
  <c r="G172"/>
  <c r="K154"/>
  <c r="F154"/>
  <c r="G154"/>
  <c r="F127"/>
  <c r="K127"/>
  <c r="G127"/>
  <c r="A155"/>
  <c r="A137"/>
  <c r="A146"/>
  <c r="A182"/>
  <c r="A128"/>
  <c r="A191"/>
  <c r="A173"/>
  <c r="A164"/>
  <c r="A110"/>
  <c r="A119"/>
  <c r="K119" l="1"/>
  <c r="F119"/>
  <c r="I119"/>
  <c r="H119"/>
  <c r="G119"/>
  <c r="F110"/>
  <c r="K110"/>
  <c r="G110"/>
  <c r="K164"/>
  <c r="F164"/>
  <c r="H164"/>
  <c r="G164"/>
  <c r="F173"/>
  <c r="K173"/>
  <c r="G173"/>
  <c r="F191"/>
  <c r="K191"/>
  <c r="G191"/>
  <c r="K128"/>
  <c r="F128"/>
  <c r="G128"/>
  <c r="K182"/>
  <c r="F182"/>
  <c r="G182"/>
  <c r="K146"/>
  <c r="F146"/>
  <c r="G146"/>
  <c r="K137"/>
  <c r="F137"/>
  <c r="G137"/>
  <c r="K155"/>
  <c r="F155"/>
  <c r="G155"/>
  <c r="A174"/>
  <c r="A192"/>
  <c r="A147"/>
  <c r="A138"/>
  <c r="A165"/>
  <c r="A201"/>
  <c r="A183"/>
  <c r="A129"/>
  <c r="A120"/>
  <c r="A156"/>
  <c r="K156" l="1"/>
  <c r="F156"/>
  <c r="H156"/>
  <c r="G156"/>
  <c r="F120"/>
  <c r="K120"/>
  <c r="I120"/>
  <c r="H120"/>
  <c r="G120"/>
  <c r="F129"/>
  <c r="K129"/>
  <c r="G129"/>
  <c r="F183"/>
  <c r="K183"/>
  <c r="H183"/>
  <c r="G183"/>
  <c r="F201"/>
  <c r="K201"/>
  <c r="G201"/>
  <c r="K165"/>
  <c r="F165"/>
  <c r="G165"/>
  <c r="F138"/>
  <c r="K138"/>
  <c r="H138"/>
  <c r="G138"/>
  <c r="K147"/>
  <c r="F147"/>
  <c r="H147"/>
  <c r="G147"/>
  <c r="K192"/>
  <c r="F192"/>
  <c r="G192"/>
  <c r="K174"/>
  <c r="F174"/>
  <c r="G174"/>
  <c r="A184"/>
  <c r="A211"/>
  <c r="A175"/>
  <c r="A166"/>
  <c r="A157"/>
  <c r="A139"/>
  <c r="A148"/>
  <c r="A193"/>
  <c r="A202"/>
  <c r="A130"/>
  <c r="K130" l="1"/>
  <c r="F130"/>
  <c r="G130"/>
  <c r="F202"/>
  <c r="K202"/>
  <c r="H202"/>
  <c r="G202"/>
  <c r="K193"/>
  <c r="F193"/>
  <c r="G193"/>
  <c r="K148"/>
  <c r="F148"/>
  <c r="G148"/>
  <c r="F139"/>
  <c r="K139"/>
  <c r="G139"/>
  <c r="K157"/>
  <c r="F157"/>
  <c r="H157"/>
  <c r="G157"/>
  <c r="F166"/>
  <c r="K166"/>
  <c r="H166"/>
  <c r="G166"/>
  <c r="K175"/>
  <c r="F175"/>
  <c r="H175"/>
  <c r="G175"/>
  <c r="F211"/>
  <c r="K211"/>
  <c r="I211"/>
  <c r="H211"/>
  <c r="G211"/>
  <c r="F184"/>
  <c r="K184"/>
  <c r="H184"/>
  <c r="G184"/>
  <c r="A221" l="1"/>
  <c r="A167"/>
  <c r="A149"/>
  <c r="A176"/>
  <c r="A140"/>
  <c r="A158"/>
  <c r="A203"/>
  <c r="A194"/>
  <c r="A212"/>
  <c r="A185"/>
  <c r="K185" l="1"/>
  <c r="F185"/>
  <c r="G185"/>
  <c r="F212"/>
  <c r="K212"/>
  <c r="G212"/>
  <c r="F194"/>
  <c r="K194"/>
  <c r="G194"/>
  <c r="F203"/>
  <c r="K203"/>
  <c r="G203"/>
  <c r="F158"/>
  <c r="K158"/>
  <c r="H158"/>
  <c r="G158"/>
  <c r="K140"/>
  <c r="F140"/>
  <c r="G140"/>
  <c r="F176"/>
  <c r="K176"/>
  <c r="G176"/>
  <c r="K149"/>
  <c r="F149"/>
  <c r="G149"/>
  <c r="F167"/>
  <c r="K167"/>
  <c r="H167"/>
  <c r="G167"/>
  <c r="K221"/>
  <c r="F221"/>
  <c r="G221"/>
  <c r="A195"/>
  <c r="A231"/>
  <c r="A204"/>
  <c r="A241"/>
  <c r="A159"/>
  <c r="A177"/>
  <c r="A160"/>
  <c r="A196"/>
  <c r="A223"/>
  <c r="A222"/>
  <c r="A214"/>
  <c r="A168"/>
  <c r="A205"/>
  <c r="A232"/>
  <c r="A150"/>
  <c r="A187"/>
  <c r="A213"/>
  <c r="A178"/>
  <c r="A169"/>
  <c r="A186"/>
  <c r="F186" l="1"/>
  <c r="K186"/>
  <c r="H186"/>
  <c r="G186"/>
  <c r="F169"/>
  <c r="K169"/>
  <c r="G169"/>
  <c r="K178"/>
  <c r="F178"/>
  <c r="G178"/>
  <c r="F213"/>
  <c r="K213"/>
  <c r="H213"/>
  <c r="G213"/>
  <c r="K187"/>
  <c r="F187"/>
  <c r="H187"/>
  <c r="G187"/>
  <c r="K150"/>
  <c r="F150"/>
  <c r="G150"/>
  <c r="F232"/>
  <c r="K232"/>
  <c r="G232"/>
  <c r="K205"/>
  <c r="F205"/>
  <c r="G205"/>
  <c r="K168"/>
  <c r="F168"/>
  <c r="H168"/>
  <c r="G168"/>
  <c r="F214"/>
  <c r="K214"/>
  <c r="G214"/>
  <c r="F222"/>
  <c r="K222"/>
  <c r="G222"/>
  <c r="F223"/>
  <c r="K223"/>
  <c r="G223"/>
  <c r="K196"/>
  <c r="F196"/>
  <c r="G196"/>
  <c r="F160"/>
  <c r="K160"/>
  <c r="H160"/>
  <c r="G160"/>
  <c r="K177"/>
  <c r="F177"/>
  <c r="G177"/>
  <c r="F159"/>
  <c r="K159"/>
  <c r="H159"/>
  <c r="G159"/>
  <c r="K241"/>
  <c r="F241"/>
  <c r="H241"/>
  <c r="G241"/>
  <c r="F204"/>
  <c r="K204"/>
  <c r="G204"/>
  <c r="K231"/>
  <c r="F231"/>
  <c r="I231"/>
  <c r="H231"/>
  <c r="G231"/>
  <c r="K195"/>
  <c r="F195"/>
  <c r="G195"/>
  <c r="A224"/>
  <c r="A242"/>
  <c r="A170"/>
  <c r="A179"/>
  <c r="A206"/>
  <c r="A188"/>
  <c r="A251"/>
  <c r="A215"/>
  <c r="A197"/>
  <c r="A233"/>
  <c r="K233" l="1"/>
  <c r="F233"/>
  <c r="G233"/>
  <c r="K197"/>
  <c r="F197"/>
  <c r="G197"/>
  <c r="F215"/>
  <c r="K215"/>
  <c r="G215"/>
  <c r="K251"/>
  <c r="F251"/>
  <c r="H251"/>
  <c r="G251"/>
  <c r="F188"/>
  <c r="K188"/>
  <c r="G188"/>
  <c r="F206"/>
  <c r="K206"/>
  <c r="G206"/>
  <c r="K179"/>
  <c r="F179"/>
  <c r="G179"/>
  <c r="K170"/>
  <c r="F170"/>
  <c r="H170"/>
  <c r="G170"/>
  <c r="K242"/>
  <c r="F242"/>
  <c r="G242"/>
  <c r="K224"/>
  <c r="F224"/>
  <c r="G224"/>
  <c r="A261"/>
  <c r="A207"/>
  <c r="A216"/>
  <c r="A225"/>
  <c r="A189"/>
  <c r="A198"/>
  <c r="A180"/>
  <c r="A252"/>
  <c r="A243"/>
  <c r="A234"/>
  <c r="K234" l="1"/>
  <c r="F234"/>
  <c r="G234"/>
  <c r="F243"/>
  <c r="K243"/>
  <c r="G243"/>
  <c r="F252"/>
  <c r="K252"/>
  <c r="G252"/>
  <c r="K180"/>
  <c r="F180"/>
  <c r="G180"/>
  <c r="F198"/>
  <c r="K198"/>
  <c r="G198"/>
  <c r="K189"/>
  <c r="F189"/>
  <c r="G189"/>
  <c r="K225"/>
  <c r="F225"/>
  <c r="G225"/>
  <c r="K216"/>
  <c r="F216"/>
  <c r="G216"/>
  <c r="K207"/>
  <c r="F207"/>
  <c r="G207"/>
  <c r="K261"/>
  <c r="F261"/>
  <c r="H261"/>
  <c r="G261"/>
  <c r="A208"/>
  <c r="A235"/>
  <c r="A217"/>
  <c r="A190"/>
  <c r="A253"/>
  <c r="A199"/>
  <c r="A226"/>
  <c r="A271"/>
  <c r="A262"/>
  <c r="A244"/>
  <c r="K244" l="1"/>
  <c r="F244"/>
  <c r="H244"/>
  <c r="G244"/>
  <c r="K262"/>
  <c r="F262"/>
  <c r="I262"/>
  <c r="H262"/>
  <c r="G262"/>
  <c r="F271"/>
  <c r="K271"/>
  <c r="G271"/>
  <c r="K226"/>
  <c r="F226"/>
  <c r="G226"/>
  <c r="F199"/>
  <c r="K199"/>
  <c r="G199"/>
  <c r="K253"/>
  <c r="F253"/>
  <c r="H253"/>
  <c r="G253"/>
  <c r="F190"/>
  <c r="K190"/>
  <c r="H190"/>
  <c r="G190"/>
  <c r="K217"/>
  <c r="F217"/>
  <c r="G217"/>
  <c r="K235"/>
  <c r="F235"/>
  <c r="H235"/>
  <c r="G235"/>
  <c r="F208"/>
  <c r="K208"/>
  <c r="H208"/>
  <c r="G208"/>
  <c r="A218"/>
  <c r="A272"/>
  <c r="A227"/>
  <c r="A263"/>
  <c r="A245"/>
  <c r="A200"/>
  <c r="A281"/>
  <c r="A236"/>
  <c r="A209"/>
  <c r="A254"/>
  <c r="K254" l="1"/>
  <c r="F254"/>
  <c r="H254"/>
  <c r="G254"/>
  <c r="K209"/>
  <c r="F209"/>
  <c r="G209"/>
  <c r="F236"/>
  <c r="K236"/>
  <c r="G236"/>
  <c r="F281"/>
  <c r="K281"/>
  <c r="G281"/>
  <c r="K200"/>
  <c r="F200"/>
  <c r="H200"/>
  <c r="G200"/>
  <c r="K245"/>
  <c r="F245"/>
  <c r="G245"/>
  <c r="K263"/>
  <c r="F263"/>
  <c r="G263"/>
  <c r="F227"/>
  <c r="K227"/>
  <c r="G227"/>
  <c r="F272"/>
  <c r="K272"/>
  <c r="H272"/>
  <c r="G272"/>
  <c r="K218"/>
  <c r="F218"/>
  <c r="G218"/>
  <c r="A265" l="1"/>
  <c r="A246"/>
  <c r="A292"/>
  <c r="A264"/>
  <c r="A219"/>
  <c r="A238"/>
  <c r="A256"/>
  <c r="A220"/>
  <c r="A301"/>
  <c r="A210"/>
  <c r="A274"/>
  <c r="A273"/>
  <c r="A247"/>
  <c r="A255"/>
  <c r="A229"/>
  <c r="A228"/>
  <c r="A291"/>
  <c r="A282"/>
  <c r="A283"/>
  <c r="A237"/>
  <c r="K237" l="1"/>
  <c r="F237"/>
  <c r="H237"/>
  <c r="G237"/>
  <c r="F283"/>
  <c r="K283"/>
  <c r="G283"/>
  <c r="K282"/>
  <c r="F282"/>
  <c r="G282"/>
  <c r="F291"/>
  <c r="K291"/>
  <c r="G291"/>
  <c r="K228"/>
  <c r="F228"/>
  <c r="G228"/>
  <c r="K229"/>
  <c r="F229"/>
  <c r="G229"/>
  <c r="K255"/>
  <c r="F255"/>
  <c r="G255"/>
  <c r="K247"/>
  <c r="F247"/>
  <c r="H247"/>
  <c r="G247"/>
  <c r="F273"/>
  <c r="K273"/>
  <c r="H273"/>
  <c r="G273"/>
  <c r="K274"/>
  <c r="F274"/>
  <c r="H274"/>
  <c r="I274"/>
  <c r="G274"/>
  <c r="K210"/>
  <c r="F210"/>
  <c r="G210"/>
  <c r="K301"/>
  <c r="F301"/>
  <c r="H301"/>
  <c r="G301"/>
  <c r="F220"/>
  <c r="K220"/>
  <c r="G220"/>
  <c r="K256"/>
  <c r="F256"/>
  <c r="G256"/>
  <c r="K238"/>
  <c r="F238"/>
  <c r="H238"/>
  <c r="G238"/>
  <c r="K219"/>
  <c r="F219"/>
  <c r="G219"/>
  <c r="K264"/>
  <c r="F264"/>
  <c r="G264"/>
  <c r="K292"/>
  <c r="F292"/>
  <c r="G292"/>
  <c r="F246"/>
  <c r="K246"/>
  <c r="G246"/>
  <c r="F265"/>
  <c r="K265"/>
  <c r="H265"/>
  <c r="G265"/>
  <c r="A248"/>
  <c r="A275"/>
  <c r="A239"/>
  <c r="A311"/>
  <c r="A266"/>
  <c r="A284"/>
  <c r="A302"/>
  <c r="A293"/>
  <c r="A257"/>
  <c r="A230"/>
  <c r="K230" l="1"/>
  <c r="F230"/>
  <c r="G230"/>
  <c r="K257"/>
  <c r="F257"/>
  <c r="G257"/>
  <c r="K293"/>
  <c r="F293"/>
  <c r="G293"/>
  <c r="K302"/>
  <c r="F302"/>
  <c r="G302"/>
  <c r="K284"/>
  <c r="F284"/>
  <c r="G284"/>
  <c r="F266"/>
  <c r="K266"/>
  <c r="H266"/>
  <c r="G266"/>
  <c r="F311"/>
  <c r="K311"/>
  <c r="G311"/>
  <c r="K239"/>
  <c r="F239"/>
  <c r="H239"/>
  <c r="G239"/>
  <c r="F275"/>
  <c r="K275"/>
  <c r="I275"/>
  <c r="H275"/>
  <c r="G275"/>
  <c r="K248"/>
  <c r="F248"/>
  <c r="H248"/>
  <c r="G248"/>
  <c r="A321"/>
  <c r="A285"/>
  <c r="A240"/>
  <c r="A249"/>
  <c r="A276"/>
  <c r="A312"/>
  <c r="A294"/>
  <c r="A258"/>
  <c r="A303"/>
  <c r="A267"/>
  <c r="K267" l="1"/>
  <c r="F267"/>
  <c r="H267"/>
  <c r="G267"/>
  <c r="K303"/>
  <c r="F303"/>
  <c r="G303"/>
  <c r="F258"/>
  <c r="K258"/>
  <c r="H258"/>
  <c r="G258"/>
  <c r="K294"/>
  <c r="F294"/>
  <c r="G294"/>
  <c r="F312"/>
  <c r="K312"/>
  <c r="H312"/>
  <c r="G312"/>
  <c r="F276"/>
  <c r="K276"/>
  <c r="G276"/>
  <c r="K249"/>
  <c r="F249"/>
  <c r="H249"/>
  <c r="G249"/>
  <c r="F240"/>
  <c r="K240"/>
  <c r="G240"/>
  <c r="F285"/>
  <c r="K285"/>
  <c r="G285"/>
  <c r="K321"/>
  <c r="F321"/>
  <c r="G321"/>
  <c r="A250"/>
  <c r="A277"/>
  <c r="A286"/>
  <c r="A331"/>
  <c r="A295"/>
  <c r="A304"/>
  <c r="A322"/>
  <c r="A313"/>
  <c r="A259"/>
  <c r="A268"/>
  <c r="K268" l="1"/>
  <c r="F268"/>
  <c r="H268"/>
  <c r="G268"/>
  <c r="F259"/>
  <c r="K259"/>
  <c r="G259"/>
  <c r="K313"/>
  <c r="F313"/>
  <c r="G313"/>
  <c r="K322"/>
  <c r="F322"/>
  <c r="H322"/>
  <c r="G322"/>
  <c r="F304"/>
  <c r="K304"/>
  <c r="H304"/>
  <c r="G304"/>
  <c r="K295"/>
  <c r="F295"/>
  <c r="G295"/>
  <c r="F331"/>
  <c r="K331"/>
  <c r="H331"/>
  <c r="G331"/>
  <c r="K286"/>
  <c r="F286"/>
  <c r="G286"/>
  <c r="F277"/>
  <c r="K277"/>
  <c r="G277"/>
  <c r="F250"/>
  <c r="K250"/>
  <c r="G250"/>
  <c r="A278"/>
  <c r="A305"/>
  <c r="A323"/>
  <c r="A287"/>
  <c r="A260"/>
  <c r="A341"/>
  <c r="A269"/>
  <c r="A314"/>
  <c r="A332"/>
  <c r="A296"/>
  <c r="F296" l="1"/>
  <c r="K296"/>
  <c r="G296"/>
  <c r="F332"/>
  <c r="K332"/>
  <c r="G332"/>
  <c r="K314"/>
  <c r="F314"/>
  <c r="G314"/>
  <c r="K269"/>
  <c r="F269"/>
  <c r="G269"/>
  <c r="K341"/>
  <c r="F341"/>
  <c r="H341"/>
  <c r="G341"/>
  <c r="K260"/>
  <c r="F260"/>
  <c r="H260"/>
  <c r="G260"/>
  <c r="K287"/>
  <c r="F287"/>
  <c r="G287"/>
  <c r="F323"/>
  <c r="K323"/>
  <c r="G323"/>
  <c r="K305"/>
  <c r="F305"/>
  <c r="G305"/>
  <c r="F278"/>
  <c r="K278"/>
  <c r="H278"/>
  <c r="G278"/>
  <c r="A351"/>
  <c r="A333"/>
  <c r="A288"/>
  <c r="A279"/>
  <c r="A315"/>
  <c r="A324"/>
  <c r="A297"/>
  <c r="A342"/>
  <c r="A270"/>
  <c r="A306"/>
  <c r="F306" l="1"/>
  <c r="K306"/>
  <c r="G306"/>
  <c r="F270"/>
  <c r="K270"/>
  <c r="H270"/>
  <c r="G270"/>
  <c r="K342"/>
  <c r="F342"/>
  <c r="G342"/>
  <c r="F297"/>
  <c r="K297"/>
  <c r="G297"/>
  <c r="F324"/>
  <c r="K324"/>
  <c r="H324"/>
  <c r="G324"/>
  <c r="K315"/>
  <c r="F315"/>
  <c r="G315"/>
  <c r="F279"/>
  <c r="K279"/>
  <c r="G279"/>
  <c r="F288"/>
  <c r="K288"/>
  <c r="G288"/>
  <c r="K333"/>
  <c r="F333"/>
  <c r="G333"/>
  <c r="K351"/>
  <c r="F351"/>
  <c r="H351"/>
  <c r="G351"/>
  <c r="A343"/>
  <c r="A352"/>
  <c r="A280"/>
  <c r="A334"/>
  <c r="A325"/>
  <c r="A307"/>
  <c r="A298"/>
  <c r="A316"/>
  <c r="A289"/>
  <c r="F289" l="1"/>
  <c r="K289"/>
  <c r="H289"/>
  <c r="G289"/>
  <c r="F316"/>
  <c r="K316"/>
  <c r="G316"/>
  <c r="F298"/>
  <c r="K298"/>
  <c r="G298"/>
  <c r="K307"/>
  <c r="F307"/>
  <c r="G307"/>
  <c r="F325"/>
  <c r="K325"/>
  <c r="G325"/>
  <c r="K334"/>
  <c r="F334"/>
  <c r="G334"/>
  <c r="K280"/>
  <c r="F280"/>
  <c r="G280"/>
  <c r="F352"/>
  <c r="K352"/>
  <c r="H352"/>
  <c r="G352"/>
  <c r="F343"/>
  <c r="K343"/>
  <c r="G343"/>
  <c r="A290"/>
  <c r="A353"/>
  <c r="A344"/>
  <c r="A308"/>
  <c r="A326"/>
  <c r="A335"/>
  <c r="A317"/>
  <c r="A299"/>
  <c r="F299" l="1"/>
  <c r="K299"/>
  <c r="H299"/>
  <c r="G299"/>
  <c r="K317"/>
  <c r="F317"/>
  <c r="H317"/>
  <c r="G317"/>
  <c r="K335"/>
  <c r="F335"/>
  <c r="G335"/>
  <c r="K326"/>
  <c r="F326"/>
  <c r="G326"/>
  <c r="F308"/>
  <c r="K308"/>
  <c r="H308"/>
  <c r="G308"/>
  <c r="F344"/>
  <c r="K344"/>
  <c r="G344"/>
  <c r="F353"/>
  <c r="K353"/>
  <c r="H353"/>
  <c r="G353"/>
  <c r="K290"/>
  <c r="F290"/>
  <c r="G290"/>
  <c r="A318"/>
  <c r="A354"/>
  <c r="A300"/>
  <c r="A327"/>
  <c r="A345"/>
  <c r="A309"/>
  <c r="A336"/>
  <c r="K336" l="1"/>
  <c r="F336"/>
  <c r="G336"/>
  <c r="F309"/>
  <c r="K309"/>
  <c r="G309"/>
  <c r="K345"/>
  <c r="F345"/>
  <c r="H345"/>
  <c r="G345"/>
  <c r="F327"/>
  <c r="K327"/>
  <c r="H327"/>
  <c r="G327"/>
  <c r="K300"/>
  <c r="F300"/>
  <c r="G300"/>
  <c r="K354"/>
  <c r="F354"/>
  <c r="H354"/>
  <c r="G354"/>
  <c r="F318"/>
  <c r="K318"/>
  <c r="G318"/>
  <c r="A310"/>
  <c r="A328"/>
  <c r="A337"/>
  <c r="A319"/>
  <c r="A355"/>
  <c r="A346"/>
  <c r="K346" l="1"/>
  <c r="F346"/>
  <c r="G346"/>
  <c r="F355"/>
  <c r="K355"/>
  <c r="H355"/>
  <c r="G355"/>
  <c r="F319"/>
  <c r="K319"/>
  <c r="G319"/>
  <c r="F337"/>
  <c r="K337"/>
  <c r="G337"/>
  <c r="K328"/>
  <c r="F328"/>
  <c r="G328"/>
  <c r="F310"/>
  <c r="K310"/>
  <c r="G310"/>
  <c r="A347"/>
  <c r="A338"/>
  <c r="A329"/>
  <c r="A320"/>
  <c r="A356"/>
  <c r="F356" l="1"/>
  <c r="K356"/>
  <c r="H356"/>
  <c r="G356"/>
  <c r="K320"/>
  <c r="F320"/>
  <c r="G320"/>
  <c r="F329"/>
  <c r="K329"/>
  <c r="G329"/>
  <c r="K338"/>
  <c r="F338"/>
  <c r="H338"/>
  <c r="G338"/>
  <c r="F347"/>
  <c r="K347"/>
  <c r="G347"/>
  <c r="A357"/>
  <c r="A339"/>
  <c r="A348"/>
  <c r="A330"/>
  <c r="K330" l="1"/>
  <c r="F330"/>
  <c r="H330"/>
  <c r="G330"/>
  <c r="F348"/>
  <c r="K348"/>
  <c r="G348"/>
  <c r="F339"/>
  <c r="K339"/>
  <c r="G339"/>
  <c r="F357"/>
  <c r="K357"/>
  <c r="G357"/>
  <c r="A349"/>
  <c r="A358"/>
  <c r="A340"/>
  <c r="F340" l="1"/>
  <c r="K340"/>
  <c r="G340"/>
  <c r="K358"/>
  <c r="F358"/>
  <c r="H358"/>
  <c r="G358"/>
  <c r="K349"/>
  <c r="F349"/>
  <c r="H349"/>
  <c r="G349"/>
  <c r="A359"/>
  <c r="A350"/>
  <c r="K350" l="1"/>
  <c r="F350"/>
  <c r="G350"/>
  <c r="F359"/>
  <c r="K359"/>
  <c r="H359"/>
  <c r="G359"/>
  <c r="A360"/>
  <c r="A362"/>
  <c r="K362" l="1"/>
  <c r="F360"/>
  <c r="K360"/>
  <c r="G360"/>
  <c r="G2" i="2"/>
  <c r="Q2" l="1"/>
  <c r="A363" i="1" l="1"/>
  <c r="K363" l="1"/>
  <c r="B363" l="1"/>
  <c r="G363" l="1"/>
  <c r="F363"/>
  <c r="A364"/>
  <c r="B434"/>
  <c r="K364" l="1"/>
  <c r="B364"/>
  <c r="G364" l="1"/>
  <c r="F364"/>
  <c r="A434"/>
  <c r="K434" l="1"/>
  <c r="F434"/>
  <c r="H434"/>
  <c r="I434"/>
  <c r="J434"/>
  <c r="G434"/>
  <c r="A365"/>
  <c r="K365" l="1"/>
  <c r="B365" l="1"/>
  <c r="G365" l="1"/>
  <c r="F365"/>
  <c r="B435"/>
  <c r="A366"/>
  <c r="K366" l="1"/>
  <c r="B366"/>
  <c r="G366" l="1"/>
  <c r="F366"/>
  <c r="A435"/>
  <c r="F435" l="1"/>
  <c r="K435"/>
  <c r="I435"/>
  <c r="H435"/>
  <c r="G435"/>
  <c r="A367"/>
  <c r="K367" l="1"/>
  <c r="B367" l="1"/>
  <c r="G367" l="1"/>
  <c r="F367"/>
  <c r="A368"/>
  <c r="B436"/>
  <c r="K368" l="1"/>
  <c r="B368"/>
  <c r="G368" l="1"/>
  <c r="F368"/>
  <c r="A436"/>
  <c r="F436" l="1"/>
  <c r="K436"/>
  <c r="I436"/>
  <c r="J436"/>
  <c r="H436"/>
  <c r="G436"/>
  <c r="A369"/>
  <c r="K369" l="1"/>
  <c r="B369" l="1"/>
  <c r="G369" l="1"/>
  <c r="F369"/>
  <c r="A370"/>
  <c r="B437"/>
  <c r="K370" l="1"/>
  <c r="B370"/>
  <c r="G370" l="1"/>
  <c r="F370"/>
  <c r="A437"/>
  <c r="F437" l="1"/>
  <c r="K437"/>
  <c r="I437"/>
  <c r="J437"/>
  <c r="H437"/>
  <c r="G437"/>
  <c r="A371"/>
  <c r="K371" l="1"/>
  <c r="B371" l="1"/>
  <c r="G371" l="1"/>
  <c r="F371"/>
  <c r="A372"/>
  <c r="B438"/>
  <c r="K372" l="1"/>
  <c r="B372"/>
  <c r="G372" l="1"/>
  <c r="F372"/>
  <c r="A438"/>
  <c r="F438" l="1"/>
  <c r="K438"/>
  <c r="I438"/>
  <c r="H438"/>
  <c r="G438"/>
  <c r="A373"/>
  <c r="K373" l="1"/>
  <c r="B373" l="1"/>
  <c r="G373" l="1"/>
  <c r="F373"/>
  <c r="A374"/>
  <c r="B439"/>
  <c r="K374" l="1"/>
  <c r="B374"/>
  <c r="G374" l="1"/>
  <c r="F374"/>
  <c r="A439"/>
  <c r="K439" l="1"/>
  <c r="F439"/>
  <c r="I439"/>
  <c r="H439"/>
  <c r="G439"/>
  <c r="A375"/>
  <c r="K375" l="1"/>
  <c r="B375" l="1"/>
  <c r="G375" l="1"/>
  <c r="F375"/>
  <c r="A376"/>
  <c r="B440"/>
  <c r="K376" l="1"/>
  <c r="B376"/>
  <c r="G376" l="1"/>
  <c r="F376"/>
  <c r="A440"/>
  <c r="K440" l="1"/>
  <c r="F440"/>
  <c r="H440"/>
  <c r="I440"/>
  <c r="G440"/>
  <c r="A377"/>
  <c r="K377" l="1"/>
  <c r="B377" l="1"/>
  <c r="G377" l="1"/>
  <c r="F377"/>
  <c r="A378"/>
  <c r="B441"/>
  <c r="K378" l="1"/>
  <c r="B378"/>
  <c r="G378" l="1"/>
  <c r="F378"/>
  <c r="A441"/>
  <c r="K441" l="1"/>
  <c r="F441"/>
  <c r="I441"/>
  <c r="H441"/>
  <c r="G441"/>
  <c r="A379"/>
  <c r="K379" l="1"/>
  <c r="B379" l="1"/>
  <c r="G379" l="1"/>
  <c r="F379"/>
  <c r="A380"/>
  <c r="B442"/>
  <c r="K380" l="1"/>
  <c r="B380"/>
  <c r="G380" l="1"/>
  <c r="F380"/>
  <c r="A442"/>
  <c r="F442" l="1"/>
  <c r="K442"/>
  <c r="I442"/>
  <c r="H442"/>
  <c r="G442"/>
  <c r="A381"/>
  <c r="K381" l="1"/>
  <c r="B381" l="1"/>
  <c r="G381" l="1"/>
  <c r="F381"/>
  <c r="B443"/>
  <c r="A382"/>
  <c r="K382" l="1"/>
  <c r="B382"/>
  <c r="G382" l="1"/>
  <c r="F382"/>
  <c r="A443"/>
  <c r="K443" l="1"/>
  <c r="F443"/>
  <c r="J443"/>
  <c r="I443"/>
  <c r="H443"/>
  <c r="G443"/>
  <c r="A383"/>
  <c r="K383" l="1"/>
  <c r="B383" l="1"/>
  <c r="G383" l="1"/>
  <c r="F383"/>
  <c r="A384"/>
  <c r="B444"/>
  <c r="K384" l="1"/>
  <c r="B384"/>
  <c r="G384" l="1"/>
  <c r="F384"/>
  <c r="A444"/>
  <c r="K444" l="1"/>
  <c r="F444"/>
  <c r="H444"/>
  <c r="G444"/>
  <c r="A385"/>
  <c r="K385" l="1"/>
  <c r="B385" l="1"/>
  <c r="G385" l="1"/>
  <c r="F385"/>
  <c r="B445"/>
  <c r="A386"/>
  <c r="K386" l="1"/>
  <c r="B386"/>
  <c r="G386" l="1"/>
  <c r="F386"/>
  <c r="A445"/>
  <c r="K445" l="1"/>
  <c r="F445"/>
  <c r="H445"/>
  <c r="J445"/>
  <c r="I445"/>
  <c r="G445"/>
  <c r="A387"/>
  <c r="K387" l="1"/>
  <c r="B387" l="1"/>
  <c r="G387" l="1"/>
  <c r="F387"/>
  <c r="A388"/>
  <c r="B446"/>
  <c r="K388" l="1"/>
  <c r="B388"/>
  <c r="G388" l="1"/>
  <c r="F388"/>
  <c r="A446"/>
  <c r="K446" l="1"/>
  <c r="F446"/>
  <c r="I446"/>
  <c r="H446"/>
  <c r="G446"/>
  <c r="A389"/>
  <c r="K389" l="1"/>
  <c r="B389" l="1"/>
  <c r="G389" l="1"/>
  <c r="F389"/>
  <c r="B447"/>
  <c r="A390"/>
  <c r="K390" l="1"/>
  <c r="B390"/>
  <c r="G390" l="1"/>
  <c r="F390"/>
  <c r="A447"/>
  <c r="K447" l="1"/>
  <c r="F447"/>
  <c r="H447"/>
  <c r="I447"/>
  <c r="J447"/>
  <c r="G447"/>
  <c r="A391"/>
  <c r="K391" l="1"/>
  <c r="B391" l="1"/>
  <c r="G391" l="1"/>
  <c r="F391"/>
  <c r="A392"/>
  <c r="B448"/>
  <c r="K392" l="1"/>
  <c r="B392"/>
  <c r="G392" l="1"/>
  <c r="F392"/>
  <c r="A448"/>
  <c r="K448" l="1"/>
  <c r="F448"/>
  <c r="I448"/>
  <c r="J448"/>
  <c r="H448"/>
  <c r="G448"/>
  <c r="A393"/>
  <c r="K393" l="1"/>
  <c r="B393" l="1"/>
  <c r="G393" l="1"/>
  <c r="F393"/>
  <c r="B449"/>
  <c r="A394"/>
  <c r="K394" l="1"/>
  <c r="B394"/>
  <c r="G394" l="1"/>
  <c r="F394"/>
  <c r="A449"/>
  <c r="F449" l="1"/>
  <c r="K449"/>
  <c r="H449"/>
  <c r="I449"/>
  <c r="J449"/>
  <c r="G449"/>
  <c r="A395"/>
  <c r="K395" l="1"/>
  <c r="B395" l="1"/>
  <c r="G395" l="1"/>
  <c r="F395"/>
  <c r="B450"/>
  <c r="A396"/>
  <c r="K396" l="1"/>
  <c r="B396"/>
  <c r="G396" l="1"/>
  <c r="F396"/>
  <c r="A450"/>
  <c r="F450" l="1"/>
  <c r="K450"/>
  <c r="H450"/>
  <c r="I450"/>
  <c r="G450"/>
  <c r="A397"/>
  <c r="K397" l="1"/>
  <c r="B397" l="1"/>
  <c r="G397" l="1"/>
  <c r="F397"/>
  <c r="B451"/>
  <c r="A398"/>
  <c r="K398" l="1"/>
  <c r="B398"/>
  <c r="G398" l="1"/>
  <c r="F398"/>
  <c r="A451"/>
  <c r="F451" l="1"/>
  <c r="K451"/>
  <c r="I451"/>
  <c r="J451"/>
  <c r="H451"/>
  <c r="G451"/>
  <c r="A399"/>
  <c r="K399" l="1"/>
  <c r="B399" l="1"/>
  <c r="G399" l="1"/>
  <c r="F399"/>
  <c r="B452"/>
  <c r="A400"/>
  <c r="K400" l="1"/>
  <c r="B400"/>
  <c r="G400" l="1"/>
  <c r="F400"/>
  <c r="A452"/>
  <c r="K452" l="1"/>
  <c r="F452"/>
  <c r="H452"/>
  <c r="I452"/>
  <c r="G452"/>
  <c r="A401"/>
  <c r="K401" l="1"/>
  <c r="B401" l="1"/>
  <c r="G401" l="1"/>
  <c r="J401"/>
  <c r="I401"/>
  <c r="F401"/>
  <c r="H401"/>
  <c r="A402"/>
  <c r="B453"/>
  <c r="K402" l="1"/>
  <c r="B402"/>
  <c r="G402" l="1"/>
  <c r="F402"/>
  <c r="A453"/>
  <c r="F453" l="1"/>
  <c r="K453"/>
  <c r="G453"/>
  <c r="A403"/>
  <c r="K403" l="1"/>
  <c r="B403" l="1"/>
  <c r="G403" l="1"/>
  <c r="F403"/>
  <c r="B454"/>
  <c r="A404"/>
  <c r="K404" l="1"/>
  <c r="B404"/>
  <c r="G404" l="1"/>
  <c r="F404"/>
  <c r="A454"/>
  <c r="K454" l="1"/>
  <c r="F454"/>
  <c r="H454"/>
  <c r="I454"/>
  <c r="G454"/>
  <c r="A405"/>
  <c r="K405" l="1"/>
  <c r="B405" l="1"/>
  <c r="G405" l="1"/>
  <c r="F405"/>
  <c r="B455"/>
  <c r="A406"/>
  <c r="K406" l="1"/>
  <c r="B406"/>
  <c r="G406" l="1"/>
  <c r="F406"/>
  <c r="A455"/>
  <c r="F455" l="1"/>
  <c r="K455"/>
  <c r="H455"/>
  <c r="G455"/>
  <c r="A407"/>
  <c r="K407" l="1"/>
  <c r="B407" l="1"/>
  <c r="G407" l="1"/>
  <c r="F407"/>
  <c r="B456"/>
  <c r="A408"/>
  <c r="K408" l="1"/>
  <c r="B408"/>
  <c r="G408" l="1"/>
  <c r="F408"/>
  <c r="A456"/>
  <c r="F456" l="1"/>
  <c r="K456"/>
  <c r="I456"/>
  <c r="J456"/>
  <c r="H456"/>
  <c r="G456"/>
  <c r="A409"/>
  <c r="K409" l="1"/>
  <c r="B409" l="1"/>
  <c r="G409" l="1"/>
  <c r="F409"/>
  <c r="A410"/>
  <c r="B457"/>
  <c r="K410" l="1"/>
  <c r="B410"/>
  <c r="G410" l="1"/>
  <c r="F410"/>
  <c r="A457"/>
  <c r="K457" l="1"/>
  <c r="F457"/>
  <c r="I457"/>
  <c r="H457"/>
  <c r="G457"/>
  <c r="A411"/>
  <c r="K411" l="1"/>
  <c r="B411" l="1"/>
  <c r="G411" l="1"/>
  <c r="F411"/>
  <c r="B458"/>
  <c r="A412"/>
  <c r="K412" l="1"/>
  <c r="B412"/>
  <c r="G412" l="1"/>
  <c r="F412"/>
  <c r="A458"/>
  <c r="F458" l="1"/>
  <c r="K458"/>
  <c r="H458"/>
  <c r="I458"/>
  <c r="G458"/>
  <c r="A413"/>
  <c r="K413" l="1"/>
  <c r="B413" l="1"/>
  <c r="G413" l="1"/>
  <c r="F413"/>
  <c r="B459"/>
  <c r="A414"/>
  <c r="K414" l="1"/>
  <c r="B414"/>
  <c r="G414" l="1"/>
  <c r="F414"/>
  <c r="A459"/>
  <c r="K459" l="1"/>
  <c r="F459"/>
  <c r="H459"/>
  <c r="G459"/>
  <c r="A415"/>
  <c r="K415" l="1"/>
  <c r="B415" l="1"/>
  <c r="G415" l="1"/>
  <c r="F415"/>
  <c r="B460"/>
  <c r="A416"/>
  <c r="K416" l="1"/>
  <c r="B416"/>
  <c r="G416" l="1"/>
  <c r="F416"/>
  <c r="A460"/>
  <c r="F460" l="1"/>
  <c r="K460"/>
  <c r="I460"/>
  <c r="H460"/>
  <c r="G460"/>
  <c r="A417"/>
  <c r="K417" l="1"/>
  <c r="B417" l="1"/>
  <c r="G417" l="1"/>
  <c r="F417"/>
  <c r="A418"/>
  <c r="B461"/>
  <c r="K418" l="1"/>
  <c r="B418"/>
  <c r="G418" l="1"/>
  <c r="F418"/>
  <c r="A461"/>
  <c r="K461" l="1"/>
  <c r="F461"/>
  <c r="I461"/>
  <c r="H461"/>
  <c r="G461"/>
  <c r="A419"/>
  <c r="K419" l="1"/>
  <c r="B419" l="1"/>
  <c r="G419" l="1"/>
  <c r="F419"/>
  <c r="A420"/>
  <c r="B462"/>
  <c r="K420" l="1"/>
  <c r="B420"/>
  <c r="G420" l="1"/>
  <c r="F420"/>
  <c r="A462"/>
  <c r="K462" l="1"/>
  <c r="F462"/>
  <c r="I462"/>
  <c r="H462"/>
  <c r="G462"/>
  <c r="A421"/>
  <c r="K421" l="1"/>
  <c r="B421" l="1"/>
  <c r="G421" l="1"/>
  <c r="F421"/>
  <c r="A422"/>
  <c r="B463"/>
  <c r="K422" l="1"/>
  <c r="B422"/>
  <c r="G422" l="1"/>
  <c r="F422"/>
  <c r="A463"/>
  <c r="F463" l="1"/>
  <c r="K463"/>
  <c r="I463"/>
  <c r="H463"/>
  <c r="G463"/>
  <c r="A423"/>
  <c r="K423" l="1"/>
  <c r="B423" l="1"/>
  <c r="G423" l="1"/>
  <c r="F423"/>
  <c r="B464"/>
  <c r="A424"/>
  <c r="K424" l="1"/>
  <c r="B424"/>
  <c r="G424" l="1"/>
  <c r="F424"/>
  <c r="A464"/>
  <c r="F464" l="1"/>
  <c r="K464"/>
  <c r="J464"/>
  <c r="I464"/>
  <c r="H464"/>
  <c r="G464"/>
  <c r="A425"/>
  <c r="K425" l="1"/>
  <c r="B425" l="1"/>
  <c r="G425" l="1"/>
  <c r="F425"/>
  <c r="A426"/>
  <c r="K426" l="1"/>
  <c r="B426"/>
  <c r="G426" l="1"/>
  <c r="F426"/>
  <c r="A465" l="1"/>
  <c r="F465" l="1"/>
  <c r="K465"/>
  <c r="H465"/>
  <c r="I465"/>
  <c r="G465"/>
  <c r="A427" l="1"/>
  <c r="K427" l="1"/>
  <c r="B427"/>
  <c r="G427" l="1"/>
  <c r="F427"/>
  <c r="D433"/>
  <c r="J73" i="2" l="1"/>
  <c r="B466" i="1" l="1"/>
  <c r="A428"/>
  <c r="K428" l="1"/>
  <c r="B428" l="1"/>
  <c r="G428" l="1"/>
  <c r="F428"/>
  <c r="A466" l="1"/>
  <c r="F466" l="1"/>
  <c r="K466"/>
  <c r="H466"/>
  <c r="I466"/>
  <c r="G466"/>
  <c r="A429" l="1"/>
  <c r="K429" l="1"/>
  <c r="B429"/>
  <c r="G429" l="1"/>
  <c r="F429"/>
  <c r="B467" l="1"/>
  <c r="A430"/>
  <c r="K430" l="1"/>
  <c r="B430" l="1"/>
  <c r="G430" l="1"/>
  <c r="F430"/>
  <c r="B361" l="1"/>
  <c r="A361"/>
  <c r="K361" l="1"/>
  <c r="D1" l="1"/>
  <c r="C361"/>
  <c r="E1"/>
  <c r="D361"/>
  <c r="E361"/>
  <c r="C1"/>
  <c r="A1"/>
  <c r="B1"/>
  <c r="B433"/>
  <c r="G1" l="1"/>
  <c r="K1"/>
  <c r="F1"/>
  <c r="H73" i="2"/>
  <c r="H1" i="1"/>
  <c r="J361"/>
  <c r="F2" i="2"/>
  <c r="F3"/>
  <c r="I361" i="1"/>
  <c r="J1"/>
  <c r="H361"/>
  <c r="F361"/>
  <c r="G361"/>
  <c r="I1"/>
  <c r="F5" i="2" l="1"/>
  <c r="F4"/>
  <c r="F7" l="1"/>
  <c r="F6"/>
  <c r="F9" l="1"/>
  <c r="F8"/>
  <c r="F10" l="1"/>
  <c r="F11"/>
  <c r="F12" l="1"/>
  <c r="F13"/>
  <c r="F14" l="1"/>
  <c r="F15"/>
  <c r="F17" l="1"/>
  <c r="F16"/>
  <c r="F18" l="1"/>
  <c r="F19"/>
  <c r="F21" l="1"/>
  <c r="F20"/>
  <c r="F23" l="1"/>
  <c r="F22"/>
  <c r="F24" l="1"/>
  <c r="F25"/>
  <c r="F27" l="1"/>
  <c r="F26"/>
  <c r="F29" l="1"/>
  <c r="F28"/>
  <c r="F30" l="1"/>
  <c r="F31"/>
  <c r="F33" l="1"/>
  <c r="F32"/>
  <c r="F35" l="1"/>
  <c r="F34"/>
  <c r="F36" l="1"/>
  <c r="F37"/>
  <c r="F38" l="1"/>
  <c r="F39"/>
  <c r="F41" l="1"/>
  <c r="F40"/>
  <c r="F43" l="1"/>
  <c r="F42"/>
  <c r="F44" l="1"/>
  <c r="F45"/>
  <c r="A467" i="1"/>
  <c r="F467" l="1"/>
  <c r="K467"/>
  <c r="I467"/>
  <c r="H467"/>
  <c r="G467"/>
  <c r="F46" i="2"/>
  <c r="F47"/>
  <c r="F48" l="1"/>
  <c r="F49"/>
  <c r="F50" l="1"/>
  <c r="F51"/>
  <c r="F53" l="1"/>
  <c r="F52"/>
  <c r="F54" l="1"/>
  <c r="F55"/>
  <c r="F57" l="1"/>
  <c r="F56"/>
  <c r="F58" l="1"/>
  <c r="F59"/>
  <c r="F61" l="1"/>
  <c r="F60"/>
  <c r="F62" l="1"/>
  <c r="F63"/>
  <c r="F65" l="1"/>
  <c r="F64"/>
  <c r="F66" l="1"/>
  <c r="F67"/>
  <c r="F68" l="1"/>
  <c r="F69"/>
  <c r="F70" l="1"/>
  <c r="F71"/>
  <c r="F72" s="1"/>
  <c r="A431" i="1" l="1"/>
  <c r="K431" l="1"/>
  <c r="B431"/>
  <c r="G431" l="1"/>
  <c r="F431"/>
  <c r="B468" l="1"/>
  <c r="A432"/>
  <c r="K432" l="1"/>
  <c r="B432" l="1"/>
  <c r="G432" l="1"/>
  <c r="F432"/>
  <c r="A468" l="1"/>
  <c r="K468" l="1"/>
  <c r="F468"/>
  <c r="H468"/>
  <c r="I468"/>
  <c r="G468"/>
  <c r="E433" l="1"/>
  <c r="J433" l="1"/>
  <c r="K73" i="2"/>
  <c r="P73" l="1"/>
  <c r="C433" i="1" l="1"/>
  <c r="I73" i="2" l="1"/>
  <c r="B362" i="1"/>
  <c r="G362" l="1"/>
  <c r="F362"/>
  <c r="H2" i="2"/>
  <c r="M2" l="1"/>
  <c r="P2"/>
  <c r="N2"/>
  <c r="O2"/>
  <c r="L2"/>
  <c r="A433" i="1" l="1"/>
  <c r="K433" l="1"/>
  <c r="F433"/>
  <c r="I433"/>
  <c r="H433"/>
  <c r="G433"/>
  <c r="G73" i="2"/>
  <c r="Q73" l="1"/>
  <c r="L73"/>
  <c r="O73"/>
  <c r="N73"/>
  <c r="M73"/>
</calcChain>
</file>

<file path=xl/sharedStrings.xml><?xml version="1.0" encoding="utf-8"?>
<sst xmlns="http://schemas.openxmlformats.org/spreadsheetml/2006/main" count="5" uniqueCount="5">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</sst>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</cellXfs>
  <cellStyles count="7">
    <cellStyle name="Обычный" xfId="0" builtinId="0"/>
    <cellStyle name="Обычный 2" xfId="1"/>
    <cellStyle name="Обычный 2 2" xfId="2"/>
    <cellStyle name="Обычный 2 2 2" xfId="3"/>
    <cellStyle name="Обычный 3" xfId="4"/>
    <cellStyle name="Обычный 4" xfId="5"/>
    <cellStyle name="Обычный 4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2;&#1074;&#1085;%20&#1072;&#1088;&#1090;&#1077;&#1092;&#1072;&#1082;&#1090;&#1086;&#107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имбиоты, простые, абсолюты"/>
    </sheetNames>
    <sheetDataSet>
      <sheetData sheetId="0">
        <row r="290">
          <cell r="LU290" t="str">
            <v>"af_medusa_8",</v>
          </cell>
          <cell r="LV290" t="str">
            <v>"af_thorn_4",</v>
          </cell>
          <cell r="LW290" t="str">
            <v>nil,</v>
          </cell>
          <cell r="LX290" t="str">
            <v>nil,</v>
          </cell>
          <cell r="LY290" t="str">
            <v>nil,</v>
          </cell>
        </row>
        <row r="312">
          <cell r="LU312" t="str">
            <v>"af_medusa_ing_",</v>
          </cell>
          <cell r="LV312" t="str">
            <v>"af_medusa_8",</v>
          </cell>
          <cell r="LW312" t="str">
            <v>"af_sea_urchin_9",</v>
          </cell>
          <cell r="LX312" t="str">
            <v>"af_cristall_6",</v>
          </cell>
          <cell r="LY312" t="str">
            <v>nil,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24"/>
  <sheetViews>
    <sheetView tabSelected="1" topLeftCell="A304" zoomScale="85" zoomScaleNormal="85" workbookViewId="0">
      <selection activeCell="A433" sqref="A433:K468"/>
    </sheetView>
  </sheetViews>
  <sheetFormatPr defaultColWidth="9.140625" defaultRowHeight="15"/>
  <cols>
    <col min="1" max="5" width="19.28515625" style="2" customWidth="1"/>
    <col min="6" max="6" width="5.42578125" style="4" customWidth="1"/>
    <col min="7" max="10" width="5.42578125" style="1" customWidth="1"/>
    <col min="11" max="11" width="25.5703125" style="1" customWidth="1"/>
    <col min="12" max="16" width="7.28515625" style="3" customWidth="1"/>
    <col min="17" max="21" width="6.140625" style="2" customWidth="1"/>
    <col min="22" max="16384" width="9.140625" style="1"/>
  </cols>
  <sheetData>
    <row r="1" spans="1:21">
      <c r="A1" s="8" t="str">
        <f t="shared" ref="A1:A64" ca="1" si="0">(INDIRECT("'[Спавн артефактов.xlsx]Симбиоты, простые, абсолюты'!$LU$"&amp;L1))</f>
        <v>"af_medusa",</v>
      </c>
      <c r="B1" s="8" t="str">
        <f t="shared" ref="B1:B64" ca="1" si="1">(INDIRECT("'[Спавн артефактов.xlsx]Симбиоты, простые, абсолюты'!$LV$"&amp;M1))</f>
        <v>"af_kat_1",</v>
      </c>
      <c r="C1" s="8" t="str">
        <f t="shared" ref="C1:C64" ca="1" si="2">(INDIRECT("'[Спавн артефактов.xlsx]Симбиоты, простые, абсолюты'!$LW$"&amp;N1))</f>
        <v>"af_flower",</v>
      </c>
      <c r="D1" s="8" t="str">
        <f t="shared" ref="D1:D64" ca="1" si="3">(INDIRECT("'[Спавн артефактов.xlsx]Симбиоты, простые, абсолюты'!$LX$"&amp;O1))</f>
        <v>nil,</v>
      </c>
      <c r="E1" s="8" t="str">
        <f t="shared" ref="E1:E64" ca="1" si="4">(INDIRECT("'[Спавн артефактов.xlsx]Симбиоты, простые, абсолюты'!$LY$"&amp;P1))</f>
        <v>nil,</v>
      </c>
      <c r="F1" s="8" t="str">
        <f t="shared" ref="F1:F64" ca="1" si="5">IF(A1="nil,","0",(IF(A1=A1,1,0)+IF(A1=B1,1,0)+IF(A1=C1,1,0)+IF(A1=D1,1,0)+IF(A1=E1,1,0)))&amp;","</f>
        <v>1,</v>
      </c>
      <c r="G1" s="8" t="str">
        <f t="shared" ref="G1:G64" ca="1" si="6">IF(B1="nil,","0",(IF(B1=B1,1,0)+IF(B1=C1,1,0)+IF(B1=D1,1,0)+IF(B1=E1,1,0)+IF(B1=A1,1,0)))&amp;","</f>
        <v>1,</v>
      </c>
      <c r="H1" s="8" t="str">
        <f t="shared" ref="H1:H64" ca="1" si="7">IF(C1="nil,","0",(IF(C1=C1,1,0)+IF(C1=D1,1,0)+IF(C1=E1,1,0)+IF(C1=A1,1,0)+IF(C1=B1,1,0)))&amp;","</f>
        <v>1,</v>
      </c>
      <c r="I1" s="8" t="str">
        <f t="shared" ref="I1:I64" ca="1" si="8">IF(D1="nil,","0",(IF(D1=D1,1,0)+IF(D1=E1,1,0)+IF(D1=A1,1,0)+IF(D1=B1,1,0)+IF(D1=C1,1,0)))&amp;","</f>
        <v>0,</v>
      </c>
      <c r="J1" s="8" t="str">
        <f t="shared" ref="J1:J64" ca="1" si="9">IF(E1="nil,","0",(IF(E1=E1,1,0)+IF(E1=A1,1,0)+IF(E1=B1,1,0)+IF(E1=C1,1,0)+IF(E1=D1,1,0)))&amp;","</f>
        <v>0,</v>
      </c>
      <c r="K1" s="9" t="str">
        <f t="shared" ref="K1:K64" ca="1" si="10">MID(A1,1,LEN(A1)-2)&amp;"_"&amp;LEFT(RIGHT(B1,3),1)&amp;CHAR(34)&amp;","</f>
        <v>"af_medusa_1",</v>
      </c>
      <c r="L1" s="8">
        <v>223</v>
      </c>
      <c r="M1" s="8">
        <f t="shared" ref="M1:P20" si="11">L1</f>
        <v>223</v>
      </c>
      <c r="N1" s="8">
        <f t="shared" si="11"/>
        <v>223</v>
      </c>
      <c r="O1" s="8">
        <f t="shared" si="11"/>
        <v>223</v>
      </c>
      <c r="P1" s="8">
        <f t="shared" si="11"/>
        <v>223</v>
      </c>
      <c r="Q1" s="8" t="s">
        <v>4</v>
      </c>
      <c r="R1" s="8" t="s">
        <v>3</v>
      </c>
      <c r="S1" s="8" t="s">
        <v>2</v>
      </c>
      <c r="T1" s="8" t="s">
        <v>1</v>
      </c>
      <c r="U1" s="8" t="s">
        <v>0</v>
      </c>
    </row>
    <row r="2" spans="1:21">
      <c r="A2" s="8" t="str">
        <f t="shared" ca="1" si="0"/>
        <v>"af_medusa",</v>
      </c>
      <c r="B2" s="8" t="str">
        <f t="shared" ca="1" si="1"/>
        <v>"af_kat_2",</v>
      </c>
      <c r="C2" s="8" t="str">
        <f t="shared" ca="1" si="2"/>
        <v>nil,</v>
      </c>
      <c r="D2" s="8" t="str">
        <f t="shared" ca="1" si="3"/>
        <v>nil,</v>
      </c>
      <c r="E2" s="8" t="str">
        <f t="shared" ca="1" si="4"/>
        <v>nil,</v>
      </c>
      <c r="F2" s="8" t="str">
        <f t="shared" ca="1" si="5"/>
        <v>1,</v>
      </c>
      <c r="G2" s="8" t="str">
        <f t="shared" ca="1" si="6"/>
        <v>1,</v>
      </c>
      <c r="H2" s="8" t="str">
        <f t="shared" ca="1" si="7"/>
        <v>0,</v>
      </c>
      <c r="I2" s="8" t="str">
        <f t="shared" ca="1" si="8"/>
        <v>0,</v>
      </c>
      <c r="J2" s="8" t="str">
        <f t="shared" ca="1" si="9"/>
        <v>0,</v>
      </c>
      <c r="K2" s="9" t="str">
        <f t="shared" ca="1" si="10"/>
        <v>"af_medusa_2",</v>
      </c>
      <c r="L2" s="8">
        <f t="shared" ref="L2:L10" si="12">L1+5</f>
        <v>228</v>
      </c>
      <c r="M2" s="8">
        <f t="shared" si="11"/>
        <v>228</v>
      </c>
      <c r="N2" s="8">
        <f t="shared" si="11"/>
        <v>228</v>
      </c>
      <c r="O2" s="8">
        <f t="shared" si="11"/>
        <v>228</v>
      </c>
      <c r="P2" s="8">
        <f t="shared" si="11"/>
        <v>228</v>
      </c>
      <c r="Q2" s="8" t="str">
        <f t="shared" ref="Q2:Q65" si="13">Q1</f>
        <v>A</v>
      </c>
      <c r="R2" s="8" t="str">
        <f t="shared" ref="R2:R65" si="14">R1</f>
        <v>B</v>
      </c>
      <c r="S2" s="8" t="str">
        <f t="shared" ref="S2:S65" si="15">S1</f>
        <v>C</v>
      </c>
      <c r="T2" s="8" t="str">
        <f t="shared" ref="T2:T65" si="16">T1</f>
        <v>D</v>
      </c>
      <c r="U2" s="8" t="str">
        <f t="shared" ref="U2:U65" si="17">U1</f>
        <v>E</v>
      </c>
    </row>
    <row r="3" spans="1:21">
      <c r="A3" s="8" t="str">
        <f t="shared" ca="1" si="0"/>
        <v>"af_medusa",</v>
      </c>
      <c r="B3" s="8" t="str">
        <f t="shared" ca="1" si="1"/>
        <v>"af_kat_3",</v>
      </c>
      <c r="C3" s="8" t="str">
        <f t="shared" ca="1" si="2"/>
        <v>nil,</v>
      </c>
      <c r="D3" s="8" t="str">
        <f t="shared" ca="1" si="3"/>
        <v>nil,</v>
      </c>
      <c r="E3" s="8" t="str">
        <f t="shared" ca="1" si="4"/>
        <v>nil,</v>
      </c>
      <c r="F3" s="8" t="str">
        <f t="shared" ca="1" si="5"/>
        <v>1,</v>
      </c>
      <c r="G3" s="8" t="str">
        <f t="shared" ca="1" si="6"/>
        <v>1,</v>
      </c>
      <c r="H3" s="8" t="str">
        <f t="shared" ca="1" si="7"/>
        <v>0,</v>
      </c>
      <c r="I3" s="8" t="str">
        <f t="shared" ca="1" si="8"/>
        <v>0,</v>
      </c>
      <c r="J3" s="8" t="str">
        <f t="shared" ca="1" si="9"/>
        <v>0,</v>
      </c>
      <c r="K3" s="9" t="str">
        <f t="shared" ca="1" si="10"/>
        <v>"af_medusa_3",</v>
      </c>
      <c r="L3" s="8">
        <f t="shared" si="12"/>
        <v>233</v>
      </c>
      <c r="M3" s="8">
        <f t="shared" si="11"/>
        <v>233</v>
      </c>
      <c r="N3" s="8">
        <f t="shared" si="11"/>
        <v>233</v>
      </c>
      <c r="O3" s="8">
        <f t="shared" si="11"/>
        <v>233</v>
      </c>
      <c r="P3" s="8">
        <f t="shared" si="11"/>
        <v>233</v>
      </c>
      <c r="Q3" s="8" t="str">
        <f t="shared" si="13"/>
        <v>A</v>
      </c>
      <c r="R3" s="8" t="str">
        <f t="shared" si="14"/>
        <v>B</v>
      </c>
      <c r="S3" s="8" t="str">
        <f t="shared" si="15"/>
        <v>C</v>
      </c>
      <c r="T3" s="8" t="str">
        <f t="shared" si="16"/>
        <v>D</v>
      </c>
      <c r="U3" s="8" t="str">
        <f t="shared" si="17"/>
        <v>E</v>
      </c>
    </row>
    <row r="4" spans="1:21">
      <c r="A4" s="8" t="str">
        <f t="shared" ca="1" si="0"/>
        <v>"af_medusa",</v>
      </c>
      <c r="B4" s="8" t="str">
        <f t="shared" ca="1" si="1"/>
        <v>"af_kat_4",</v>
      </c>
      <c r="C4" s="8" t="str">
        <f t="shared" ca="1" si="2"/>
        <v>nil,</v>
      </c>
      <c r="D4" s="8" t="str">
        <f t="shared" ca="1" si="3"/>
        <v>nil,</v>
      </c>
      <c r="E4" s="8" t="str">
        <f t="shared" ca="1" si="4"/>
        <v>nil,</v>
      </c>
      <c r="F4" s="8" t="str">
        <f t="shared" ca="1" si="5"/>
        <v>1,</v>
      </c>
      <c r="G4" s="8" t="str">
        <f t="shared" ca="1" si="6"/>
        <v>1,</v>
      </c>
      <c r="H4" s="8" t="str">
        <f t="shared" ca="1" si="7"/>
        <v>0,</v>
      </c>
      <c r="I4" s="8" t="str">
        <f t="shared" ca="1" si="8"/>
        <v>0,</v>
      </c>
      <c r="J4" s="8" t="str">
        <f t="shared" ca="1" si="9"/>
        <v>0,</v>
      </c>
      <c r="K4" s="9" t="str">
        <f t="shared" ca="1" si="10"/>
        <v>"af_medusa_4",</v>
      </c>
      <c r="L4" s="8">
        <f t="shared" si="12"/>
        <v>238</v>
      </c>
      <c r="M4" s="8">
        <f t="shared" si="11"/>
        <v>238</v>
      </c>
      <c r="N4" s="8">
        <f t="shared" si="11"/>
        <v>238</v>
      </c>
      <c r="O4" s="8">
        <f t="shared" si="11"/>
        <v>238</v>
      </c>
      <c r="P4" s="8">
        <f t="shared" si="11"/>
        <v>238</v>
      </c>
      <c r="Q4" s="8" t="str">
        <f t="shared" si="13"/>
        <v>A</v>
      </c>
      <c r="R4" s="8" t="str">
        <f t="shared" si="14"/>
        <v>B</v>
      </c>
      <c r="S4" s="8" t="str">
        <f t="shared" si="15"/>
        <v>C</v>
      </c>
      <c r="T4" s="8" t="str">
        <f t="shared" si="16"/>
        <v>D</v>
      </c>
      <c r="U4" s="8" t="str">
        <f t="shared" si="17"/>
        <v>E</v>
      </c>
    </row>
    <row r="5" spans="1:21">
      <c r="A5" s="8" t="str">
        <f t="shared" ca="1" si="0"/>
        <v>"af_medusa",</v>
      </c>
      <c r="B5" s="8" t="str">
        <f t="shared" ca="1" si="1"/>
        <v>"af_kat_5",</v>
      </c>
      <c r="C5" s="8" t="str">
        <f t="shared" ca="1" si="2"/>
        <v>nil,</v>
      </c>
      <c r="D5" s="8" t="str">
        <f t="shared" ca="1" si="3"/>
        <v>nil,</v>
      </c>
      <c r="E5" s="8" t="str">
        <f t="shared" ca="1" si="4"/>
        <v>nil,</v>
      </c>
      <c r="F5" s="8" t="str">
        <f t="shared" ca="1" si="5"/>
        <v>1,</v>
      </c>
      <c r="G5" s="8" t="str">
        <f t="shared" ca="1" si="6"/>
        <v>1,</v>
      </c>
      <c r="H5" s="8" t="str">
        <f t="shared" ca="1" si="7"/>
        <v>0,</v>
      </c>
      <c r="I5" s="8" t="str">
        <f t="shared" ca="1" si="8"/>
        <v>0,</v>
      </c>
      <c r="J5" s="8" t="str">
        <f t="shared" ca="1" si="9"/>
        <v>0,</v>
      </c>
      <c r="K5" s="9" t="str">
        <f t="shared" ca="1" si="10"/>
        <v>"af_medusa_5",</v>
      </c>
      <c r="L5" s="8">
        <f t="shared" si="12"/>
        <v>243</v>
      </c>
      <c r="M5" s="8">
        <f t="shared" si="11"/>
        <v>243</v>
      </c>
      <c r="N5" s="8">
        <f t="shared" si="11"/>
        <v>243</v>
      </c>
      <c r="O5" s="8">
        <f t="shared" si="11"/>
        <v>243</v>
      </c>
      <c r="P5" s="8">
        <f t="shared" si="11"/>
        <v>243</v>
      </c>
      <c r="Q5" s="8" t="str">
        <f t="shared" si="13"/>
        <v>A</v>
      </c>
      <c r="R5" s="8" t="str">
        <f t="shared" si="14"/>
        <v>B</v>
      </c>
      <c r="S5" s="8" t="str">
        <f t="shared" si="15"/>
        <v>C</v>
      </c>
      <c r="T5" s="8" t="str">
        <f t="shared" si="16"/>
        <v>D</v>
      </c>
      <c r="U5" s="8" t="str">
        <f t="shared" si="17"/>
        <v>E</v>
      </c>
    </row>
    <row r="6" spans="1:21">
      <c r="A6" s="8" t="str">
        <f t="shared" ca="1" si="0"/>
        <v>"af_medusa",</v>
      </c>
      <c r="B6" s="8" t="str">
        <f t="shared" ca="1" si="1"/>
        <v>"af_kat_6",</v>
      </c>
      <c r="C6" s="8" t="str">
        <f t="shared" ca="1" si="2"/>
        <v>"af_moonwalker",</v>
      </c>
      <c r="D6" s="8" t="str">
        <f t="shared" ca="1" si="3"/>
        <v>nil,</v>
      </c>
      <c r="E6" s="8" t="str">
        <f t="shared" ca="1" si="4"/>
        <v>nil,</v>
      </c>
      <c r="F6" s="8" t="str">
        <f t="shared" ca="1" si="5"/>
        <v>1,</v>
      </c>
      <c r="G6" s="8" t="str">
        <f t="shared" ca="1" si="6"/>
        <v>1,</v>
      </c>
      <c r="H6" s="8" t="str">
        <f t="shared" ca="1" si="7"/>
        <v>1,</v>
      </c>
      <c r="I6" s="8" t="str">
        <f t="shared" ca="1" si="8"/>
        <v>0,</v>
      </c>
      <c r="J6" s="8" t="str">
        <f t="shared" ca="1" si="9"/>
        <v>0,</v>
      </c>
      <c r="K6" s="9" t="str">
        <f t="shared" ca="1" si="10"/>
        <v>"af_medusa_6",</v>
      </c>
      <c r="L6" s="8">
        <f t="shared" si="12"/>
        <v>248</v>
      </c>
      <c r="M6" s="8">
        <f t="shared" si="11"/>
        <v>248</v>
      </c>
      <c r="N6" s="8">
        <f t="shared" si="11"/>
        <v>248</v>
      </c>
      <c r="O6" s="8">
        <f t="shared" si="11"/>
        <v>248</v>
      </c>
      <c r="P6" s="8">
        <f t="shared" si="11"/>
        <v>248</v>
      </c>
      <c r="Q6" s="8" t="str">
        <f t="shared" si="13"/>
        <v>A</v>
      </c>
      <c r="R6" s="8" t="str">
        <f t="shared" si="14"/>
        <v>B</v>
      </c>
      <c r="S6" s="8" t="str">
        <f t="shared" si="15"/>
        <v>C</v>
      </c>
      <c r="T6" s="8" t="str">
        <f t="shared" si="16"/>
        <v>D</v>
      </c>
      <c r="U6" s="8" t="str">
        <f t="shared" si="17"/>
        <v>E</v>
      </c>
    </row>
    <row r="7" spans="1:21">
      <c r="A7" s="8" t="str">
        <f t="shared" ca="1" si="0"/>
        <v>"af_medusa",</v>
      </c>
      <c r="B7" s="8" t="str">
        <f t="shared" ca="1" si="1"/>
        <v>"af_kat_7",</v>
      </c>
      <c r="C7" s="8" t="str">
        <f t="shared" ca="1" si="2"/>
        <v>nil,</v>
      </c>
      <c r="D7" s="8" t="str">
        <f t="shared" ca="1" si="3"/>
        <v>nil,</v>
      </c>
      <c r="E7" s="8" t="str">
        <f t="shared" ca="1" si="4"/>
        <v>nil,</v>
      </c>
      <c r="F7" s="8" t="str">
        <f t="shared" ca="1" si="5"/>
        <v>1,</v>
      </c>
      <c r="G7" s="8" t="str">
        <f t="shared" ca="1" si="6"/>
        <v>1,</v>
      </c>
      <c r="H7" s="8" t="str">
        <f t="shared" ca="1" si="7"/>
        <v>0,</v>
      </c>
      <c r="I7" s="8" t="str">
        <f t="shared" ca="1" si="8"/>
        <v>0,</v>
      </c>
      <c r="J7" s="8" t="str">
        <f t="shared" ca="1" si="9"/>
        <v>0,</v>
      </c>
      <c r="K7" s="9" t="str">
        <f t="shared" ca="1" si="10"/>
        <v>"af_medusa_7",</v>
      </c>
      <c r="L7" s="8">
        <f t="shared" si="12"/>
        <v>253</v>
      </c>
      <c r="M7" s="8">
        <f t="shared" si="11"/>
        <v>253</v>
      </c>
      <c r="N7" s="8">
        <f t="shared" si="11"/>
        <v>253</v>
      </c>
      <c r="O7" s="8">
        <f t="shared" si="11"/>
        <v>253</v>
      </c>
      <c r="P7" s="8">
        <f t="shared" si="11"/>
        <v>253</v>
      </c>
      <c r="Q7" s="8" t="str">
        <f t="shared" si="13"/>
        <v>A</v>
      </c>
      <c r="R7" s="8" t="str">
        <f t="shared" si="14"/>
        <v>B</v>
      </c>
      <c r="S7" s="8" t="str">
        <f t="shared" si="15"/>
        <v>C</v>
      </c>
      <c r="T7" s="8" t="str">
        <f t="shared" si="16"/>
        <v>D</v>
      </c>
      <c r="U7" s="8" t="str">
        <f t="shared" si="17"/>
        <v>E</v>
      </c>
    </row>
    <row r="8" spans="1:21">
      <c r="A8" s="8" t="str">
        <f t="shared" ca="1" si="0"/>
        <v>"af_medusa",</v>
      </c>
      <c r="B8" s="8" t="str">
        <f t="shared" ca="1" si="1"/>
        <v>"af_kat_8",</v>
      </c>
      <c r="C8" s="8" t="str">
        <f t="shared" ca="1" si="2"/>
        <v>nil,</v>
      </c>
      <c r="D8" s="8" t="str">
        <f t="shared" ca="1" si="3"/>
        <v>nil,</v>
      </c>
      <c r="E8" s="8" t="str">
        <f t="shared" ca="1" si="4"/>
        <v>nil,</v>
      </c>
      <c r="F8" s="8" t="str">
        <f t="shared" ca="1" si="5"/>
        <v>1,</v>
      </c>
      <c r="G8" s="8" t="str">
        <f t="shared" ca="1" si="6"/>
        <v>1,</v>
      </c>
      <c r="H8" s="8" t="str">
        <f t="shared" ca="1" si="7"/>
        <v>0,</v>
      </c>
      <c r="I8" s="8" t="str">
        <f t="shared" ca="1" si="8"/>
        <v>0,</v>
      </c>
      <c r="J8" s="8" t="str">
        <f t="shared" ca="1" si="9"/>
        <v>0,</v>
      </c>
      <c r="K8" s="9" t="str">
        <f t="shared" ca="1" si="10"/>
        <v>"af_medusa_8",</v>
      </c>
      <c r="L8" s="8">
        <f t="shared" si="12"/>
        <v>258</v>
      </c>
      <c r="M8" s="8">
        <f t="shared" si="11"/>
        <v>258</v>
      </c>
      <c r="N8" s="8">
        <f t="shared" si="11"/>
        <v>258</v>
      </c>
      <c r="O8" s="8">
        <f t="shared" si="11"/>
        <v>258</v>
      </c>
      <c r="P8" s="8">
        <f t="shared" si="11"/>
        <v>258</v>
      </c>
      <c r="Q8" s="8" t="str">
        <f t="shared" si="13"/>
        <v>A</v>
      </c>
      <c r="R8" s="8" t="str">
        <f t="shared" si="14"/>
        <v>B</v>
      </c>
      <c r="S8" s="8" t="str">
        <f t="shared" si="15"/>
        <v>C</v>
      </c>
      <c r="T8" s="8" t="str">
        <f t="shared" si="16"/>
        <v>D</v>
      </c>
      <c r="U8" s="8" t="str">
        <f t="shared" si="17"/>
        <v>E</v>
      </c>
    </row>
    <row r="9" spans="1:21">
      <c r="A9" s="8" t="str">
        <f t="shared" ca="1" si="0"/>
        <v>"af_medusa",</v>
      </c>
      <c r="B9" s="8" t="str">
        <f t="shared" ca="1" si="1"/>
        <v>"af_kat_9",</v>
      </c>
      <c r="C9" s="8" t="str">
        <f t="shared" ca="1" si="2"/>
        <v>nil,</v>
      </c>
      <c r="D9" s="8" t="str">
        <f t="shared" ca="1" si="3"/>
        <v>nil,</v>
      </c>
      <c r="E9" s="8" t="str">
        <f t="shared" ca="1" si="4"/>
        <v>nil,</v>
      </c>
      <c r="F9" s="8" t="str">
        <f t="shared" ca="1" si="5"/>
        <v>1,</v>
      </c>
      <c r="G9" s="8" t="str">
        <f t="shared" ca="1" si="6"/>
        <v>1,</v>
      </c>
      <c r="H9" s="8" t="str">
        <f t="shared" ca="1" si="7"/>
        <v>0,</v>
      </c>
      <c r="I9" s="8" t="str">
        <f t="shared" ca="1" si="8"/>
        <v>0,</v>
      </c>
      <c r="J9" s="8" t="str">
        <f t="shared" ca="1" si="9"/>
        <v>0,</v>
      </c>
      <c r="K9" s="9" t="str">
        <f t="shared" ca="1" si="10"/>
        <v>"af_medusa_9",</v>
      </c>
      <c r="L9" s="8">
        <f t="shared" si="12"/>
        <v>263</v>
      </c>
      <c r="M9" s="8">
        <f t="shared" si="11"/>
        <v>263</v>
      </c>
      <c r="N9" s="8">
        <f t="shared" si="11"/>
        <v>263</v>
      </c>
      <c r="O9" s="8">
        <f t="shared" si="11"/>
        <v>263</v>
      </c>
      <c r="P9" s="8">
        <f t="shared" si="11"/>
        <v>263</v>
      </c>
      <c r="Q9" s="8" t="str">
        <f t="shared" si="13"/>
        <v>A</v>
      </c>
      <c r="R9" s="8" t="str">
        <f t="shared" si="14"/>
        <v>B</v>
      </c>
      <c r="S9" s="8" t="str">
        <f t="shared" si="15"/>
        <v>C</v>
      </c>
      <c r="T9" s="8" t="str">
        <f t="shared" si="16"/>
        <v>D</v>
      </c>
      <c r="U9" s="8" t="str">
        <f t="shared" si="17"/>
        <v>E</v>
      </c>
    </row>
    <row r="10" spans="1:21">
      <c r="A10" s="8" t="str">
        <f t="shared" ca="1" si="0"/>
        <v>"af_medusa",</v>
      </c>
      <c r="B10" s="8" t="str">
        <f t="shared" ca="1" si="1"/>
        <v>"af_kat_0",</v>
      </c>
      <c r="C10" s="8" t="str">
        <f t="shared" ca="1" si="2"/>
        <v>nil,</v>
      </c>
      <c r="D10" s="8" t="str">
        <f t="shared" ca="1" si="3"/>
        <v>nil,</v>
      </c>
      <c r="E10" s="8" t="str">
        <f t="shared" ca="1" si="4"/>
        <v>nil,</v>
      </c>
      <c r="F10" s="8" t="str">
        <f t="shared" ca="1" si="5"/>
        <v>1,</v>
      </c>
      <c r="G10" s="8" t="str">
        <f t="shared" ca="1" si="6"/>
        <v>1,</v>
      </c>
      <c r="H10" s="8" t="str">
        <f t="shared" ca="1" si="7"/>
        <v>0,</v>
      </c>
      <c r="I10" s="8" t="str">
        <f t="shared" ca="1" si="8"/>
        <v>0,</v>
      </c>
      <c r="J10" s="8" t="str">
        <f t="shared" ca="1" si="9"/>
        <v>0,</v>
      </c>
      <c r="K10" s="9" t="str">
        <f t="shared" ca="1" si="10"/>
        <v>"af_medusa_0",</v>
      </c>
      <c r="L10" s="8">
        <f t="shared" si="12"/>
        <v>268</v>
      </c>
      <c r="M10" s="8">
        <f t="shared" si="11"/>
        <v>268</v>
      </c>
      <c r="N10" s="8">
        <f t="shared" si="11"/>
        <v>268</v>
      </c>
      <c r="O10" s="8">
        <f t="shared" si="11"/>
        <v>268</v>
      </c>
      <c r="P10" s="8">
        <f t="shared" si="11"/>
        <v>268</v>
      </c>
      <c r="Q10" s="8" t="str">
        <f t="shared" si="13"/>
        <v>A</v>
      </c>
      <c r="R10" s="8" t="str">
        <f t="shared" si="14"/>
        <v>B</v>
      </c>
      <c r="S10" s="8" t="str">
        <f t="shared" si="15"/>
        <v>C</v>
      </c>
      <c r="T10" s="8" t="str">
        <f t="shared" si="16"/>
        <v>D</v>
      </c>
      <c r="U10" s="8" t="str">
        <f t="shared" si="17"/>
        <v>E</v>
      </c>
    </row>
    <row r="11" spans="1:21">
      <c r="A11" s="8" t="str">
        <f t="shared" ca="1" si="0"/>
        <v>"af_vyvert",</v>
      </c>
      <c r="B11" s="8" t="str">
        <f t="shared" ca="1" si="1"/>
        <v>"af_kat_1",</v>
      </c>
      <c r="C11" s="8" t="str">
        <f t="shared" ca="1" si="2"/>
        <v>"af_cristall_4",</v>
      </c>
      <c r="D11" s="8" t="str">
        <f t="shared" ca="1" si="3"/>
        <v>nil,</v>
      </c>
      <c r="E11" s="8" t="str">
        <f t="shared" ca="1" si="4"/>
        <v>nil,</v>
      </c>
      <c r="F11" s="8" t="str">
        <f t="shared" ca="1" si="5"/>
        <v>1,</v>
      </c>
      <c r="G11" s="8" t="str">
        <f t="shared" ca="1" si="6"/>
        <v>1,</v>
      </c>
      <c r="H11" s="8" t="str">
        <f t="shared" ca="1" si="7"/>
        <v>1,</v>
      </c>
      <c r="I11" s="8" t="str">
        <f t="shared" ca="1" si="8"/>
        <v>0,</v>
      </c>
      <c r="J11" s="8" t="str">
        <f t="shared" ca="1" si="9"/>
        <v>0,</v>
      </c>
      <c r="K11" s="9" t="str">
        <f t="shared" ca="1" si="10"/>
        <v>"af_vyvert_1",</v>
      </c>
      <c r="L11" s="8">
        <f>L10+49</f>
        <v>317</v>
      </c>
      <c r="M11" s="8">
        <f t="shared" si="11"/>
        <v>317</v>
      </c>
      <c r="N11" s="8">
        <f t="shared" si="11"/>
        <v>317</v>
      </c>
      <c r="O11" s="8">
        <f t="shared" si="11"/>
        <v>317</v>
      </c>
      <c r="P11" s="8">
        <f t="shared" si="11"/>
        <v>317</v>
      </c>
      <c r="Q11" s="8" t="str">
        <f t="shared" si="13"/>
        <v>A</v>
      </c>
      <c r="R11" s="8" t="str">
        <f t="shared" si="14"/>
        <v>B</v>
      </c>
      <c r="S11" s="8" t="str">
        <f t="shared" si="15"/>
        <v>C</v>
      </c>
      <c r="T11" s="8" t="str">
        <f t="shared" si="16"/>
        <v>D</v>
      </c>
      <c r="U11" s="8" t="str">
        <f t="shared" si="17"/>
        <v>E</v>
      </c>
    </row>
    <row r="12" spans="1:21">
      <c r="A12" s="8" t="str">
        <f t="shared" ca="1" si="0"/>
        <v>"af_vyvert",</v>
      </c>
      <c r="B12" s="8" t="str">
        <f t="shared" ca="1" si="1"/>
        <v>"af_kat_2",</v>
      </c>
      <c r="C12" s="8" t="str">
        <f t="shared" ca="1" si="2"/>
        <v>"af_kat_9",</v>
      </c>
      <c r="D12" s="8" t="str">
        <f t="shared" ca="1" si="3"/>
        <v>"af_vertushka",</v>
      </c>
      <c r="E12" s="8" t="str">
        <f t="shared" ca="1" si="4"/>
        <v>nil,</v>
      </c>
      <c r="F12" s="8" t="str">
        <f t="shared" ca="1" si="5"/>
        <v>1,</v>
      </c>
      <c r="G12" s="8" t="str">
        <f t="shared" ca="1" si="6"/>
        <v>1,</v>
      </c>
      <c r="H12" s="8" t="str">
        <f t="shared" ca="1" si="7"/>
        <v>1,</v>
      </c>
      <c r="I12" s="8" t="str">
        <f t="shared" ca="1" si="8"/>
        <v>1,</v>
      </c>
      <c r="J12" s="8" t="str">
        <f t="shared" ca="1" si="9"/>
        <v>0,</v>
      </c>
      <c r="K12" s="9" t="str">
        <f t="shared" ca="1" si="10"/>
        <v>"af_vyvert_2",</v>
      </c>
      <c r="L12" s="8">
        <f t="shared" ref="L12:L20" si="18">L11+5</f>
        <v>322</v>
      </c>
      <c r="M12" s="8">
        <f t="shared" si="11"/>
        <v>322</v>
      </c>
      <c r="N12" s="8">
        <f t="shared" si="11"/>
        <v>322</v>
      </c>
      <c r="O12" s="8">
        <f t="shared" si="11"/>
        <v>322</v>
      </c>
      <c r="P12" s="8">
        <f t="shared" si="11"/>
        <v>322</v>
      </c>
      <c r="Q12" s="8" t="str">
        <f t="shared" si="13"/>
        <v>A</v>
      </c>
      <c r="R12" s="8" t="str">
        <f t="shared" si="14"/>
        <v>B</v>
      </c>
      <c r="S12" s="8" t="str">
        <f t="shared" si="15"/>
        <v>C</v>
      </c>
      <c r="T12" s="8" t="str">
        <f t="shared" si="16"/>
        <v>D</v>
      </c>
      <c r="U12" s="8" t="str">
        <f t="shared" si="17"/>
        <v>E</v>
      </c>
    </row>
    <row r="13" spans="1:21">
      <c r="A13" s="8" t="str">
        <f t="shared" ca="1" si="0"/>
        <v>"af_vyvert",</v>
      </c>
      <c r="B13" s="8" t="str">
        <f t="shared" ca="1" si="1"/>
        <v>"af_kat_3",</v>
      </c>
      <c r="C13" s="8" t="str">
        <f t="shared" ca="1" si="2"/>
        <v>"af_dummy_battery",</v>
      </c>
      <c r="D13" s="8" t="str">
        <f t="shared" ca="1" si="3"/>
        <v>nil,</v>
      </c>
      <c r="E13" s="8" t="str">
        <f t="shared" ca="1" si="4"/>
        <v>nil,</v>
      </c>
      <c r="F13" s="8" t="str">
        <f t="shared" ca="1" si="5"/>
        <v>1,</v>
      </c>
      <c r="G13" s="8" t="str">
        <f t="shared" ca="1" si="6"/>
        <v>1,</v>
      </c>
      <c r="H13" s="8" t="str">
        <f t="shared" ca="1" si="7"/>
        <v>1,</v>
      </c>
      <c r="I13" s="8" t="str">
        <f t="shared" ca="1" si="8"/>
        <v>0,</v>
      </c>
      <c r="J13" s="8" t="str">
        <f t="shared" ca="1" si="9"/>
        <v>0,</v>
      </c>
      <c r="K13" s="9" t="str">
        <f t="shared" ca="1" si="10"/>
        <v>"af_vyvert_3",</v>
      </c>
      <c r="L13" s="8">
        <f t="shared" si="18"/>
        <v>327</v>
      </c>
      <c r="M13" s="8">
        <f t="shared" si="11"/>
        <v>327</v>
      </c>
      <c r="N13" s="8">
        <f t="shared" si="11"/>
        <v>327</v>
      </c>
      <c r="O13" s="8">
        <f t="shared" si="11"/>
        <v>327</v>
      </c>
      <c r="P13" s="8">
        <f t="shared" si="11"/>
        <v>327</v>
      </c>
      <c r="Q13" s="8" t="str">
        <f t="shared" si="13"/>
        <v>A</v>
      </c>
      <c r="R13" s="8" t="str">
        <f t="shared" si="14"/>
        <v>B</v>
      </c>
      <c r="S13" s="8" t="str">
        <f t="shared" si="15"/>
        <v>C</v>
      </c>
      <c r="T13" s="8" t="str">
        <f t="shared" si="16"/>
        <v>D</v>
      </c>
      <c r="U13" s="8" t="str">
        <f t="shared" si="17"/>
        <v>E</v>
      </c>
    </row>
    <row r="14" spans="1:21">
      <c r="A14" s="8" t="str">
        <f t="shared" ca="1" si="0"/>
        <v>"af_vyvert",</v>
      </c>
      <c r="B14" s="8" t="str">
        <f t="shared" ca="1" si="1"/>
        <v>"af_kat_4",</v>
      </c>
      <c r="C14" s="8" t="str">
        <f t="shared" ca="1" si="2"/>
        <v>"af_electra_sparkler",</v>
      </c>
      <c r="D14" s="8" t="str">
        <f t="shared" ca="1" si="3"/>
        <v>nil,</v>
      </c>
      <c r="E14" s="8" t="str">
        <f t="shared" ca="1" si="4"/>
        <v>nil,</v>
      </c>
      <c r="F14" s="8" t="str">
        <f t="shared" ca="1" si="5"/>
        <v>1,</v>
      </c>
      <c r="G14" s="8" t="str">
        <f t="shared" ca="1" si="6"/>
        <v>1,</v>
      </c>
      <c r="H14" s="8" t="str">
        <f t="shared" ca="1" si="7"/>
        <v>1,</v>
      </c>
      <c r="I14" s="8" t="str">
        <f t="shared" ca="1" si="8"/>
        <v>0,</v>
      </c>
      <c r="J14" s="8" t="str">
        <f t="shared" ca="1" si="9"/>
        <v>0,</v>
      </c>
      <c r="K14" s="9" t="str">
        <f t="shared" ca="1" si="10"/>
        <v>"af_vyvert_4",</v>
      </c>
      <c r="L14" s="8">
        <f t="shared" si="18"/>
        <v>332</v>
      </c>
      <c r="M14" s="8">
        <f t="shared" si="11"/>
        <v>332</v>
      </c>
      <c r="N14" s="8">
        <f t="shared" si="11"/>
        <v>332</v>
      </c>
      <c r="O14" s="8">
        <f t="shared" si="11"/>
        <v>332</v>
      </c>
      <c r="P14" s="8">
        <f t="shared" si="11"/>
        <v>332</v>
      </c>
      <c r="Q14" s="8" t="str">
        <f t="shared" si="13"/>
        <v>A</v>
      </c>
      <c r="R14" s="8" t="str">
        <f t="shared" si="14"/>
        <v>B</v>
      </c>
      <c r="S14" s="8" t="str">
        <f t="shared" si="15"/>
        <v>C</v>
      </c>
      <c r="T14" s="8" t="str">
        <f t="shared" si="16"/>
        <v>D</v>
      </c>
      <c r="U14" s="8" t="str">
        <f t="shared" si="17"/>
        <v>E</v>
      </c>
    </row>
    <row r="15" spans="1:21">
      <c r="A15" s="8" t="str">
        <f t="shared" ca="1" si="0"/>
        <v>"af_vyvert",</v>
      </c>
      <c r="B15" s="8" t="str">
        <f t="shared" ca="1" si="1"/>
        <v>"af_kat_5",</v>
      </c>
      <c r="C15" s="8" t="str">
        <f t="shared" ca="1" si="2"/>
        <v>"af_gravi",</v>
      </c>
      <c r="D15" s="8" t="str">
        <f t="shared" ca="1" si="3"/>
        <v>nil,</v>
      </c>
      <c r="E15" s="8" t="str">
        <f t="shared" ca="1" si="4"/>
        <v>nil,</v>
      </c>
      <c r="F15" s="8" t="str">
        <f t="shared" ca="1" si="5"/>
        <v>1,</v>
      </c>
      <c r="G15" s="8" t="str">
        <f t="shared" ca="1" si="6"/>
        <v>1,</v>
      </c>
      <c r="H15" s="8" t="str">
        <f t="shared" ca="1" si="7"/>
        <v>1,</v>
      </c>
      <c r="I15" s="8" t="str">
        <f t="shared" ca="1" si="8"/>
        <v>0,</v>
      </c>
      <c r="J15" s="8" t="str">
        <f t="shared" ca="1" si="9"/>
        <v>0,</v>
      </c>
      <c r="K15" s="9" t="str">
        <f t="shared" ca="1" si="10"/>
        <v>"af_vyvert_5",</v>
      </c>
      <c r="L15" s="8">
        <f t="shared" si="18"/>
        <v>337</v>
      </c>
      <c r="M15" s="8">
        <f t="shared" si="11"/>
        <v>337</v>
      </c>
      <c r="N15" s="8">
        <f t="shared" si="11"/>
        <v>337</v>
      </c>
      <c r="O15" s="8">
        <f t="shared" si="11"/>
        <v>337</v>
      </c>
      <c r="P15" s="8">
        <f t="shared" si="11"/>
        <v>337</v>
      </c>
      <c r="Q15" s="8" t="str">
        <f t="shared" si="13"/>
        <v>A</v>
      </c>
      <c r="R15" s="8" t="str">
        <f t="shared" si="14"/>
        <v>B</v>
      </c>
      <c r="S15" s="8" t="str">
        <f t="shared" si="15"/>
        <v>C</v>
      </c>
      <c r="T15" s="8" t="str">
        <f t="shared" si="16"/>
        <v>D</v>
      </c>
      <c r="U15" s="8" t="str">
        <f t="shared" si="17"/>
        <v>E</v>
      </c>
    </row>
    <row r="16" spans="1:21">
      <c r="A16" s="8" t="str">
        <f t="shared" ca="1" si="0"/>
        <v>"af_vyvert",</v>
      </c>
      <c r="B16" s="8" t="str">
        <f t="shared" ca="1" si="1"/>
        <v>"af_kat_6",</v>
      </c>
      <c r="C16" s="8" t="str">
        <f t="shared" ca="1" si="2"/>
        <v>"af_weed",</v>
      </c>
      <c r="D16" s="8" t="str">
        <f t="shared" ca="1" si="3"/>
        <v>nil,</v>
      </c>
      <c r="E16" s="8" t="str">
        <f t="shared" ca="1" si="4"/>
        <v>nil,</v>
      </c>
      <c r="F16" s="8" t="str">
        <f t="shared" ca="1" si="5"/>
        <v>1,</v>
      </c>
      <c r="G16" s="8" t="str">
        <f t="shared" ca="1" si="6"/>
        <v>1,</v>
      </c>
      <c r="H16" s="8" t="str">
        <f t="shared" ca="1" si="7"/>
        <v>1,</v>
      </c>
      <c r="I16" s="8" t="str">
        <f t="shared" ca="1" si="8"/>
        <v>0,</v>
      </c>
      <c r="J16" s="8" t="str">
        <f t="shared" ca="1" si="9"/>
        <v>0,</v>
      </c>
      <c r="K16" s="9" t="str">
        <f t="shared" ca="1" si="10"/>
        <v>"af_vyvert_6",</v>
      </c>
      <c r="L16" s="8">
        <f t="shared" si="18"/>
        <v>342</v>
      </c>
      <c r="M16" s="8">
        <f t="shared" si="11"/>
        <v>342</v>
      </c>
      <c r="N16" s="8">
        <f t="shared" si="11"/>
        <v>342</v>
      </c>
      <c r="O16" s="8">
        <f t="shared" si="11"/>
        <v>342</v>
      </c>
      <c r="P16" s="8">
        <f t="shared" si="11"/>
        <v>342</v>
      </c>
      <c r="Q16" s="8" t="str">
        <f t="shared" si="13"/>
        <v>A</v>
      </c>
      <c r="R16" s="8" t="str">
        <f t="shared" si="14"/>
        <v>B</v>
      </c>
      <c r="S16" s="8" t="str">
        <f t="shared" si="15"/>
        <v>C</v>
      </c>
      <c r="T16" s="8" t="str">
        <f t="shared" si="16"/>
        <v>D</v>
      </c>
      <c r="U16" s="8" t="str">
        <f t="shared" si="17"/>
        <v>E</v>
      </c>
    </row>
    <row r="17" spans="1:21">
      <c r="A17" s="8" t="str">
        <f t="shared" ca="1" si="0"/>
        <v>"af_vyvert",</v>
      </c>
      <c r="B17" s="8" t="str">
        <f t="shared" ca="1" si="1"/>
        <v>"af_kat_7",</v>
      </c>
      <c r="C17" s="8" t="str">
        <f t="shared" ca="1" si="2"/>
        <v>"af_nut",</v>
      </c>
      <c r="D17" s="8" t="str">
        <f t="shared" ca="1" si="3"/>
        <v>nil,</v>
      </c>
      <c r="E17" s="8" t="str">
        <f t="shared" ca="1" si="4"/>
        <v>nil,</v>
      </c>
      <c r="F17" s="8" t="str">
        <f t="shared" ca="1" si="5"/>
        <v>1,</v>
      </c>
      <c r="G17" s="8" t="str">
        <f t="shared" ca="1" si="6"/>
        <v>1,</v>
      </c>
      <c r="H17" s="8" t="str">
        <f t="shared" ca="1" si="7"/>
        <v>1,</v>
      </c>
      <c r="I17" s="8" t="str">
        <f t="shared" ca="1" si="8"/>
        <v>0,</v>
      </c>
      <c r="J17" s="8" t="str">
        <f t="shared" ca="1" si="9"/>
        <v>0,</v>
      </c>
      <c r="K17" s="9" t="str">
        <f t="shared" ca="1" si="10"/>
        <v>"af_vyvert_7",</v>
      </c>
      <c r="L17" s="8">
        <f t="shared" si="18"/>
        <v>347</v>
      </c>
      <c r="M17" s="8">
        <f t="shared" si="11"/>
        <v>347</v>
      </c>
      <c r="N17" s="8">
        <f t="shared" si="11"/>
        <v>347</v>
      </c>
      <c r="O17" s="8">
        <f t="shared" si="11"/>
        <v>347</v>
      </c>
      <c r="P17" s="8">
        <f t="shared" si="11"/>
        <v>347</v>
      </c>
      <c r="Q17" s="8" t="str">
        <f t="shared" si="13"/>
        <v>A</v>
      </c>
      <c r="R17" s="8" t="str">
        <f t="shared" si="14"/>
        <v>B</v>
      </c>
      <c r="S17" s="8" t="str">
        <f t="shared" si="15"/>
        <v>C</v>
      </c>
      <c r="T17" s="8" t="str">
        <f t="shared" si="16"/>
        <v>D</v>
      </c>
      <c r="U17" s="8" t="str">
        <f t="shared" si="17"/>
        <v>E</v>
      </c>
    </row>
    <row r="18" spans="1:21">
      <c r="A18" s="8" t="str">
        <f t="shared" ca="1" si="0"/>
        <v>"af_vyvert",</v>
      </c>
      <c r="B18" s="8" t="str">
        <f t="shared" ca="1" si="1"/>
        <v>"af_kat_8",</v>
      </c>
      <c r="C18" s="8" t="str">
        <f t="shared" ca="1" si="2"/>
        <v>nil,</v>
      </c>
      <c r="D18" s="8" t="str">
        <f t="shared" ca="1" si="3"/>
        <v>nil,</v>
      </c>
      <c r="E18" s="8" t="str">
        <f t="shared" ca="1" si="4"/>
        <v>nil,</v>
      </c>
      <c r="F18" s="8" t="str">
        <f t="shared" ca="1" si="5"/>
        <v>1,</v>
      </c>
      <c r="G18" s="8" t="str">
        <f t="shared" ca="1" si="6"/>
        <v>1,</v>
      </c>
      <c r="H18" s="8" t="str">
        <f t="shared" ca="1" si="7"/>
        <v>0,</v>
      </c>
      <c r="I18" s="8" t="str">
        <f t="shared" ca="1" si="8"/>
        <v>0,</v>
      </c>
      <c r="J18" s="8" t="str">
        <f t="shared" ca="1" si="9"/>
        <v>0,</v>
      </c>
      <c r="K18" s="9" t="str">
        <f t="shared" ca="1" si="10"/>
        <v>"af_vyvert_8",</v>
      </c>
      <c r="L18" s="8">
        <f t="shared" si="18"/>
        <v>352</v>
      </c>
      <c r="M18" s="8">
        <f t="shared" si="11"/>
        <v>352</v>
      </c>
      <c r="N18" s="8">
        <f t="shared" si="11"/>
        <v>352</v>
      </c>
      <c r="O18" s="8">
        <f t="shared" si="11"/>
        <v>352</v>
      </c>
      <c r="P18" s="8">
        <f t="shared" si="11"/>
        <v>352</v>
      </c>
      <c r="Q18" s="8" t="str">
        <f t="shared" si="13"/>
        <v>A</v>
      </c>
      <c r="R18" s="8" t="str">
        <f t="shared" si="14"/>
        <v>B</v>
      </c>
      <c r="S18" s="8" t="str">
        <f t="shared" si="15"/>
        <v>C</v>
      </c>
      <c r="T18" s="8" t="str">
        <f t="shared" si="16"/>
        <v>D</v>
      </c>
      <c r="U18" s="8" t="str">
        <f t="shared" si="17"/>
        <v>E</v>
      </c>
    </row>
    <row r="19" spans="1:21">
      <c r="A19" s="8" t="str">
        <f t="shared" ca="1" si="0"/>
        <v>"af_vyvert",</v>
      </c>
      <c r="B19" s="8" t="str">
        <f t="shared" ca="1" si="1"/>
        <v>"af_kat_9",</v>
      </c>
      <c r="C19" s="8" t="str">
        <f t="shared" ca="1" si="2"/>
        <v>"af_vertushka",</v>
      </c>
      <c r="D19" s="8" t="str">
        <f t="shared" ca="1" si="3"/>
        <v>nil,</v>
      </c>
      <c r="E19" s="8" t="str">
        <f t="shared" ca="1" si="4"/>
        <v>nil,</v>
      </c>
      <c r="F19" s="8" t="str">
        <f t="shared" ca="1" si="5"/>
        <v>1,</v>
      </c>
      <c r="G19" s="8" t="str">
        <f t="shared" ca="1" si="6"/>
        <v>1,</v>
      </c>
      <c r="H19" s="8" t="str">
        <f t="shared" ca="1" si="7"/>
        <v>1,</v>
      </c>
      <c r="I19" s="8" t="str">
        <f t="shared" ca="1" si="8"/>
        <v>0,</v>
      </c>
      <c r="J19" s="8" t="str">
        <f t="shared" ca="1" si="9"/>
        <v>0,</v>
      </c>
      <c r="K19" s="9" t="str">
        <f t="shared" ca="1" si="10"/>
        <v>"af_vyvert_9",</v>
      </c>
      <c r="L19" s="8">
        <f t="shared" si="18"/>
        <v>357</v>
      </c>
      <c r="M19" s="8">
        <f t="shared" si="11"/>
        <v>357</v>
      </c>
      <c r="N19" s="8">
        <f t="shared" si="11"/>
        <v>357</v>
      </c>
      <c r="O19" s="8">
        <f t="shared" si="11"/>
        <v>357</v>
      </c>
      <c r="P19" s="8">
        <f t="shared" si="11"/>
        <v>357</v>
      </c>
      <c r="Q19" s="8" t="str">
        <f t="shared" si="13"/>
        <v>A</v>
      </c>
      <c r="R19" s="8" t="str">
        <f t="shared" si="14"/>
        <v>B</v>
      </c>
      <c r="S19" s="8" t="str">
        <f t="shared" si="15"/>
        <v>C</v>
      </c>
      <c r="T19" s="8" t="str">
        <f t="shared" si="16"/>
        <v>D</v>
      </c>
      <c r="U19" s="8" t="str">
        <f t="shared" si="17"/>
        <v>E</v>
      </c>
    </row>
    <row r="20" spans="1:21">
      <c r="A20" s="8" t="str">
        <f t="shared" ca="1" si="0"/>
        <v>"af_vyvert",</v>
      </c>
      <c r="B20" s="8" t="str">
        <f t="shared" ca="1" si="1"/>
        <v>"af_kat_0",</v>
      </c>
      <c r="C20" s="8" t="str">
        <f t="shared" ca="1" si="2"/>
        <v>nil,</v>
      </c>
      <c r="D20" s="8" t="str">
        <f t="shared" ca="1" si="3"/>
        <v>nil,</v>
      </c>
      <c r="E20" s="8" t="str">
        <f t="shared" ca="1" si="4"/>
        <v>nil,</v>
      </c>
      <c r="F20" s="8" t="str">
        <f t="shared" ca="1" si="5"/>
        <v>1,</v>
      </c>
      <c r="G20" s="8" t="str">
        <f t="shared" ca="1" si="6"/>
        <v>1,</v>
      </c>
      <c r="H20" s="8" t="str">
        <f t="shared" ca="1" si="7"/>
        <v>0,</v>
      </c>
      <c r="I20" s="8" t="str">
        <f t="shared" ca="1" si="8"/>
        <v>0,</v>
      </c>
      <c r="J20" s="8" t="str">
        <f t="shared" ca="1" si="9"/>
        <v>0,</v>
      </c>
      <c r="K20" s="9" t="str">
        <f t="shared" ca="1" si="10"/>
        <v>"af_vyvert_0",</v>
      </c>
      <c r="L20" s="8">
        <f t="shared" si="18"/>
        <v>362</v>
      </c>
      <c r="M20" s="8">
        <f t="shared" si="11"/>
        <v>362</v>
      </c>
      <c r="N20" s="8">
        <f t="shared" si="11"/>
        <v>362</v>
      </c>
      <c r="O20" s="8">
        <f t="shared" si="11"/>
        <v>362</v>
      </c>
      <c r="P20" s="8">
        <f t="shared" si="11"/>
        <v>362</v>
      </c>
      <c r="Q20" s="8" t="str">
        <f t="shared" si="13"/>
        <v>A</v>
      </c>
      <c r="R20" s="8" t="str">
        <f t="shared" si="14"/>
        <v>B</v>
      </c>
      <c r="S20" s="8" t="str">
        <f t="shared" si="15"/>
        <v>C</v>
      </c>
      <c r="T20" s="8" t="str">
        <f t="shared" si="16"/>
        <v>D</v>
      </c>
      <c r="U20" s="8" t="str">
        <f t="shared" si="17"/>
        <v>E</v>
      </c>
    </row>
    <row r="21" spans="1:21">
      <c r="A21" s="8" t="str">
        <f t="shared" ca="1" si="0"/>
        <v>"af_mayatnik",</v>
      </c>
      <c r="B21" s="8" t="str">
        <f t="shared" ca="1" si="1"/>
        <v>"af_kat_1",</v>
      </c>
      <c r="C21" s="8" t="str">
        <f t="shared" ca="1" si="2"/>
        <v>nil,</v>
      </c>
      <c r="D21" s="8" t="str">
        <f t="shared" ca="1" si="3"/>
        <v>nil,</v>
      </c>
      <c r="E21" s="8" t="str">
        <f t="shared" ca="1" si="4"/>
        <v>nil,</v>
      </c>
      <c r="F21" s="8" t="str">
        <f t="shared" ca="1" si="5"/>
        <v>1,</v>
      </c>
      <c r="G21" s="8" t="str">
        <f t="shared" ca="1" si="6"/>
        <v>1,</v>
      </c>
      <c r="H21" s="8" t="str">
        <f t="shared" ca="1" si="7"/>
        <v>0,</v>
      </c>
      <c r="I21" s="8" t="str">
        <f t="shared" ca="1" si="8"/>
        <v>0,</v>
      </c>
      <c r="J21" s="8" t="str">
        <f t="shared" ca="1" si="9"/>
        <v>0,</v>
      </c>
      <c r="K21" s="9" t="str">
        <f t="shared" ca="1" si="10"/>
        <v>"af_mayatnik_1",</v>
      </c>
      <c r="L21" s="8">
        <f>L20+49</f>
        <v>411</v>
      </c>
      <c r="M21" s="8">
        <f t="shared" ref="M21:P40" si="19">L21</f>
        <v>411</v>
      </c>
      <c r="N21" s="8">
        <f t="shared" si="19"/>
        <v>411</v>
      </c>
      <c r="O21" s="8">
        <f t="shared" si="19"/>
        <v>411</v>
      </c>
      <c r="P21" s="8">
        <f t="shared" si="19"/>
        <v>411</v>
      </c>
      <c r="Q21" s="8" t="str">
        <f t="shared" si="13"/>
        <v>A</v>
      </c>
      <c r="R21" s="8" t="str">
        <f t="shared" si="14"/>
        <v>B</v>
      </c>
      <c r="S21" s="8" t="str">
        <f t="shared" si="15"/>
        <v>C</v>
      </c>
      <c r="T21" s="8" t="str">
        <f t="shared" si="16"/>
        <v>D</v>
      </c>
      <c r="U21" s="8" t="str">
        <f t="shared" si="17"/>
        <v>E</v>
      </c>
    </row>
    <row r="22" spans="1:21">
      <c r="A22" s="8" t="str">
        <f t="shared" ca="1" si="0"/>
        <v>"af_mayatnik",</v>
      </c>
      <c r="B22" s="8" t="str">
        <f t="shared" ca="1" si="1"/>
        <v>"af_kat_2",</v>
      </c>
      <c r="C22" s="8" t="str">
        <f t="shared" ca="1" si="2"/>
        <v>"af_baloon",</v>
      </c>
      <c r="D22" s="8" t="str">
        <f t="shared" ca="1" si="3"/>
        <v>nil,</v>
      </c>
      <c r="E22" s="8" t="str">
        <f t="shared" ca="1" si="4"/>
        <v>nil,</v>
      </c>
      <c r="F22" s="8" t="str">
        <f t="shared" ca="1" si="5"/>
        <v>1,</v>
      </c>
      <c r="G22" s="8" t="str">
        <f t="shared" ca="1" si="6"/>
        <v>1,</v>
      </c>
      <c r="H22" s="8" t="str">
        <f t="shared" ca="1" si="7"/>
        <v>1,</v>
      </c>
      <c r="I22" s="8" t="str">
        <f t="shared" ca="1" si="8"/>
        <v>0,</v>
      </c>
      <c r="J22" s="8" t="str">
        <f t="shared" ca="1" si="9"/>
        <v>0,</v>
      </c>
      <c r="K22" s="9" t="str">
        <f t="shared" ca="1" si="10"/>
        <v>"af_mayatnik_2",</v>
      </c>
      <c r="L22" s="8">
        <f t="shared" ref="L22:L30" si="20">L21+5</f>
        <v>416</v>
      </c>
      <c r="M22" s="8">
        <f t="shared" si="19"/>
        <v>416</v>
      </c>
      <c r="N22" s="8">
        <f t="shared" si="19"/>
        <v>416</v>
      </c>
      <c r="O22" s="8">
        <f t="shared" si="19"/>
        <v>416</v>
      </c>
      <c r="P22" s="8">
        <f t="shared" si="19"/>
        <v>416</v>
      </c>
      <c r="Q22" s="8" t="str">
        <f t="shared" si="13"/>
        <v>A</v>
      </c>
      <c r="R22" s="8" t="str">
        <f t="shared" si="14"/>
        <v>B</v>
      </c>
      <c r="S22" s="8" t="str">
        <f t="shared" si="15"/>
        <v>C</v>
      </c>
      <c r="T22" s="8" t="str">
        <f t="shared" si="16"/>
        <v>D</v>
      </c>
      <c r="U22" s="8" t="str">
        <f t="shared" si="17"/>
        <v>E</v>
      </c>
    </row>
    <row r="23" spans="1:21">
      <c r="A23" s="8" t="str">
        <f t="shared" ca="1" si="0"/>
        <v>"af_mayatnik",</v>
      </c>
      <c r="B23" s="8" t="str">
        <f t="shared" ca="1" si="1"/>
        <v>"af_kat_3",</v>
      </c>
      <c r="C23" s="8" t="str">
        <f t="shared" ca="1" si="2"/>
        <v>"af_cristall_flower_1",</v>
      </c>
      <c r="D23" s="8" t="str">
        <f t="shared" ca="1" si="3"/>
        <v>nil,</v>
      </c>
      <c r="E23" s="8" t="str">
        <f t="shared" ca="1" si="4"/>
        <v>nil,</v>
      </c>
      <c r="F23" s="8" t="str">
        <f t="shared" ca="1" si="5"/>
        <v>1,</v>
      </c>
      <c r="G23" s="8" t="str">
        <f t="shared" ca="1" si="6"/>
        <v>1,</v>
      </c>
      <c r="H23" s="8" t="str">
        <f t="shared" ca="1" si="7"/>
        <v>1,</v>
      </c>
      <c r="I23" s="8" t="str">
        <f t="shared" ca="1" si="8"/>
        <v>0,</v>
      </c>
      <c r="J23" s="8" t="str">
        <f t="shared" ca="1" si="9"/>
        <v>0,</v>
      </c>
      <c r="K23" s="9" t="str">
        <f t="shared" ca="1" si="10"/>
        <v>"af_mayatnik_3",</v>
      </c>
      <c r="L23" s="8">
        <f t="shared" si="20"/>
        <v>421</v>
      </c>
      <c r="M23" s="8">
        <f t="shared" si="19"/>
        <v>421</v>
      </c>
      <c r="N23" s="8">
        <f t="shared" si="19"/>
        <v>421</v>
      </c>
      <c r="O23" s="8">
        <f t="shared" si="19"/>
        <v>421</v>
      </c>
      <c r="P23" s="8">
        <f t="shared" si="19"/>
        <v>421</v>
      </c>
      <c r="Q23" s="8" t="str">
        <f t="shared" si="13"/>
        <v>A</v>
      </c>
      <c r="R23" s="8" t="str">
        <f t="shared" si="14"/>
        <v>B</v>
      </c>
      <c r="S23" s="8" t="str">
        <f t="shared" si="15"/>
        <v>C</v>
      </c>
      <c r="T23" s="8" t="str">
        <f t="shared" si="16"/>
        <v>D</v>
      </c>
      <c r="U23" s="8" t="str">
        <f t="shared" si="17"/>
        <v>E</v>
      </c>
    </row>
    <row r="24" spans="1:21">
      <c r="A24" s="8" t="str">
        <f t="shared" ca="1" si="0"/>
        <v>"af_mayatnik",</v>
      </c>
      <c r="B24" s="8" t="str">
        <f t="shared" ca="1" si="1"/>
        <v>"af_kat_4",</v>
      </c>
      <c r="C24" s="8" t="str">
        <f t="shared" ca="1" si="2"/>
        <v>"af_electra_moonlight",</v>
      </c>
      <c r="D24" s="8" t="str">
        <f t="shared" ca="1" si="3"/>
        <v>nil,</v>
      </c>
      <c r="E24" s="8" t="str">
        <f t="shared" ca="1" si="4"/>
        <v>nil,</v>
      </c>
      <c r="F24" s="8" t="str">
        <f t="shared" ca="1" si="5"/>
        <v>1,</v>
      </c>
      <c r="G24" s="8" t="str">
        <f t="shared" ca="1" si="6"/>
        <v>1,</v>
      </c>
      <c r="H24" s="8" t="str">
        <f t="shared" ca="1" si="7"/>
        <v>1,</v>
      </c>
      <c r="I24" s="8" t="str">
        <f t="shared" ca="1" si="8"/>
        <v>0,</v>
      </c>
      <c r="J24" s="8" t="str">
        <f t="shared" ca="1" si="9"/>
        <v>0,</v>
      </c>
      <c r="K24" s="9" t="str">
        <f t="shared" ca="1" si="10"/>
        <v>"af_mayatnik_4",</v>
      </c>
      <c r="L24" s="8">
        <f t="shared" si="20"/>
        <v>426</v>
      </c>
      <c r="M24" s="8">
        <f t="shared" si="19"/>
        <v>426</v>
      </c>
      <c r="N24" s="8">
        <f t="shared" si="19"/>
        <v>426</v>
      </c>
      <c r="O24" s="8">
        <f t="shared" si="19"/>
        <v>426</v>
      </c>
      <c r="P24" s="8">
        <f t="shared" si="19"/>
        <v>426</v>
      </c>
      <c r="Q24" s="8" t="str">
        <f t="shared" si="13"/>
        <v>A</v>
      </c>
      <c r="R24" s="8" t="str">
        <f t="shared" si="14"/>
        <v>B</v>
      </c>
      <c r="S24" s="8" t="str">
        <f t="shared" si="15"/>
        <v>C</v>
      </c>
      <c r="T24" s="8" t="str">
        <f t="shared" si="16"/>
        <v>D</v>
      </c>
      <c r="U24" s="8" t="str">
        <f t="shared" si="17"/>
        <v>E</v>
      </c>
    </row>
    <row r="25" spans="1:21">
      <c r="A25" s="8" t="str">
        <f t="shared" ca="1" si="0"/>
        <v>"af_mayatnik",</v>
      </c>
      <c r="B25" s="8" t="str">
        <f t="shared" ca="1" si="1"/>
        <v>"af_kat_5",</v>
      </c>
      <c r="C25" s="8" t="str">
        <f t="shared" ca="1" si="2"/>
        <v>"af_mayatnik",</v>
      </c>
      <c r="D25" s="8" t="str">
        <f t="shared" ca="1" si="3"/>
        <v>nil,</v>
      </c>
      <c r="E25" s="8" t="str">
        <f t="shared" ca="1" si="4"/>
        <v>nil,</v>
      </c>
      <c r="F25" s="8" t="str">
        <f t="shared" ca="1" si="5"/>
        <v>2,</v>
      </c>
      <c r="G25" s="8" t="str">
        <f t="shared" ca="1" si="6"/>
        <v>1,</v>
      </c>
      <c r="H25" s="8" t="str">
        <f t="shared" ca="1" si="7"/>
        <v>2,</v>
      </c>
      <c r="I25" s="8" t="str">
        <f t="shared" ca="1" si="8"/>
        <v>0,</v>
      </c>
      <c r="J25" s="8" t="str">
        <f t="shared" ca="1" si="9"/>
        <v>0,</v>
      </c>
      <c r="K25" s="9" t="str">
        <f t="shared" ca="1" si="10"/>
        <v>"af_mayatnik_5",</v>
      </c>
      <c r="L25" s="8">
        <f t="shared" si="20"/>
        <v>431</v>
      </c>
      <c r="M25" s="8">
        <f t="shared" si="19"/>
        <v>431</v>
      </c>
      <c r="N25" s="8">
        <f t="shared" si="19"/>
        <v>431</v>
      </c>
      <c r="O25" s="8">
        <f t="shared" si="19"/>
        <v>431</v>
      </c>
      <c r="P25" s="8">
        <f t="shared" si="19"/>
        <v>431</v>
      </c>
      <c r="Q25" s="8" t="str">
        <f t="shared" si="13"/>
        <v>A</v>
      </c>
      <c r="R25" s="8" t="str">
        <f t="shared" si="14"/>
        <v>B</v>
      </c>
      <c r="S25" s="8" t="str">
        <f t="shared" si="15"/>
        <v>C</v>
      </c>
      <c r="T25" s="8" t="str">
        <f t="shared" si="16"/>
        <v>D</v>
      </c>
      <c r="U25" s="8" t="str">
        <f t="shared" si="17"/>
        <v>E</v>
      </c>
    </row>
    <row r="26" spans="1:21">
      <c r="A26" s="8" t="str">
        <f t="shared" ca="1" si="0"/>
        <v>"af_mayatnik",</v>
      </c>
      <c r="B26" s="8" t="str">
        <f t="shared" ca="1" si="1"/>
        <v>"af_kat_6",</v>
      </c>
      <c r="C26" s="8" t="str">
        <f t="shared" ca="1" si="2"/>
        <v>"af_itch",</v>
      </c>
      <c r="D26" s="8" t="str">
        <f t="shared" ca="1" si="3"/>
        <v>nil,</v>
      </c>
      <c r="E26" s="8" t="str">
        <f t="shared" ca="1" si="4"/>
        <v>nil,</v>
      </c>
      <c r="F26" s="8" t="str">
        <f t="shared" ca="1" si="5"/>
        <v>1,</v>
      </c>
      <c r="G26" s="8" t="str">
        <f t="shared" ca="1" si="6"/>
        <v>1,</v>
      </c>
      <c r="H26" s="8" t="str">
        <f t="shared" ca="1" si="7"/>
        <v>1,</v>
      </c>
      <c r="I26" s="8" t="str">
        <f t="shared" ca="1" si="8"/>
        <v>0,</v>
      </c>
      <c r="J26" s="8" t="str">
        <f t="shared" ca="1" si="9"/>
        <v>0,</v>
      </c>
      <c r="K26" s="9" t="str">
        <f t="shared" ca="1" si="10"/>
        <v>"af_mayatnik_6",</v>
      </c>
      <c r="L26" s="8">
        <f t="shared" si="20"/>
        <v>436</v>
      </c>
      <c r="M26" s="8">
        <f t="shared" si="19"/>
        <v>436</v>
      </c>
      <c r="N26" s="8">
        <f t="shared" si="19"/>
        <v>436</v>
      </c>
      <c r="O26" s="8">
        <f t="shared" si="19"/>
        <v>436</v>
      </c>
      <c r="P26" s="8">
        <f t="shared" si="19"/>
        <v>436</v>
      </c>
      <c r="Q26" s="8" t="str">
        <f t="shared" si="13"/>
        <v>A</v>
      </c>
      <c r="R26" s="8" t="str">
        <f t="shared" si="14"/>
        <v>B</v>
      </c>
      <c r="S26" s="8" t="str">
        <f t="shared" si="15"/>
        <v>C</v>
      </c>
      <c r="T26" s="8" t="str">
        <f t="shared" si="16"/>
        <v>D</v>
      </c>
      <c r="U26" s="8" t="str">
        <f t="shared" si="17"/>
        <v>E</v>
      </c>
    </row>
    <row r="27" spans="1:21">
      <c r="A27" s="8" t="str">
        <f t="shared" ca="1" si="0"/>
        <v>"af_mayatnik",</v>
      </c>
      <c r="B27" s="8" t="str">
        <f t="shared" ca="1" si="1"/>
        <v>"af_kat_7",</v>
      </c>
      <c r="C27" s="8" t="str">
        <f t="shared" ca="1" si="2"/>
        <v>nil,</v>
      </c>
      <c r="D27" s="8" t="str">
        <f t="shared" ca="1" si="3"/>
        <v>nil,</v>
      </c>
      <c r="E27" s="8" t="str">
        <f t="shared" ca="1" si="4"/>
        <v>nil,</v>
      </c>
      <c r="F27" s="8" t="str">
        <f t="shared" ca="1" si="5"/>
        <v>1,</v>
      </c>
      <c r="G27" s="8" t="str">
        <f t="shared" ca="1" si="6"/>
        <v>1,</v>
      </c>
      <c r="H27" s="8" t="str">
        <f t="shared" ca="1" si="7"/>
        <v>0,</v>
      </c>
      <c r="I27" s="8" t="str">
        <f t="shared" ca="1" si="8"/>
        <v>0,</v>
      </c>
      <c r="J27" s="8" t="str">
        <f t="shared" ca="1" si="9"/>
        <v>0,</v>
      </c>
      <c r="K27" s="9" t="str">
        <f t="shared" ca="1" si="10"/>
        <v>"af_mayatnik_7",</v>
      </c>
      <c r="L27" s="8">
        <f t="shared" si="20"/>
        <v>441</v>
      </c>
      <c r="M27" s="8">
        <f t="shared" si="19"/>
        <v>441</v>
      </c>
      <c r="N27" s="8">
        <f t="shared" si="19"/>
        <v>441</v>
      </c>
      <c r="O27" s="8">
        <f t="shared" si="19"/>
        <v>441</v>
      </c>
      <c r="P27" s="8">
        <f t="shared" si="19"/>
        <v>441</v>
      </c>
      <c r="Q27" s="8" t="str">
        <f t="shared" si="13"/>
        <v>A</v>
      </c>
      <c r="R27" s="8" t="str">
        <f t="shared" si="14"/>
        <v>B</v>
      </c>
      <c r="S27" s="8" t="str">
        <f t="shared" si="15"/>
        <v>C</v>
      </c>
      <c r="T27" s="8" t="str">
        <f t="shared" si="16"/>
        <v>D</v>
      </c>
      <c r="U27" s="8" t="str">
        <f t="shared" si="17"/>
        <v>E</v>
      </c>
    </row>
    <row r="28" spans="1:21">
      <c r="A28" s="8" t="str">
        <f t="shared" ca="1" si="0"/>
        <v>"af_mayatnik",</v>
      </c>
      <c r="B28" s="8" t="str">
        <f t="shared" ca="1" si="1"/>
        <v>"af_kat_8",</v>
      </c>
      <c r="C28" s="8" t="str">
        <f t="shared" ca="1" si="2"/>
        <v>"af_mayatnik",</v>
      </c>
      <c r="D28" s="8" t="str">
        <f t="shared" ca="1" si="3"/>
        <v>"af_mayatnik",</v>
      </c>
      <c r="E28" s="8" t="str">
        <f t="shared" ca="1" si="4"/>
        <v>nil,</v>
      </c>
      <c r="F28" s="8" t="str">
        <f t="shared" ca="1" si="5"/>
        <v>3,</v>
      </c>
      <c r="G28" s="8" t="str">
        <f t="shared" ca="1" si="6"/>
        <v>1,</v>
      </c>
      <c r="H28" s="8" t="str">
        <f t="shared" ca="1" si="7"/>
        <v>3,</v>
      </c>
      <c r="I28" s="8" t="str">
        <f t="shared" ca="1" si="8"/>
        <v>3,</v>
      </c>
      <c r="J28" s="8" t="str">
        <f t="shared" ca="1" si="9"/>
        <v>0,</v>
      </c>
      <c r="K28" s="9" t="str">
        <f t="shared" ca="1" si="10"/>
        <v>"af_mayatnik_8",</v>
      </c>
      <c r="L28" s="8">
        <f t="shared" si="20"/>
        <v>446</v>
      </c>
      <c r="M28" s="8">
        <f t="shared" si="19"/>
        <v>446</v>
      </c>
      <c r="N28" s="8">
        <f t="shared" si="19"/>
        <v>446</v>
      </c>
      <c r="O28" s="8">
        <f t="shared" si="19"/>
        <v>446</v>
      </c>
      <c r="P28" s="8">
        <f t="shared" si="19"/>
        <v>446</v>
      </c>
      <c r="Q28" s="8" t="str">
        <f t="shared" si="13"/>
        <v>A</v>
      </c>
      <c r="R28" s="8" t="str">
        <f t="shared" si="14"/>
        <v>B</v>
      </c>
      <c r="S28" s="8" t="str">
        <f t="shared" si="15"/>
        <v>C</v>
      </c>
      <c r="T28" s="8" t="str">
        <f t="shared" si="16"/>
        <v>D</v>
      </c>
      <c r="U28" s="8" t="str">
        <f t="shared" si="17"/>
        <v>E</v>
      </c>
    </row>
    <row r="29" spans="1:21">
      <c r="A29" s="8" t="str">
        <f t="shared" ca="1" si="0"/>
        <v>"af_mayatnik",</v>
      </c>
      <c r="B29" s="8" t="str">
        <f t="shared" ca="1" si="1"/>
        <v>"af_kat_9",</v>
      </c>
      <c r="C29" s="8" t="str">
        <f t="shared" ca="1" si="2"/>
        <v>"af_nut",</v>
      </c>
      <c r="D29" s="8" t="str">
        <f t="shared" ca="1" si="3"/>
        <v>nil,</v>
      </c>
      <c r="E29" s="8" t="str">
        <f t="shared" ca="1" si="4"/>
        <v>nil,</v>
      </c>
      <c r="F29" s="8" t="str">
        <f t="shared" ca="1" si="5"/>
        <v>1,</v>
      </c>
      <c r="G29" s="8" t="str">
        <f t="shared" ca="1" si="6"/>
        <v>1,</v>
      </c>
      <c r="H29" s="8" t="str">
        <f t="shared" ca="1" si="7"/>
        <v>1,</v>
      </c>
      <c r="I29" s="8" t="str">
        <f t="shared" ca="1" si="8"/>
        <v>0,</v>
      </c>
      <c r="J29" s="8" t="str">
        <f t="shared" ca="1" si="9"/>
        <v>0,</v>
      </c>
      <c r="K29" s="9" t="str">
        <f t="shared" ca="1" si="10"/>
        <v>"af_mayatnik_9",</v>
      </c>
      <c r="L29" s="8">
        <f t="shared" si="20"/>
        <v>451</v>
      </c>
      <c r="M29" s="8">
        <f t="shared" si="19"/>
        <v>451</v>
      </c>
      <c r="N29" s="8">
        <f t="shared" si="19"/>
        <v>451</v>
      </c>
      <c r="O29" s="8">
        <f t="shared" si="19"/>
        <v>451</v>
      </c>
      <c r="P29" s="8">
        <f t="shared" si="19"/>
        <v>451</v>
      </c>
      <c r="Q29" s="8" t="str">
        <f t="shared" si="13"/>
        <v>A</v>
      </c>
      <c r="R29" s="8" t="str">
        <f t="shared" si="14"/>
        <v>B</v>
      </c>
      <c r="S29" s="8" t="str">
        <f t="shared" si="15"/>
        <v>C</v>
      </c>
      <c r="T29" s="8" t="str">
        <f t="shared" si="16"/>
        <v>D</v>
      </c>
      <c r="U29" s="8" t="str">
        <f t="shared" si="17"/>
        <v>E</v>
      </c>
    </row>
    <row r="30" spans="1:21">
      <c r="A30" s="8" t="str">
        <f t="shared" ca="1" si="0"/>
        <v>"af_mayatnik",</v>
      </c>
      <c r="B30" s="8" t="str">
        <f t="shared" ca="1" si="1"/>
        <v>"af_kat_0",</v>
      </c>
      <c r="C30" s="8" t="str">
        <f t="shared" ca="1" si="2"/>
        <v>nil,</v>
      </c>
      <c r="D30" s="8" t="str">
        <f t="shared" ca="1" si="3"/>
        <v>nil,</v>
      </c>
      <c r="E30" s="8" t="str">
        <f t="shared" ca="1" si="4"/>
        <v>nil,</v>
      </c>
      <c r="F30" s="8" t="str">
        <f t="shared" ca="1" si="5"/>
        <v>1,</v>
      </c>
      <c r="G30" s="8" t="str">
        <f t="shared" ca="1" si="6"/>
        <v>1,</v>
      </c>
      <c r="H30" s="8" t="str">
        <f t="shared" ca="1" si="7"/>
        <v>0,</v>
      </c>
      <c r="I30" s="8" t="str">
        <f t="shared" ca="1" si="8"/>
        <v>0,</v>
      </c>
      <c r="J30" s="8" t="str">
        <f t="shared" ca="1" si="9"/>
        <v>0,</v>
      </c>
      <c r="K30" s="9" t="str">
        <f t="shared" ca="1" si="10"/>
        <v>"af_mayatnik_0",</v>
      </c>
      <c r="L30" s="8">
        <f t="shared" si="20"/>
        <v>456</v>
      </c>
      <c r="M30" s="8">
        <f t="shared" si="19"/>
        <v>456</v>
      </c>
      <c r="N30" s="8">
        <f t="shared" si="19"/>
        <v>456</v>
      </c>
      <c r="O30" s="8">
        <f t="shared" si="19"/>
        <v>456</v>
      </c>
      <c r="P30" s="8">
        <f t="shared" si="19"/>
        <v>456</v>
      </c>
      <c r="Q30" s="8" t="str">
        <f t="shared" si="13"/>
        <v>A</v>
      </c>
      <c r="R30" s="8" t="str">
        <f t="shared" si="14"/>
        <v>B</v>
      </c>
      <c r="S30" s="8" t="str">
        <f t="shared" si="15"/>
        <v>C</v>
      </c>
      <c r="T30" s="8" t="str">
        <f t="shared" si="16"/>
        <v>D</v>
      </c>
      <c r="U30" s="8" t="str">
        <f t="shared" si="17"/>
        <v>E</v>
      </c>
    </row>
    <row r="31" spans="1:21">
      <c r="A31" s="8" t="str">
        <f t="shared" ca="1" si="0"/>
        <v>"af_gravi",</v>
      </c>
      <c r="B31" s="8" t="str">
        <f t="shared" ca="1" si="1"/>
        <v>"af_kat_1",</v>
      </c>
      <c r="C31" s="8" t="str">
        <f t="shared" ca="1" si="2"/>
        <v>nil,</v>
      </c>
      <c r="D31" s="8" t="str">
        <f t="shared" ca="1" si="3"/>
        <v>nil,</v>
      </c>
      <c r="E31" s="8" t="str">
        <f t="shared" ca="1" si="4"/>
        <v>nil,</v>
      </c>
      <c r="F31" s="8" t="str">
        <f t="shared" ca="1" si="5"/>
        <v>1,</v>
      </c>
      <c r="G31" s="8" t="str">
        <f t="shared" ca="1" si="6"/>
        <v>1,</v>
      </c>
      <c r="H31" s="8" t="str">
        <f t="shared" ca="1" si="7"/>
        <v>0,</v>
      </c>
      <c r="I31" s="8" t="str">
        <f t="shared" ca="1" si="8"/>
        <v>0,</v>
      </c>
      <c r="J31" s="8" t="str">
        <f t="shared" ca="1" si="9"/>
        <v>0,</v>
      </c>
      <c r="K31" s="9" t="str">
        <f t="shared" ca="1" si="10"/>
        <v>"af_gravi_1",</v>
      </c>
      <c r="L31" s="8">
        <f>L30+49</f>
        <v>505</v>
      </c>
      <c r="M31" s="8">
        <f t="shared" si="19"/>
        <v>505</v>
      </c>
      <c r="N31" s="8">
        <f t="shared" si="19"/>
        <v>505</v>
      </c>
      <c r="O31" s="8">
        <f t="shared" si="19"/>
        <v>505</v>
      </c>
      <c r="P31" s="8">
        <f t="shared" si="19"/>
        <v>505</v>
      </c>
      <c r="Q31" s="8" t="str">
        <f t="shared" si="13"/>
        <v>A</v>
      </c>
      <c r="R31" s="8" t="str">
        <f t="shared" si="14"/>
        <v>B</v>
      </c>
      <c r="S31" s="8" t="str">
        <f t="shared" si="15"/>
        <v>C</v>
      </c>
      <c r="T31" s="8" t="str">
        <f t="shared" si="16"/>
        <v>D</v>
      </c>
      <c r="U31" s="8" t="str">
        <f t="shared" si="17"/>
        <v>E</v>
      </c>
    </row>
    <row r="32" spans="1:21">
      <c r="A32" s="8" t="str">
        <f t="shared" ca="1" si="0"/>
        <v>"af_gravi",</v>
      </c>
      <c r="B32" s="8" t="str">
        <f t="shared" ca="1" si="1"/>
        <v>"af_kat_2",</v>
      </c>
      <c r="C32" s="8" t="str">
        <f t="shared" ca="1" si="2"/>
        <v>nil,</v>
      </c>
      <c r="D32" s="8" t="str">
        <f t="shared" ca="1" si="3"/>
        <v>nil,</v>
      </c>
      <c r="E32" s="8" t="str">
        <f t="shared" ca="1" si="4"/>
        <v>nil,</v>
      </c>
      <c r="F32" s="8" t="str">
        <f t="shared" ca="1" si="5"/>
        <v>1,</v>
      </c>
      <c r="G32" s="8" t="str">
        <f t="shared" ca="1" si="6"/>
        <v>1,</v>
      </c>
      <c r="H32" s="8" t="str">
        <f t="shared" ca="1" si="7"/>
        <v>0,</v>
      </c>
      <c r="I32" s="8" t="str">
        <f t="shared" ca="1" si="8"/>
        <v>0,</v>
      </c>
      <c r="J32" s="8" t="str">
        <f t="shared" ca="1" si="9"/>
        <v>0,</v>
      </c>
      <c r="K32" s="9" t="str">
        <f t="shared" ca="1" si="10"/>
        <v>"af_gravi_2",</v>
      </c>
      <c r="L32" s="8">
        <f t="shared" ref="L32:L40" si="21">L31+5</f>
        <v>510</v>
      </c>
      <c r="M32" s="8">
        <f t="shared" si="19"/>
        <v>510</v>
      </c>
      <c r="N32" s="8">
        <f t="shared" si="19"/>
        <v>510</v>
      </c>
      <c r="O32" s="8">
        <f t="shared" si="19"/>
        <v>510</v>
      </c>
      <c r="P32" s="8">
        <f t="shared" si="19"/>
        <v>510</v>
      </c>
      <c r="Q32" s="8" t="str">
        <f t="shared" si="13"/>
        <v>A</v>
      </c>
      <c r="R32" s="8" t="str">
        <f t="shared" si="14"/>
        <v>B</v>
      </c>
      <c r="S32" s="8" t="str">
        <f t="shared" si="15"/>
        <v>C</v>
      </c>
      <c r="T32" s="8" t="str">
        <f t="shared" si="16"/>
        <v>D</v>
      </c>
      <c r="U32" s="8" t="str">
        <f t="shared" si="17"/>
        <v>E</v>
      </c>
    </row>
    <row r="33" spans="1:21">
      <c r="A33" s="8" t="str">
        <f t="shared" ca="1" si="0"/>
        <v>"af_gravi",</v>
      </c>
      <c r="B33" s="8" t="str">
        <f t="shared" ca="1" si="1"/>
        <v>"af_kat_3",</v>
      </c>
      <c r="C33" s="8" t="str">
        <f t="shared" ca="1" si="2"/>
        <v>"af_cristall",</v>
      </c>
      <c r="D33" s="8" t="str">
        <f t="shared" ca="1" si="3"/>
        <v>nil,</v>
      </c>
      <c r="E33" s="8" t="str">
        <f t="shared" ca="1" si="4"/>
        <v>nil,</v>
      </c>
      <c r="F33" s="8" t="str">
        <f t="shared" ca="1" si="5"/>
        <v>1,</v>
      </c>
      <c r="G33" s="8" t="str">
        <f t="shared" ca="1" si="6"/>
        <v>1,</v>
      </c>
      <c r="H33" s="8" t="str">
        <f t="shared" ca="1" si="7"/>
        <v>1,</v>
      </c>
      <c r="I33" s="8" t="str">
        <f t="shared" ca="1" si="8"/>
        <v>0,</v>
      </c>
      <c r="J33" s="8" t="str">
        <f t="shared" ca="1" si="9"/>
        <v>0,</v>
      </c>
      <c r="K33" s="9" t="str">
        <f t="shared" ca="1" si="10"/>
        <v>"af_gravi_3",</v>
      </c>
      <c r="L33" s="8">
        <f t="shared" si="21"/>
        <v>515</v>
      </c>
      <c r="M33" s="8">
        <f t="shared" si="19"/>
        <v>515</v>
      </c>
      <c r="N33" s="8">
        <f t="shared" si="19"/>
        <v>515</v>
      </c>
      <c r="O33" s="8">
        <f t="shared" si="19"/>
        <v>515</v>
      </c>
      <c r="P33" s="8">
        <f t="shared" si="19"/>
        <v>515</v>
      </c>
      <c r="Q33" s="8" t="str">
        <f t="shared" si="13"/>
        <v>A</v>
      </c>
      <c r="R33" s="8" t="str">
        <f t="shared" si="14"/>
        <v>B</v>
      </c>
      <c r="S33" s="8" t="str">
        <f t="shared" si="15"/>
        <v>C</v>
      </c>
      <c r="T33" s="8" t="str">
        <f t="shared" si="16"/>
        <v>D</v>
      </c>
      <c r="U33" s="8" t="str">
        <f t="shared" si="17"/>
        <v>E</v>
      </c>
    </row>
    <row r="34" spans="1:21">
      <c r="A34" s="8" t="str">
        <f t="shared" ca="1" si="0"/>
        <v>"af_gravi",</v>
      </c>
      <c r="B34" s="8" t="str">
        <f t="shared" ca="1" si="1"/>
        <v>"af_kat_4",</v>
      </c>
      <c r="C34" s="8" t="str">
        <f t="shared" ca="1" si="2"/>
        <v>nil,</v>
      </c>
      <c r="D34" s="8" t="str">
        <f t="shared" ca="1" si="3"/>
        <v>nil,</v>
      </c>
      <c r="E34" s="8" t="str">
        <f t="shared" ca="1" si="4"/>
        <v>nil,</v>
      </c>
      <c r="F34" s="8" t="str">
        <f t="shared" ca="1" si="5"/>
        <v>1,</v>
      </c>
      <c r="G34" s="8" t="str">
        <f t="shared" ca="1" si="6"/>
        <v>1,</v>
      </c>
      <c r="H34" s="8" t="str">
        <f t="shared" ca="1" si="7"/>
        <v>0,</v>
      </c>
      <c r="I34" s="8" t="str">
        <f t="shared" ca="1" si="8"/>
        <v>0,</v>
      </c>
      <c r="J34" s="8" t="str">
        <f t="shared" ca="1" si="9"/>
        <v>0,</v>
      </c>
      <c r="K34" s="9" t="str">
        <f t="shared" ca="1" si="10"/>
        <v>"af_gravi_4",</v>
      </c>
      <c r="L34" s="8">
        <f t="shared" si="21"/>
        <v>520</v>
      </c>
      <c r="M34" s="8">
        <f t="shared" si="19"/>
        <v>520</v>
      </c>
      <c r="N34" s="8">
        <f t="shared" si="19"/>
        <v>520</v>
      </c>
      <c r="O34" s="8">
        <f t="shared" si="19"/>
        <v>520</v>
      </c>
      <c r="P34" s="8">
        <f t="shared" si="19"/>
        <v>520</v>
      </c>
      <c r="Q34" s="8" t="str">
        <f t="shared" si="13"/>
        <v>A</v>
      </c>
      <c r="R34" s="8" t="str">
        <f t="shared" si="14"/>
        <v>B</v>
      </c>
      <c r="S34" s="8" t="str">
        <f t="shared" si="15"/>
        <v>C</v>
      </c>
      <c r="T34" s="8" t="str">
        <f t="shared" si="16"/>
        <v>D</v>
      </c>
      <c r="U34" s="8" t="str">
        <f t="shared" si="17"/>
        <v>E</v>
      </c>
    </row>
    <row r="35" spans="1:21">
      <c r="A35" s="8" t="str">
        <f t="shared" ca="1" si="0"/>
        <v>"af_gravi",</v>
      </c>
      <c r="B35" s="8" t="str">
        <f t="shared" ca="1" si="1"/>
        <v>"af_kat_5",</v>
      </c>
      <c r="C35" s="8" t="str">
        <f t="shared" ca="1" si="2"/>
        <v>"af_medusa",</v>
      </c>
      <c r="D35" s="8" t="str">
        <f t="shared" ca="1" si="3"/>
        <v>nil,</v>
      </c>
      <c r="E35" s="8" t="str">
        <f t="shared" ca="1" si="4"/>
        <v>nil,</v>
      </c>
      <c r="F35" s="8" t="str">
        <f t="shared" ca="1" si="5"/>
        <v>1,</v>
      </c>
      <c r="G35" s="8" t="str">
        <f t="shared" ca="1" si="6"/>
        <v>1,</v>
      </c>
      <c r="H35" s="8" t="str">
        <f t="shared" ca="1" si="7"/>
        <v>1,</v>
      </c>
      <c r="I35" s="8" t="str">
        <f t="shared" ca="1" si="8"/>
        <v>0,</v>
      </c>
      <c r="J35" s="8" t="str">
        <f t="shared" ca="1" si="9"/>
        <v>0,</v>
      </c>
      <c r="K35" s="9" t="str">
        <f t="shared" ca="1" si="10"/>
        <v>"af_gravi_5",</v>
      </c>
      <c r="L35" s="8">
        <f t="shared" si="21"/>
        <v>525</v>
      </c>
      <c r="M35" s="8">
        <f t="shared" si="19"/>
        <v>525</v>
      </c>
      <c r="N35" s="8">
        <f t="shared" si="19"/>
        <v>525</v>
      </c>
      <c r="O35" s="8">
        <f t="shared" si="19"/>
        <v>525</v>
      </c>
      <c r="P35" s="8">
        <f t="shared" si="19"/>
        <v>525</v>
      </c>
      <c r="Q35" s="8" t="str">
        <f t="shared" si="13"/>
        <v>A</v>
      </c>
      <c r="R35" s="8" t="str">
        <f t="shared" si="14"/>
        <v>B</v>
      </c>
      <c r="S35" s="8" t="str">
        <f t="shared" si="15"/>
        <v>C</v>
      </c>
      <c r="T35" s="8" t="str">
        <f t="shared" si="16"/>
        <v>D</v>
      </c>
      <c r="U35" s="8" t="str">
        <f t="shared" si="17"/>
        <v>E</v>
      </c>
    </row>
    <row r="36" spans="1:21">
      <c r="A36" s="8" t="str">
        <f t="shared" ca="1" si="0"/>
        <v>"af_gravi",</v>
      </c>
      <c r="B36" s="8" t="str">
        <f t="shared" ca="1" si="1"/>
        <v>"af_kat_6",</v>
      </c>
      <c r="C36" s="8" t="str">
        <f t="shared" ca="1" si="2"/>
        <v>"af_drops",</v>
      </c>
      <c r="D36" s="8" t="str">
        <f t="shared" ca="1" si="3"/>
        <v>nil,</v>
      </c>
      <c r="E36" s="8" t="str">
        <f t="shared" ca="1" si="4"/>
        <v>nil,</v>
      </c>
      <c r="F36" s="8" t="str">
        <f t="shared" ca="1" si="5"/>
        <v>1,</v>
      </c>
      <c r="G36" s="8" t="str">
        <f t="shared" ca="1" si="6"/>
        <v>1,</v>
      </c>
      <c r="H36" s="8" t="str">
        <f t="shared" ca="1" si="7"/>
        <v>1,</v>
      </c>
      <c r="I36" s="8" t="str">
        <f t="shared" ca="1" si="8"/>
        <v>0,</v>
      </c>
      <c r="J36" s="8" t="str">
        <f t="shared" ca="1" si="9"/>
        <v>0,</v>
      </c>
      <c r="K36" s="9" t="str">
        <f t="shared" ca="1" si="10"/>
        <v>"af_gravi_6",</v>
      </c>
      <c r="L36" s="8">
        <f t="shared" si="21"/>
        <v>530</v>
      </c>
      <c r="M36" s="8">
        <f t="shared" si="19"/>
        <v>530</v>
      </c>
      <c r="N36" s="8">
        <f t="shared" si="19"/>
        <v>530</v>
      </c>
      <c r="O36" s="8">
        <f t="shared" si="19"/>
        <v>530</v>
      </c>
      <c r="P36" s="8">
        <f t="shared" si="19"/>
        <v>530</v>
      </c>
      <c r="Q36" s="8" t="str">
        <f t="shared" si="13"/>
        <v>A</v>
      </c>
      <c r="R36" s="8" t="str">
        <f t="shared" si="14"/>
        <v>B</v>
      </c>
      <c r="S36" s="8" t="str">
        <f t="shared" si="15"/>
        <v>C</v>
      </c>
      <c r="T36" s="8" t="str">
        <f t="shared" si="16"/>
        <v>D</v>
      </c>
      <c r="U36" s="8" t="str">
        <f t="shared" si="17"/>
        <v>E</v>
      </c>
    </row>
    <row r="37" spans="1:21">
      <c r="A37" s="8" t="str">
        <f t="shared" ca="1" si="0"/>
        <v>"af_gravi",</v>
      </c>
      <c r="B37" s="8" t="str">
        <f t="shared" ca="1" si="1"/>
        <v>"af_kat_7",</v>
      </c>
      <c r="C37" s="8" t="str">
        <f t="shared" ca="1" si="2"/>
        <v>"af_mud",</v>
      </c>
      <c r="D37" s="8" t="str">
        <f t="shared" ca="1" si="3"/>
        <v>nil,</v>
      </c>
      <c r="E37" s="8" t="str">
        <f t="shared" ca="1" si="4"/>
        <v>nil,</v>
      </c>
      <c r="F37" s="8" t="str">
        <f t="shared" ca="1" si="5"/>
        <v>1,</v>
      </c>
      <c r="G37" s="8" t="str">
        <f t="shared" ca="1" si="6"/>
        <v>1,</v>
      </c>
      <c r="H37" s="8" t="str">
        <f t="shared" ca="1" si="7"/>
        <v>1,</v>
      </c>
      <c r="I37" s="8" t="str">
        <f t="shared" ca="1" si="8"/>
        <v>0,</v>
      </c>
      <c r="J37" s="8" t="str">
        <f t="shared" ca="1" si="9"/>
        <v>0,</v>
      </c>
      <c r="K37" s="9" t="str">
        <f t="shared" ca="1" si="10"/>
        <v>"af_gravi_7",</v>
      </c>
      <c r="L37" s="8">
        <f t="shared" si="21"/>
        <v>535</v>
      </c>
      <c r="M37" s="8">
        <f t="shared" si="19"/>
        <v>535</v>
      </c>
      <c r="N37" s="8">
        <f t="shared" si="19"/>
        <v>535</v>
      </c>
      <c r="O37" s="8">
        <f t="shared" si="19"/>
        <v>535</v>
      </c>
      <c r="P37" s="8">
        <f t="shared" si="19"/>
        <v>535</v>
      </c>
      <c r="Q37" s="8" t="str">
        <f t="shared" si="13"/>
        <v>A</v>
      </c>
      <c r="R37" s="8" t="str">
        <f t="shared" si="14"/>
        <v>B</v>
      </c>
      <c r="S37" s="8" t="str">
        <f t="shared" si="15"/>
        <v>C</v>
      </c>
      <c r="T37" s="8" t="str">
        <f t="shared" si="16"/>
        <v>D</v>
      </c>
      <c r="U37" s="8" t="str">
        <f t="shared" si="17"/>
        <v>E</v>
      </c>
    </row>
    <row r="38" spans="1:21">
      <c r="A38" s="8" t="str">
        <f t="shared" ca="1" si="0"/>
        <v>"af_gravi",</v>
      </c>
      <c r="B38" s="8" t="str">
        <f t="shared" ca="1" si="1"/>
        <v>"af_kat_8",</v>
      </c>
      <c r="C38" s="8" t="str">
        <f t="shared" ca="1" si="2"/>
        <v>"af_dummy_dummy",</v>
      </c>
      <c r="D38" s="8" t="str">
        <f t="shared" ca="1" si="3"/>
        <v>nil,</v>
      </c>
      <c r="E38" s="8" t="str">
        <f t="shared" ca="1" si="4"/>
        <v>nil,</v>
      </c>
      <c r="F38" s="8" t="str">
        <f t="shared" ca="1" si="5"/>
        <v>1,</v>
      </c>
      <c r="G38" s="8" t="str">
        <f t="shared" ca="1" si="6"/>
        <v>1,</v>
      </c>
      <c r="H38" s="8" t="str">
        <f t="shared" ca="1" si="7"/>
        <v>1,</v>
      </c>
      <c r="I38" s="8" t="str">
        <f t="shared" ca="1" si="8"/>
        <v>0,</v>
      </c>
      <c r="J38" s="8" t="str">
        <f t="shared" ca="1" si="9"/>
        <v>0,</v>
      </c>
      <c r="K38" s="9" t="str">
        <f t="shared" ca="1" si="10"/>
        <v>"af_gravi_8",</v>
      </c>
      <c r="L38" s="8">
        <f t="shared" si="21"/>
        <v>540</v>
      </c>
      <c r="M38" s="8">
        <f t="shared" si="19"/>
        <v>540</v>
      </c>
      <c r="N38" s="8">
        <f t="shared" si="19"/>
        <v>540</v>
      </c>
      <c r="O38" s="8">
        <f t="shared" si="19"/>
        <v>540</v>
      </c>
      <c r="P38" s="8">
        <f t="shared" si="19"/>
        <v>540</v>
      </c>
      <c r="Q38" s="8" t="str">
        <f t="shared" si="13"/>
        <v>A</v>
      </c>
      <c r="R38" s="8" t="str">
        <f t="shared" si="14"/>
        <v>B</v>
      </c>
      <c r="S38" s="8" t="str">
        <f t="shared" si="15"/>
        <v>C</v>
      </c>
      <c r="T38" s="8" t="str">
        <f t="shared" si="16"/>
        <v>D</v>
      </c>
      <c r="U38" s="8" t="str">
        <f t="shared" si="17"/>
        <v>E</v>
      </c>
    </row>
    <row r="39" spans="1:21">
      <c r="A39" s="8" t="str">
        <f t="shared" ca="1" si="0"/>
        <v>"af_gravi",</v>
      </c>
      <c r="B39" s="8" t="str">
        <f t="shared" ca="1" si="1"/>
        <v>"af_kat_9",</v>
      </c>
      <c r="C39" s="8" t="str">
        <f t="shared" ca="1" si="2"/>
        <v>nil,</v>
      </c>
      <c r="D39" s="8" t="str">
        <f t="shared" ca="1" si="3"/>
        <v>nil,</v>
      </c>
      <c r="E39" s="8" t="str">
        <f t="shared" ca="1" si="4"/>
        <v>nil,</v>
      </c>
      <c r="F39" s="8" t="str">
        <f t="shared" ca="1" si="5"/>
        <v>1,</v>
      </c>
      <c r="G39" s="8" t="str">
        <f t="shared" ca="1" si="6"/>
        <v>1,</v>
      </c>
      <c r="H39" s="8" t="str">
        <f t="shared" ca="1" si="7"/>
        <v>0,</v>
      </c>
      <c r="I39" s="8" t="str">
        <f t="shared" ca="1" si="8"/>
        <v>0,</v>
      </c>
      <c r="J39" s="8" t="str">
        <f t="shared" ca="1" si="9"/>
        <v>0,</v>
      </c>
      <c r="K39" s="9" t="str">
        <f t="shared" ca="1" si="10"/>
        <v>"af_gravi_9",</v>
      </c>
      <c r="L39" s="8">
        <f t="shared" si="21"/>
        <v>545</v>
      </c>
      <c r="M39" s="8">
        <f t="shared" si="19"/>
        <v>545</v>
      </c>
      <c r="N39" s="8">
        <f t="shared" si="19"/>
        <v>545</v>
      </c>
      <c r="O39" s="8">
        <f t="shared" si="19"/>
        <v>545</v>
      </c>
      <c r="P39" s="8">
        <f t="shared" si="19"/>
        <v>545</v>
      </c>
      <c r="Q39" s="8" t="str">
        <f t="shared" si="13"/>
        <v>A</v>
      </c>
      <c r="R39" s="8" t="str">
        <f t="shared" si="14"/>
        <v>B</v>
      </c>
      <c r="S39" s="8" t="str">
        <f t="shared" si="15"/>
        <v>C</v>
      </c>
      <c r="T39" s="8" t="str">
        <f t="shared" si="16"/>
        <v>D</v>
      </c>
      <c r="U39" s="8" t="str">
        <f t="shared" si="17"/>
        <v>E</v>
      </c>
    </row>
    <row r="40" spans="1:21">
      <c r="A40" s="8" t="str">
        <f t="shared" ca="1" si="0"/>
        <v>"af_gravi",</v>
      </c>
      <c r="B40" s="8" t="str">
        <f t="shared" ca="1" si="1"/>
        <v>"af_kat_0",</v>
      </c>
      <c r="C40" s="8" t="str">
        <f t="shared" ca="1" si="2"/>
        <v>"af_drops",</v>
      </c>
      <c r="D40" s="8" t="str">
        <f t="shared" ca="1" si="3"/>
        <v>nil,</v>
      </c>
      <c r="E40" s="8" t="str">
        <f t="shared" ca="1" si="4"/>
        <v>nil,</v>
      </c>
      <c r="F40" s="8" t="str">
        <f t="shared" ca="1" si="5"/>
        <v>1,</v>
      </c>
      <c r="G40" s="8" t="str">
        <f t="shared" ca="1" si="6"/>
        <v>1,</v>
      </c>
      <c r="H40" s="8" t="str">
        <f t="shared" ca="1" si="7"/>
        <v>1,</v>
      </c>
      <c r="I40" s="8" t="str">
        <f t="shared" ca="1" si="8"/>
        <v>0,</v>
      </c>
      <c r="J40" s="8" t="str">
        <f t="shared" ca="1" si="9"/>
        <v>0,</v>
      </c>
      <c r="K40" s="9" t="str">
        <f t="shared" ca="1" si="10"/>
        <v>"af_gravi_0",</v>
      </c>
      <c r="L40" s="8">
        <f t="shared" si="21"/>
        <v>550</v>
      </c>
      <c r="M40" s="8">
        <f t="shared" si="19"/>
        <v>550</v>
      </c>
      <c r="N40" s="8">
        <f t="shared" si="19"/>
        <v>550</v>
      </c>
      <c r="O40" s="8">
        <f t="shared" si="19"/>
        <v>550</v>
      </c>
      <c r="P40" s="8">
        <f t="shared" si="19"/>
        <v>550</v>
      </c>
      <c r="Q40" s="8" t="str">
        <f t="shared" si="13"/>
        <v>A</v>
      </c>
      <c r="R40" s="8" t="str">
        <f t="shared" si="14"/>
        <v>B</v>
      </c>
      <c r="S40" s="8" t="str">
        <f t="shared" si="15"/>
        <v>C</v>
      </c>
      <c r="T40" s="8" t="str">
        <f t="shared" si="16"/>
        <v>D</v>
      </c>
      <c r="U40" s="8" t="str">
        <f t="shared" si="17"/>
        <v>E</v>
      </c>
    </row>
    <row r="41" spans="1:21">
      <c r="A41" s="8" t="str">
        <f t="shared" ca="1" si="0"/>
        <v>"af_cristall_flower",</v>
      </c>
      <c r="B41" s="8" t="str">
        <f t="shared" ca="1" si="1"/>
        <v>"af_kat_1",</v>
      </c>
      <c r="C41" s="8" t="str">
        <f t="shared" ca="1" si="2"/>
        <v>"af_dummy_glassbeads",</v>
      </c>
      <c r="D41" s="8" t="str">
        <f t="shared" ca="1" si="3"/>
        <v>nil,</v>
      </c>
      <c r="E41" s="8" t="str">
        <f t="shared" ca="1" si="4"/>
        <v>nil,</v>
      </c>
      <c r="F41" s="8" t="str">
        <f t="shared" ca="1" si="5"/>
        <v>1,</v>
      </c>
      <c r="G41" s="8" t="str">
        <f t="shared" ca="1" si="6"/>
        <v>1,</v>
      </c>
      <c r="H41" s="8" t="str">
        <f t="shared" ca="1" si="7"/>
        <v>1,</v>
      </c>
      <c r="I41" s="8" t="str">
        <f t="shared" ca="1" si="8"/>
        <v>0,</v>
      </c>
      <c r="J41" s="8" t="str">
        <f t="shared" ca="1" si="9"/>
        <v>0,</v>
      </c>
      <c r="K41" s="9" t="str">
        <f t="shared" ca="1" si="10"/>
        <v>"af_cristall_flower_1",</v>
      </c>
      <c r="L41" s="8">
        <f>L40+49</f>
        <v>599</v>
      </c>
      <c r="M41" s="8">
        <f t="shared" ref="M41:P60" si="22">L41</f>
        <v>599</v>
      </c>
      <c r="N41" s="8">
        <f t="shared" si="22"/>
        <v>599</v>
      </c>
      <c r="O41" s="8">
        <f t="shared" si="22"/>
        <v>599</v>
      </c>
      <c r="P41" s="8">
        <f t="shared" si="22"/>
        <v>599</v>
      </c>
      <c r="Q41" s="8" t="str">
        <f t="shared" si="13"/>
        <v>A</v>
      </c>
      <c r="R41" s="8" t="str">
        <f t="shared" si="14"/>
        <v>B</v>
      </c>
      <c r="S41" s="8" t="str">
        <f t="shared" si="15"/>
        <v>C</v>
      </c>
      <c r="T41" s="8" t="str">
        <f t="shared" si="16"/>
        <v>D</v>
      </c>
      <c r="U41" s="8" t="str">
        <f t="shared" si="17"/>
        <v>E</v>
      </c>
    </row>
    <row r="42" spans="1:21">
      <c r="A42" s="8" t="str">
        <f t="shared" ca="1" si="0"/>
        <v>"af_cristall_flower",</v>
      </c>
      <c r="B42" s="8" t="str">
        <f t="shared" ca="1" si="1"/>
        <v>"af_kat_2",</v>
      </c>
      <c r="C42" s="8" t="str">
        <f t="shared" ca="1" si="2"/>
        <v>"af_glass_crystal",</v>
      </c>
      <c r="D42" s="8" t="str">
        <f t="shared" ca="1" si="3"/>
        <v>nil,</v>
      </c>
      <c r="E42" s="8" t="str">
        <f t="shared" ca="1" si="4"/>
        <v>nil,</v>
      </c>
      <c r="F42" s="8" t="str">
        <f t="shared" ca="1" si="5"/>
        <v>1,</v>
      </c>
      <c r="G42" s="8" t="str">
        <f t="shared" ca="1" si="6"/>
        <v>1,</v>
      </c>
      <c r="H42" s="8" t="str">
        <f t="shared" ca="1" si="7"/>
        <v>1,</v>
      </c>
      <c r="I42" s="8" t="str">
        <f t="shared" ca="1" si="8"/>
        <v>0,</v>
      </c>
      <c r="J42" s="8" t="str">
        <f t="shared" ca="1" si="9"/>
        <v>0,</v>
      </c>
      <c r="K42" s="9" t="str">
        <f t="shared" ca="1" si="10"/>
        <v>"af_cristall_flower_2",</v>
      </c>
      <c r="L42" s="8">
        <f t="shared" ref="L42:L50" si="23">L41+5</f>
        <v>604</v>
      </c>
      <c r="M42" s="8">
        <f t="shared" si="22"/>
        <v>604</v>
      </c>
      <c r="N42" s="8">
        <f t="shared" si="22"/>
        <v>604</v>
      </c>
      <c r="O42" s="8">
        <f t="shared" si="22"/>
        <v>604</v>
      </c>
      <c r="P42" s="8">
        <f t="shared" si="22"/>
        <v>604</v>
      </c>
      <c r="Q42" s="8" t="str">
        <f t="shared" si="13"/>
        <v>A</v>
      </c>
      <c r="R42" s="8" t="str">
        <f t="shared" si="14"/>
        <v>B</v>
      </c>
      <c r="S42" s="8" t="str">
        <f t="shared" si="15"/>
        <v>C</v>
      </c>
      <c r="T42" s="8" t="str">
        <f t="shared" si="16"/>
        <v>D</v>
      </c>
      <c r="U42" s="8" t="str">
        <f t="shared" si="17"/>
        <v>E</v>
      </c>
    </row>
    <row r="43" spans="1:21">
      <c r="A43" s="8" t="str">
        <f t="shared" ca="1" si="0"/>
        <v>"af_cristall_flower",</v>
      </c>
      <c r="B43" s="8" t="str">
        <f t="shared" ca="1" si="1"/>
        <v>"af_kat_3",</v>
      </c>
      <c r="C43" s="8" t="str">
        <f t="shared" ca="1" si="2"/>
        <v>"af_kletka",</v>
      </c>
      <c r="D43" s="8" t="str">
        <f t="shared" ca="1" si="3"/>
        <v>nil,</v>
      </c>
      <c r="E43" s="8" t="str">
        <f t="shared" ca="1" si="4"/>
        <v>nil,</v>
      </c>
      <c r="F43" s="8" t="str">
        <f t="shared" ca="1" si="5"/>
        <v>1,</v>
      </c>
      <c r="G43" s="8" t="str">
        <f t="shared" ca="1" si="6"/>
        <v>1,</v>
      </c>
      <c r="H43" s="8" t="str">
        <f t="shared" ca="1" si="7"/>
        <v>1,</v>
      </c>
      <c r="I43" s="8" t="str">
        <f t="shared" ca="1" si="8"/>
        <v>0,</v>
      </c>
      <c r="J43" s="8" t="str">
        <f t="shared" ca="1" si="9"/>
        <v>0,</v>
      </c>
      <c r="K43" s="9" t="str">
        <f t="shared" ca="1" si="10"/>
        <v>"af_cristall_flower_3",</v>
      </c>
      <c r="L43" s="8">
        <f t="shared" si="23"/>
        <v>609</v>
      </c>
      <c r="M43" s="8">
        <f t="shared" si="22"/>
        <v>609</v>
      </c>
      <c r="N43" s="8">
        <f t="shared" si="22"/>
        <v>609</v>
      </c>
      <c r="O43" s="8">
        <f t="shared" si="22"/>
        <v>609</v>
      </c>
      <c r="P43" s="8">
        <f t="shared" si="22"/>
        <v>609</v>
      </c>
      <c r="Q43" s="8" t="str">
        <f t="shared" si="13"/>
        <v>A</v>
      </c>
      <c r="R43" s="8" t="str">
        <f t="shared" si="14"/>
        <v>B</v>
      </c>
      <c r="S43" s="8" t="str">
        <f t="shared" si="15"/>
        <v>C</v>
      </c>
      <c r="T43" s="8" t="str">
        <f t="shared" si="16"/>
        <v>D</v>
      </c>
      <c r="U43" s="8" t="str">
        <f t="shared" si="17"/>
        <v>E</v>
      </c>
    </row>
    <row r="44" spans="1:21">
      <c r="A44" s="8" t="str">
        <f t="shared" ca="1" si="0"/>
        <v>"af_cristall_flower",</v>
      </c>
      <c r="B44" s="8" t="str">
        <f t="shared" ca="1" si="1"/>
        <v>"af_kat_4",</v>
      </c>
      <c r="C44" s="8" t="str">
        <f t="shared" ca="1" si="2"/>
        <v>"af_glass_8",</v>
      </c>
      <c r="D44" s="8" t="str">
        <f t="shared" ca="1" si="3"/>
        <v>nil,</v>
      </c>
      <c r="E44" s="8" t="str">
        <f t="shared" ca="1" si="4"/>
        <v>nil,</v>
      </c>
      <c r="F44" s="8" t="str">
        <f t="shared" ca="1" si="5"/>
        <v>1,</v>
      </c>
      <c r="G44" s="8" t="str">
        <f t="shared" ca="1" si="6"/>
        <v>1,</v>
      </c>
      <c r="H44" s="8" t="str">
        <f t="shared" ca="1" si="7"/>
        <v>1,</v>
      </c>
      <c r="I44" s="8" t="str">
        <f t="shared" ca="1" si="8"/>
        <v>0,</v>
      </c>
      <c r="J44" s="8" t="str">
        <f t="shared" ca="1" si="9"/>
        <v>0,</v>
      </c>
      <c r="K44" s="9" t="str">
        <f t="shared" ca="1" si="10"/>
        <v>"af_cristall_flower_4",</v>
      </c>
      <c r="L44" s="8">
        <f t="shared" si="23"/>
        <v>614</v>
      </c>
      <c r="M44" s="8">
        <f t="shared" si="22"/>
        <v>614</v>
      </c>
      <c r="N44" s="8">
        <f t="shared" si="22"/>
        <v>614</v>
      </c>
      <c r="O44" s="8">
        <f t="shared" si="22"/>
        <v>614</v>
      </c>
      <c r="P44" s="8">
        <f t="shared" si="22"/>
        <v>614</v>
      </c>
      <c r="Q44" s="8" t="str">
        <f t="shared" si="13"/>
        <v>A</v>
      </c>
      <c r="R44" s="8" t="str">
        <f t="shared" si="14"/>
        <v>B</v>
      </c>
      <c r="S44" s="8" t="str">
        <f t="shared" si="15"/>
        <v>C</v>
      </c>
      <c r="T44" s="8" t="str">
        <f t="shared" si="16"/>
        <v>D</v>
      </c>
      <c r="U44" s="8" t="str">
        <f t="shared" si="17"/>
        <v>E</v>
      </c>
    </row>
    <row r="45" spans="1:21">
      <c r="A45" s="8" t="str">
        <f t="shared" ca="1" si="0"/>
        <v>"af_cristall_flower",</v>
      </c>
      <c r="B45" s="8" t="str">
        <f t="shared" ca="1" si="1"/>
        <v>"af_kat_5",</v>
      </c>
      <c r="C45" s="8" t="str">
        <f t="shared" ca="1" si="2"/>
        <v>"af_fireball",</v>
      </c>
      <c r="D45" s="8" t="str">
        <f t="shared" ca="1" si="3"/>
        <v>nil,</v>
      </c>
      <c r="E45" s="8" t="str">
        <f t="shared" ca="1" si="4"/>
        <v>nil,</v>
      </c>
      <c r="F45" s="8" t="str">
        <f t="shared" ca="1" si="5"/>
        <v>1,</v>
      </c>
      <c r="G45" s="8" t="str">
        <f t="shared" ca="1" si="6"/>
        <v>1,</v>
      </c>
      <c r="H45" s="8" t="str">
        <f t="shared" ca="1" si="7"/>
        <v>1,</v>
      </c>
      <c r="I45" s="8" t="str">
        <f t="shared" ca="1" si="8"/>
        <v>0,</v>
      </c>
      <c r="J45" s="8" t="str">
        <f t="shared" ca="1" si="9"/>
        <v>0,</v>
      </c>
      <c r="K45" s="9" t="str">
        <f t="shared" ca="1" si="10"/>
        <v>"af_cristall_flower_5",</v>
      </c>
      <c r="L45" s="8">
        <f t="shared" si="23"/>
        <v>619</v>
      </c>
      <c r="M45" s="8">
        <f t="shared" si="22"/>
        <v>619</v>
      </c>
      <c r="N45" s="8">
        <f t="shared" si="22"/>
        <v>619</v>
      </c>
      <c r="O45" s="8">
        <f t="shared" si="22"/>
        <v>619</v>
      </c>
      <c r="P45" s="8">
        <f t="shared" si="22"/>
        <v>619</v>
      </c>
      <c r="Q45" s="8" t="str">
        <f t="shared" si="13"/>
        <v>A</v>
      </c>
      <c r="R45" s="8" t="str">
        <f t="shared" si="14"/>
        <v>B</v>
      </c>
      <c r="S45" s="8" t="str">
        <f t="shared" si="15"/>
        <v>C</v>
      </c>
      <c r="T45" s="8" t="str">
        <f t="shared" si="16"/>
        <v>D</v>
      </c>
      <c r="U45" s="8" t="str">
        <f t="shared" si="17"/>
        <v>E</v>
      </c>
    </row>
    <row r="46" spans="1:21">
      <c r="A46" s="8" t="str">
        <f t="shared" ca="1" si="0"/>
        <v>"af_cristall_flower",</v>
      </c>
      <c r="B46" s="8" t="str">
        <f t="shared" ca="1" si="1"/>
        <v>"af_kat_6",</v>
      </c>
      <c r="C46" s="8" t="str">
        <f t="shared" ca="1" si="2"/>
        <v>"af_phosphoric_fruit",</v>
      </c>
      <c r="D46" s="8" t="str">
        <f t="shared" ca="1" si="3"/>
        <v>nil,</v>
      </c>
      <c r="E46" s="8" t="str">
        <f t="shared" ca="1" si="4"/>
        <v>nil,</v>
      </c>
      <c r="F46" s="8" t="str">
        <f t="shared" ca="1" si="5"/>
        <v>1,</v>
      </c>
      <c r="G46" s="8" t="str">
        <f t="shared" ca="1" si="6"/>
        <v>1,</v>
      </c>
      <c r="H46" s="8" t="str">
        <f t="shared" ca="1" si="7"/>
        <v>1,</v>
      </c>
      <c r="I46" s="8" t="str">
        <f t="shared" ca="1" si="8"/>
        <v>0,</v>
      </c>
      <c r="J46" s="8" t="str">
        <f t="shared" ca="1" si="9"/>
        <v>0,</v>
      </c>
      <c r="K46" s="9" t="str">
        <f t="shared" ca="1" si="10"/>
        <v>"af_cristall_flower_6",</v>
      </c>
      <c r="L46" s="8">
        <f t="shared" si="23"/>
        <v>624</v>
      </c>
      <c r="M46" s="8">
        <f t="shared" si="22"/>
        <v>624</v>
      </c>
      <c r="N46" s="8">
        <f t="shared" si="22"/>
        <v>624</v>
      </c>
      <c r="O46" s="8">
        <f t="shared" si="22"/>
        <v>624</v>
      </c>
      <c r="P46" s="8">
        <f t="shared" si="22"/>
        <v>624</v>
      </c>
      <c r="Q46" s="8" t="str">
        <f t="shared" si="13"/>
        <v>A</v>
      </c>
      <c r="R46" s="8" t="str">
        <f t="shared" si="14"/>
        <v>B</v>
      </c>
      <c r="S46" s="8" t="str">
        <f t="shared" si="15"/>
        <v>C</v>
      </c>
      <c r="T46" s="8" t="str">
        <f t="shared" si="16"/>
        <v>D</v>
      </c>
      <c r="U46" s="8" t="str">
        <f t="shared" si="17"/>
        <v>E</v>
      </c>
    </row>
    <row r="47" spans="1:21">
      <c r="A47" s="8" t="str">
        <f t="shared" ca="1" si="0"/>
        <v>"af_cristall_flower",</v>
      </c>
      <c r="B47" s="8" t="str">
        <f t="shared" ca="1" si="1"/>
        <v>"af_kat_7",</v>
      </c>
      <c r="C47" s="8" t="str">
        <f t="shared" ca="1" si="2"/>
        <v>"af_electra_sparkler",</v>
      </c>
      <c r="D47" s="8" t="str">
        <f t="shared" ca="1" si="3"/>
        <v>nil,</v>
      </c>
      <c r="E47" s="8" t="str">
        <f t="shared" ca="1" si="4"/>
        <v>nil,</v>
      </c>
      <c r="F47" s="8" t="str">
        <f t="shared" ca="1" si="5"/>
        <v>1,</v>
      </c>
      <c r="G47" s="8" t="str">
        <f t="shared" ca="1" si="6"/>
        <v>1,</v>
      </c>
      <c r="H47" s="8" t="str">
        <f t="shared" ca="1" si="7"/>
        <v>1,</v>
      </c>
      <c r="I47" s="8" t="str">
        <f t="shared" ca="1" si="8"/>
        <v>0,</v>
      </c>
      <c r="J47" s="8" t="str">
        <f t="shared" ca="1" si="9"/>
        <v>0,</v>
      </c>
      <c r="K47" s="9" t="str">
        <f t="shared" ca="1" si="10"/>
        <v>"af_cristall_flower_7",</v>
      </c>
      <c r="L47" s="8">
        <f t="shared" si="23"/>
        <v>629</v>
      </c>
      <c r="M47" s="8">
        <f t="shared" si="22"/>
        <v>629</v>
      </c>
      <c r="N47" s="8">
        <f t="shared" si="22"/>
        <v>629</v>
      </c>
      <c r="O47" s="8">
        <f t="shared" si="22"/>
        <v>629</v>
      </c>
      <c r="P47" s="8">
        <f t="shared" si="22"/>
        <v>629</v>
      </c>
      <c r="Q47" s="8" t="str">
        <f t="shared" si="13"/>
        <v>A</v>
      </c>
      <c r="R47" s="8" t="str">
        <f t="shared" si="14"/>
        <v>B</v>
      </c>
      <c r="S47" s="8" t="str">
        <f t="shared" si="15"/>
        <v>C</v>
      </c>
      <c r="T47" s="8" t="str">
        <f t="shared" si="16"/>
        <v>D</v>
      </c>
      <c r="U47" s="8" t="str">
        <f t="shared" si="17"/>
        <v>E</v>
      </c>
    </row>
    <row r="48" spans="1:21">
      <c r="A48" s="8" t="str">
        <f t="shared" ca="1" si="0"/>
        <v>"af_cristall_flower",</v>
      </c>
      <c r="B48" s="8" t="str">
        <f t="shared" ca="1" si="1"/>
        <v>"af_kat_8",</v>
      </c>
      <c r="C48" s="8" t="str">
        <f t="shared" ca="1" si="2"/>
        <v>"af_sea_urchin",</v>
      </c>
      <c r="D48" s="8" t="str">
        <f t="shared" ca="1" si="3"/>
        <v>nil,</v>
      </c>
      <c r="E48" s="8" t="str">
        <f t="shared" ca="1" si="4"/>
        <v>nil,</v>
      </c>
      <c r="F48" s="8" t="str">
        <f t="shared" ca="1" si="5"/>
        <v>1,</v>
      </c>
      <c r="G48" s="8" t="str">
        <f t="shared" ca="1" si="6"/>
        <v>1,</v>
      </c>
      <c r="H48" s="8" t="str">
        <f t="shared" ca="1" si="7"/>
        <v>1,</v>
      </c>
      <c r="I48" s="8" t="str">
        <f t="shared" ca="1" si="8"/>
        <v>0,</v>
      </c>
      <c r="J48" s="8" t="str">
        <f t="shared" ca="1" si="9"/>
        <v>0,</v>
      </c>
      <c r="K48" s="9" t="str">
        <f t="shared" ca="1" si="10"/>
        <v>"af_cristall_flower_8",</v>
      </c>
      <c r="L48" s="8">
        <f t="shared" si="23"/>
        <v>634</v>
      </c>
      <c r="M48" s="8">
        <f t="shared" si="22"/>
        <v>634</v>
      </c>
      <c r="N48" s="8">
        <f t="shared" si="22"/>
        <v>634</v>
      </c>
      <c r="O48" s="8">
        <f t="shared" si="22"/>
        <v>634</v>
      </c>
      <c r="P48" s="8">
        <f t="shared" si="22"/>
        <v>634</v>
      </c>
      <c r="Q48" s="8" t="str">
        <f t="shared" si="13"/>
        <v>A</v>
      </c>
      <c r="R48" s="8" t="str">
        <f t="shared" si="14"/>
        <v>B</v>
      </c>
      <c r="S48" s="8" t="str">
        <f t="shared" si="15"/>
        <v>C</v>
      </c>
      <c r="T48" s="8" t="str">
        <f t="shared" si="16"/>
        <v>D</v>
      </c>
      <c r="U48" s="8" t="str">
        <f t="shared" si="17"/>
        <v>E</v>
      </c>
    </row>
    <row r="49" spans="1:21">
      <c r="A49" s="8" t="str">
        <f t="shared" ca="1" si="0"/>
        <v>"af_cristall_flower",</v>
      </c>
      <c r="B49" s="8" t="str">
        <f t="shared" ca="1" si="1"/>
        <v>"af_kat_9",</v>
      </c>
      <c r="C49" s="8" t="str">
        <f t="shared" ca="1" si="2"/>
        <v>"af_moonwalker",</v>
      </c>
      <c r="D49" s="8" t="str">
        <f t="shared" ca="1" si="3"/>
        <v>nil,</v>
      </c>
      <c r="E49" s="8" t="str">
        <f t="shared" ca="1" si="4"/>
        <v>nil,</v>
      </c>
      <c r="F49" s="8" t="str">
        <f t="shared" ca="1" si="5"/>
        <v>1,</v>
      </c>
      <c r="G49" s="8" t="str">
        <f t="shared" ca="1" si="6"/>
        <v>1,</v>
      </c>
      <c r="H49" s="8" t="str">
        <f t="shared" ca="1" si="7"/>
        <v>1,</v>
      </c>
      <c r="I49" s="8" t="str">
        <f t="shared" ca="1" si="8"/>
        <v>0,</v>
      </c>
      <c r="J49" s="8" t="str">
        <f t="shared" ca="1" si="9"/>
        <v>0,</v>
      </c>
      <c r="K49" s="9" t="str">
        <f t="shared" ca="1" si="10"/>
        <v>"af_cristall_flower_9",</v>
      </c>
      <c r="L49" s="8">
        <f t="shared" si="23"/>
        <v>639</v>
      </c>
      <c r="M49" s="8">
        <f t="shared" si="22"/>
        <v>639</v>
      </c>
      <c r="N49" s="8">
        <f t="shared" si="22"/>
        <v>639</v>
      </c>
      <c r="O49" s="8">
        <f t="shared" si="22"/>
        <v>639</v>
      </c>
      <c r="P49" s="8">
        <f t="shared" si="22"/>
        <v>639</v>
      </c>
      <c r="Q49" s="8" t="str">
        <f t="shared" si="13"/>
        <v>A</v>
      </c>
      <c r="R49" s="8" t="str">
        <f t="shared" si="14"/>
        <v>B</v>
      </c>
      <c r="S49" s="8" t="str">
        <f t="shared" si="15"/>
        <v>C</v>
      </c>
      <c r="T49" s="8" t="str">
        <f t="shared" si="16"/>
        <v>D</v>
      </c>
      <c r="U49" s="8" t="str">
        <f t="shared" si="17"/>
        <v>E</v>
      </c>
    </row>
    <row r="50" spans="1:21">
      <c r="A50" s="8" t="str">
        <f t="shared" ca="1" si="0"/>
        <v>"af_cristall_flower",</v>
      </c>
      <c r="B50" s="8" t="str">
        <f t="shared" ca="1" si="1"/>
        <v>"af_kat_0",</v>
      </c>
      <c r="C50" s="8" t="str">
        <f t="shared" ca="1" si="2"/>
        <v>"af_mica",</v>
      </c>
      <c r="D50" s="8" t="str">
        <f t="shared" ca="1" si="3"/>
        <v>nil,</v>
      </c>
      <c r="E50" s="8" t="str">
        <f t="shared" ca="1" si="4"/>
        <v>nil,</v>
      </c>
      <c r="F50" s="8" t="str">
        <f t="shared" ca="1" si="5"/>
        <v>1,</v>
      </c>
      <c r="G50" s="8" t="str">
        <f t="shared" ca="1" si="6"/>
        <v>1,</v>
      </c>
      <c r="H50" s="8" t="str">
        <f t="shared" ca="1" si="7"/>
        <v>1,</v>
      </c>
      <c r="I50" s="8" t="str">
        <f t="shared" ca="1" si="8"/>
        <v>0,</v>
      </c>
      <c r="J50" s="8" t="str">
        <f t="shared" ca="1" si="9"/>
        <v>0,</v>
      </c>
      <c r="K50" s="9" t="str">
        <f t="shared" ca="1" si="10"/>
        <v>"af_cristall_flower_0",</v>
      </c>
      <c r="L50" s="8">
        <f t="shared" si="23"/>
        <v>644</v>
      </c>
      <c r="M50" s="8">
        <f t="shared" si="22"/>
        <v>644</v>
      </c>
      <c r="N50" s="8">
        <f t="shared" si="22"/>
        <v>644</v>
      </c>
      <c r="O50" s="8">
        <f t="shared" si="22"/>
        <v>644</v>
      </c>
      <c r="P50" s="8">
        <f t="shared" si="22"/>
        <v>644</v>
      </c>
      <c r="Q50" s="8" t="str">
        <f t="shared" si="13"/>
        <v>A</v>
      </c>
      <c r="R50" s="8" t="str">
        <f t="shared" si="14"/>
        <v>B</v>
      </c>
      <c r="S50" s="8" t="str">
        <f t="shared" si="15"/>
        <v>C</v>
      </c>
      <c r="T50" s="8" t="str">
        <f t="shared" si="16"/>
        <v>D</v>
      </c>
      <c r="U50" s="8" t="str">
        <f t="shared" si="17"/>
        <v>E</v>
      </c>
    </row>
    <row r="51" spans="1:21">
      <c r="A51" s="8" t="str">
        <f t="shared" ca="1" si="0"/>
        <v>"af_cristall_star",</v>
      </c>
      <c r="B51" s="8" t="str">
        <f t="shared" ca="1" si="1"/>
        <v>"af_kat_1",</v>
      </c>
      <c r="C51" s="8" t="str">
        <f t="shared" ca="1" si="2"/>
        <v>"af_thorn",</v>
      </c>
      <c r="D51" s="8" t="str">
        <f t="shared" ca="1" si="3"/>
        <v>nil,</v>
      </c>
      <c r="E51" s="8" t="str">
        <f t="shared" ca="1" si="4"/>
        <v>nil,</v>
      </c>
      <c r="F51" s="8" t="str">
        <f t="shared" ca="1" si="5"/>
        <v>1,</v>
      </c>
      <c r="G51" s="8" t="str">
        <f t="shared" ca="1" si="6"/>
        <v>1,</v>
      </c>
      <c r="H51" s="8" t="str">
        <f t="shared" ca="1" si="7"/>
        <v>1,</v>
      </c>
      <c r="I51" s="8" t="str">
        <f t="shared" ca="1" si="8"/>
        <v>0,</v>
      </c>
      <c r="J51" s="8" t="str">
        <f t="shared" ca="1" si="9"/>
        <v>0,</v>
      </c>
      <c r="K51" s="9" t="str">
        <f t="shared" ca="1" si="10"/>
        <v>"af_cristall_star_1",</v>
      </c>
      <c r="L51" s="8">
        <f>L50+49</f>
        <v>693</v>
      </c>
      <c r="M51" s="8">
        <f t="shared" si="22"/>
        <v>693</v>
      </c>
      <c r="N51" s="8">
        <f t="shared" si="22"/>
        <v>693</v>
      </c>
      <c r="O51" s="8">
        <f t="shared" si="22"/>
        <v>693</v>
      </c>
      <c r="P51" s="8">
        <f t="shared" si="22"/>
        <v>693</v>
      </c>
      <c r="Q51" s="8" t="str">
        <f t="shared" si="13"/>
        <v>A</v>
      </c>
      <c r="R51" s="8" t="str">
        <f t="shared" si="14"/>
        <v>B</v>
      </c>
      <c r="S51" s="8" t="str">
        <f t="shared" si="15"/>
        <v>C</v>
      </c>
      <c r="T51" s="8" t="str">
        <f t="shared" si="16"/>
        <v>D</v>
      </c>
      <c r="U51" s="8" t="str">
        <f t="shared" si="17"/>
        <v>E</v>
      </c>
    </row>
    <row r="52" spans="1:21">
      <c r="A52" s="8" t="str">
        <f t="shared" ca="1" si="0"/>
        <v>"af_cristall_star",</v>
      </c>
      <c r="B52" s="8" t="str">
        <f t="shared" ca="1" si="1"/>
        <v>"af_kat_2",</v>
      </c>
      <c r="C52" s="8" t="str">
        <f t="shared" ca="1" si="2"/>
        <v>"af_electra_moonlight",</v>
      </c>
      <c r="D52" s="8" t="str">
        <f t="shared" ca="1" si="3"/>
        <v>nil,</v>
      </c>
      <c r="E52" s="8" t="str">
        <f t="shared" ca="1" si="4"/>
        <v>nil,</v>
      </c>
      <c r="F52" s="8" t="str">
        <f t="shared" ca="1" si="5"/>
        <v>1,</v>
      </c>
      <c r="G52" s="8" t="str">
        <f t="shared" ca="1" si="6"/>
        <v>1,</v>
      </c>
      <c r="H52" s="8" t="str">
        <f t="shared" ca="1" si="7"/>
        <v>1,</v>
      </c>
      <c r="I52" s="8" t="str">
        <f t="shared" ca="1" si="8"/>
        <v>0,</v>
      </c>
      <c r="J52" s="8" t="str">
        <f t="shared" ca="1" si="9"/>
        <v>0,</v>
      </c>
      <c r="K52" s="9" t="str">
        <f t="shared" ca="1" si="10"/>
        <v>"af_cristall_star_2",</v>
      </c>
      <c r="L52" s="8">
        <f t="shared" ref="L52:L60" si="24">L51+5</f>
        <v>698</v>
      </c>
      <c r="M52" s="8">
        <f t="shared" si="22"/>
        <v>698</v>
      </c>
      <c r="N52" s="8">
        <f t="shared" si="22"/>
        <v>698</v>
      </c>
      <c r="O52" s="8">
        <f t="shared" si="22"/>
        <v>698</v>
      </c>
      <c r="P52" s="8">
        <f t="shared" si="22"/>
        <v>698</v>
      </c>
      <c r="Q52" s="8" t="str">
        <f t="shared" si="13"/>
        <v>A</v>
      </c>
      <c r="R52" s="8" t="str">
        <f t="shared" si="14"/>
        <v>B</v>
      </c>
      <c r="S52" s="8" t="str">
        <f t="shared" si="15"/>
        <v>C</v>
      </c>
      <c r="T52" s="8" t="str">
        <f t="shared" si="16"/>
        <v>D</v>
      </c>
      <c r="U52" s="8" t="str">
        <f t="shared" si="17"/>
        <v>E</v>
      </c>
    </row>
    <row r="53" spans="1:21">
      <c r="A53" s="8" t="str">
        <f t="shared" ca="1" si="0"/>
        <v>"af_cristall_star",</v>
      </c>
      <c r="B53" s="8" t="str">
        <f t="shared" ca="1" si="1"/>
        <v>"af_kat_3",</v>
      </c>
      <c r="C53" s="8" t="str">
        <f t="shared" ca="1" si="2"/>
        <v>"af_sea_urchin",</v>
      </c>
      <c r="D53" s="8" t="str">
        <f t="shared" ca="1" si="3"/>
        <v>nil,</v>
      </c>
      <c r="E53" s="8" t="str">
        <f t="shared" ca="1" si="4"/>
        <v>nil,</v>
      </c>
      <c r="F53" s="8" t="str">
        <f t="shared" ca="1" si="5"/>
        <v>1,</v>
      </c>
      <c r="G53" s="8" t="str">
        <f t="shared" ca="1" si="6"/>
        <v>1,</v>
      </c>
      <c r="H53" s="8" t="str">
        <f t="shared" ca="1" si="7"/>
        <v>1,</v>
      </c>
      <c r="I53" s="8" t="str">
        <f t="shared" ca="1" si="8"/>
        <v>0,</v>
      </c>
      <c r="J53" s="8" t="str">
        <f t="shared" ca="1" si="9"/>
        <v>0,</v>
      </c>
      <c r="K53" s="9" t="str">
        <f t="shared" ca="1" si="10"/>
        <v>"af_cristall_star_3",</v>
      </c>
      <c r="L53" s="8">
        <f t="shared" si="24"/>
        <v>703</v>
      </c>
      <c r="M53" s="8">
        <f t="shared" si="22"/>
        <v>703</v>
      </c>
      <c r="N53" s="8">
        <f t="shared" si="22"/>
        <v>703</v>
      </c>
      <c r="O53" s="8">
        <f t="shared" si="22"/>
        <v>703</v>
      </c>
      <c r="P53" s="8">
        <f t="shared" si="22"/>
        <v>703</v>
      </c>
      <c r="Q53" s="8" t="str">
        <f t="shared" si="13"/>
        <v>A</v>
      </c>
      <c r="R53" s="8" t="str">
        <f t="shared" si="14"/>
        <v>B</v>
      </c>
      <c r="S53" s="8" t="str">
        <f t="shared" si="15"/>
        <v>C</v>
      </c>
      <c r="T53" s="8" t="str">
        <f t="shared" si="16"/>
        <v>D</v>
      </c>
      <c r="U53" s="8" t="str">
        <f t="shared" si="17"/>
        <v>E</v>
      </c>
    </row>
    <row r="54" spans="1:21">
      <c r="A54" s="8" t="str">
        <f t="shared" ca="1" si="0"/>
        <v>"af_cristall_star",</v>
      </c>
      <c r="B54" s="8" t="str">
        <f t="shared" ca="1" si="1"/>
        <v>"af_kat_4",</v>
      </c>
      <c r="C54" s="8" t="str">
        <f t="shared" ca="1" si="2"/>
        <v>"af_cristall_8",</v>
      </c>
      <c r="D54" s="8" t="str">
        <f t="shared" ca="1" si="3"/>
        <v>nil,</v>
      </c>
      <c r="E54" s="8" t="str">
        <f t="shared" ca="1" si="4"/>
        <v>nil,</v>
      </c>
      <c r="F54" s="8" t="str">
        <f t="shared" ca="1" si="5"/>
        <v>1,</v>
      </c>
      <c r="G54" s="8" t="str">
        <f t="shared" ca="1" si="6"/>
        <v>1,</v>
      </c>
      <c r="H54" s="8" t="str">
        <f t="shared" ca="1" si="7"/>
        <v>1,</v>
      </c>
      <c r="I54" s="8" t="str">
        <f t="shared" ca="1" si="8"/>
        <v>0,</v>
      </c>
      <c r="J54" s="8" t="str">
        <f t="shared" ca="1" si="9"/>
        <v>0,</v>
      </c>
      <c r="K54" s="9" t="str">
        <f t="shared" ca="1" si="10"/>
        <v>"af_cristall_star_4",</v>
      </c>
      <c r="L54" s="8">
        <f t="shared" si="24"/>
        <v>708</v>
      </c>
      <c r="M54" s="8">
        <f t="shared" si="22"/>
        <v>708</v>
      </c>
      <c r="N54" s="8">
        <f t="shared" si="22"/>
        <v>708</v>
      </c>
      <c r="O54" s="8">
        <f t="shared" si="22"/>
        <v>708</v>
      </c>
      <c r="P54" s="8">
        <f t="shared" si="22"/>
        <v>708</v>
      </c>
      <c r="Q54" s="8" t="str">
        <f t="shared" si="13"/>
        <v>A</v>
      </c>
      <c r="R54" s="8" t="str">
        <f t="shared" si="14"/>
        <v>B</v>
      </c>
      <c r="S54" s="8" t="str">
        <f t="shared" si="15"/>
        <v>C</v>
      </c>
      <c r="T54" s="8" t="str">
        <f t="shared" si="16"/>
        <v>D</v>
      </c>
      <c r="U54" s="8" t="str">
        <f t="shared" si="17"/>
        <v>E</v>
      </c>
    </row>
    <row r="55" spans="1:21">
      <c r="A55" s="8" t="str">
        <f t="shared" ca="1" si="0"/>
        <v>"af_cristall_star",</v>
      </c>
      <c r="B55" s="8" t="str">
        <f t="shared" ca="1" si="1"/>
        <v>"af_kat_5",</v>
      </c>
      <c r="C55" s="8" t="str">
        <f t="shared" ca="1" si="2"/>
        <v>"af_fuzz_kolobok",</v>
      </c>
      <c r="D55" s="8" t="str">
        <f t="shared" ca="1" si="3"/>
        <v>nil,</v>
      </c>
      <c r="E55" s="8" t="str">
        <f t="shared" ca="1" si="4"/>
        <v>nil,</v>
      </c>
      <c r="F55" s="8" t="str">
        <f t="shared" ca="1" si="5"/>
        <v>1,</v>
      </c>
      <c r="G55" s="8" t="str">
        <f t="shared" ca="1" si="6"/>
        <v>1,</v>
      </c>
      <c r="H55" s="8" t="str">
        <f t="shared" ca="1" si="7"/>
        <v>1,</v>
      </c>
      <c r="I55" s="8" t="str">
        <f t="shared" ca="1" si="8"/>
        <v>0,</v>
      </c>
      <c r="J55" s="8" t="str">
        <f t="shared" ca="1" si="9"/>
        <v>0,</v>
      </c>
      <c r="K55" s="9" t="str">
        <f t="shared" ca="1" si="10"/>
        <v>"af_cristall_star_5",</v>
      </c>
      <c r="L55" s="8">
        <f t="shared" si="24"/>
        <v>713</v>
      </c>
      <c r="M55" s="8">
        <f t="shared" si="22"/>
        <v>713</v>
      </c>
      <c r="N55" s="8">
        <f t="shared" si="22"/>
        <v>713</v>
      </c>
      <c r="O55" s="8">
        <f t="shared" si="22"/>
        <v>713</v>
      </c>
      <c r="P55" s="8">
        <f t="shared" si="22"/>
        <v>713</v>
      </c>
      <c r="Q55" s="8" t="str">
        <f t="shared" si="13"/>
        <v>A</v>
      </c>
      <c r="R55" s="8" t="str">
        <f t="shared" si="14"/>
        <v>B</v>
      </c>
      <c r="S55" s="8" t="str">
        <f t="shared" si="15"/>
        <v>C</v>
      </c>
      <c r="T55" s="8" t="str">
        <f t="shared" si="16"/>
        <v>D</v>
      </c>
      <c r="U55" s="8" t="str">
        <f t="shared" si="17"/>
        <v>E</v>
      </c>
    </row>
    <row r="56" spans="1:21">
      <c r="A56" s="8" t="str">
        <f t="shared" ca="1" si="0"/>
        <v>"af_cristall_star",</v>
      </c>
      <c r="B56" s="8" t="str">
        <f t="shared" ca="1" si="1"/>
        <v>"af_kat_6",</v>
      </c>
      <c r="C56" s="8" t="str">
        <f t="shared" ca="1" si="2"/>
        <v>"af_dummy_battery",</v>
      </c>
      <c r="D56" s="8" t="str">
        <f t="shared" ca="1" si="3"/>
        <v>nil,</v>
      </c>
      <c r="E56" s="8" t="str">
        <f t="shared" ca="1" si="4"/>
        <v>nil,</v>
      </c>
      <c r="F56" s="8" t="str">
        <f t="shared" ca="1" si="5"/>
        <v>1,</v>
      </c>
      <c r="G56" s="8" t="str">
        <f t="shared" ca="1" si="6"/>
        <v>1,</v>
      </c>
      <c r="H56" s="8" t="str">
        <f t="shared" ca="1" si="7"/>
        <v>1,</v>
      </c>
      <c r="I56" s="8" t="str">
        <f t="shared" ca="1" si="8"/>
        <v>0,</v>
      </c>
      <c r="J56" s="8" t="str">
        <f t="shared" ca="1" si="9"/>
        <v>0,</v>
      </c>
      <c r="K56" s="9" t="str">
        <f t="shared" ca="1" si="10"/>
        <v>"af_cristall_star_6",</v>
      </c>
      <c r="L56" s="8">
        <f t="shared" si="24"/>
        <v>718</v>
      </c>
      <c r="M56" s="8">
        <f t="shared" si="22"/>
        <v>718</v>
      </c>
      <c r="N56" s="8">
        <f t="shared" si="22"/>
        <v>718</v>
      </c>
      <c r="O56" s="8">
        <f t="shared" si="22"/>
        <v>718</v>
      </c>
      <c r="P56" s="8">
        <f t="shared" si="22"/>
        <v>718</v>
      </c>
      <c r="Q56" s="8" t="str">
        <f t="shared" si="13"/>
        <v>A</v>
      </c>
      <c r="R56" s="8" t="str">
        <f t="shared" si="14"/>
        <v>B</v>
      </c>
      <c r="S56" s="8" t="str">
        <f t="shared" si="15"/>
        <v>C</v>
      </c>
      <c r="T56" s="8" t="str">
        <f t="shared" si="16"/>
        <v>D</v>
      </c>
      <c r="U56" s="8" t="str">
        <f t="shared" si="17"/>
        <v>E</v>
      </c>
    </row>
    <row r="57" spans="1:21">
      <c r="A57" s="8" t="str">
        <f t="shared" ca="1" si="0"/>
        <v>"af_cristall_star",</v>
      </c>
      <c r="B57" s="8" t="str">
        <f t="shared" ca="1" si="1"/>
        <v>"af_kat_7",</v>
      </c>
      <c r="C57" s="8" t="str">
        <f t="shared" ca="1" si="2"/>
        <v>"af_dummy_glassbeads",</v>
      </c>
      <c r="D57" s="8" t="str">
        <f t="shared" ca="1" si="3"/>
        <v>nil,</v>
      </c>
      <c r="E57" s="8" t="str">
        <f t="shared" ca="1" si="4"/>
        <v>nil,</v>
      </c>
      <c r="F57" s="8" t="str">
        <f t="shared" ca="1" si="5"/>
        <v>1,</v>
      </c>
      <c r="G57" s="8" t="str">
        <f t="shared" ca="1" si="6"/>
        <v>1,</v>
      </c>
      <c r="H57" s="8" t="str">
        <f t="shared" ca="1" si="7"/>
        <v>1,</v>
      </c>
      <c r="I57" s="8" t="str">
        <f t="shared" ca="1" si="8"/>
        <v>0,</v>
      </c>
      <c r="J57" s="8" t="str">
        <f t="shared" ca="1" si="9"/>
        <v>0,</v>
      </c>
      <c r="K57" s="9" t="str">
        <f t="shared" ca="1" si="10"/>
        <v>"af_cristall_star_7",</v>
      </c>
      <c r="L57" s="8">
        <f t="shared" si="24"/>
        <v>723</v>
      </c>
      <c r="M57" s="8">
        <f t="shared" si="22"/>
        <v>723</v>
      </c>
      <c r="N57" s="8">
        <f t="shared" si="22"/>
        <v>723</v>
      </c>
      <c r="O57" s="8">
        <f t="shared" si="22"/>
        <v>723</v>
      </c>
      <c r="P57" s="8">
        <f t="shared" si="22"/>
        <v>723</v>
      </c>
      <c r="Q57" s="8" t="str">
        <f t="shared" si="13"/>
        <v>A</v>
      </c>
      <c r="R57" s="8" t="str">
        <f t="shared" si="14"/>
        <v>B</v>
      </c>
      <c r="S57" s="8" t="str">
        <f t="shared" si="15"/>
        <v>C</v>
      </c>
      <c r="T57" s="8" t="str">
        <f t="shared" si="16"/>
        <v>D</v>
      </c>
      <c r="U57" s="8" t="str">
        <f t="shared" si="17"/>
        <v>E</v>
      </c>
    </row>
    <row r="58" spans="1:21">
      <c r="A58" s="8" t="str">
        <f t="shared" ca="1" si="0"/>
        <v>"af_cristall_star",</v>
      </c>
      <c r="B58" s="8" t="str">
        <f t="shared" ca="1" si="1"/>
        <v>"af_kat_8",</v>
      </c>
      <c r="C58" s="8" t="str">
        <f t="shared" ca="1" si="2"/>
        <v>"af_flower",</v>
      </c>
      <c r="D58" s="8" t="str">
        <f t="shared" ca="1" si="3"/>
        <v>nil,</v>
      </c>
      <c r="E58" s="8" t="str">
        <f t="shared" ca="1" si="4"/>
        <v>nil,</v>
      </c>
      <c r="F58" s="8" t="str">
        <f t="shared" ca="1" si="5"/>
        <v>1,</v>
      </c>
      <c r="G58" s="8" t="str">
        <f t="shared" ca="1" si="6"/>
        <v>1,</v>
      </c>
      <c r="H58" s="8" t="str">
        <f t="shared" ca="1" si="7"/>
        <v>1,</v>
      </c>
      <c r="I58" s="8" t="str">
        <f t="shared" ca="1" si="8"/>
        <v>0,</v>
      </c>
      <c r="J58" s="8" t="str">
        <f t="shared" ca="1" si="9"/>
        <v>0,</v>
      </c>
      <c r="K58" s="9" t="str">
        <f t="shared" ca="1" si="10"/>
        <v>"af_cristall_star_8",</v>
      </c>
      <c r="L58" s="8">
        <f t="shared" si="24"/>
        <v>728</v>
      </c>
      <c r="M58" s="8">
        <f t="shared" si="22"/>
        <v>728</v>
      </c>
      <c r="N58" s="8">
        <f t="shared" si="22"/>
        <v>728</v>
      </c>
      <c r="O58" s="8">
        <f t="shared" si="22"/>
        <v>728</v>
      </c>
      <c r="P58" s="8">
        <f t="shared" si="22"/>
        <v>728</v>
      </c>
      <c r="Q58" s="8" t="str">
        <f t="shared" si="13"/>
        <v>A</v>
      </c>
      <c r="R58" s="8" t="str">
        <f t="shared" si="14"/>
        <v>B</v>
      </c>
      <c r="S58" s="8" t="str">
        <f t="shared" si="15"/>
        <v>C</v>
      </c>
      <c r="T58" s="8" t="str">
        <f t="shared" si="16"/>
        <v>D</v>
      </c>
      <c r="U58" s="8" t="str">
        <f t="shared" si="17"/>
        <v>E</v>
      </c>
    </row>
    <row r="59" spans="1:21">
      <c r="A59" s="8" t="str">
        <f t="shared" ca="1" si="0"/>
        <v>"af_cristall_star",</v>
      </c>
      <c r="B59" s="8" t="str">
        <f t="shared" ca="1" si="1"/>
        <v>"af_kat_9",</v>
      </c>
      <c r="C59" s="8" t="str">
        <f t="shared" ca="1" si="2"/>
        <v>"af_itch",</v>
      </c>
      <c r="D59" s="8" t="str">
        <f t="shared" ca="1" si="3"/>
        <v>nil,</v>
      </c>
      <c r="E59" s="8" t="str">
        <f t="shared" ca="1" si="4"/>
        <v>nil,</v>
      </c>
      <c r="F59" s="8" t="str">
        <f t="shared" ca="1" si="5"/>
        <v>1,</v>
      </c>
      <c r="G59" s="8" t="str">
        <f t="shared" ca="1" si="6"/>
        <v>1,</v>
      </c>
      <c r="H59" s="8" t="str">
        <f t="shared" ca="1" si="7"/>
        <v>1,</v>
      </c>
      <c r="I59" s="8" t="str">
        <f t="shared" ca="1" si="8"/>
        <v>0,</v>
      </c>
      <c r="J59" s="8" t="str">
        <f t="shared" ca="1" si="9"/>
        <v>0,</v>
      </c>
      <c r="K59" s="9" t="str">
        <f t="shared" ca="1" si="10"/>
        <v>"af_cristall_star_9",</v>
      </c>
      <c r="L59" s="8">
        <f t="shared" si="24"/>
        <v>733</v>
      </c>
      <c r="M59" s="8">
        <f t="shared" si="22"/>
        <v>733</v>
      </c>
      <c r="N59" s="8">
        <f t="shared" si="22"/>
        <v>733</v>
      </c>
      <c r="O59" s="8">
        <f t="shared" si="22"/>
        <v>733</v>
      </c>
      <c r="P59" s="8">
        <f t="shared" si="22"/>
        <v>733</v>
      </c>
      <c r="Q59" s="8" t="str">
        <f t="shared" si="13"/>
        <v>A</v>
      </c>
      <c r="R59" s="8" t="str">
        <f t="shared" si="14"/>
        <v>B</v>
      </c>
      <c r="S59" s="8" t="str">
        <f t="shared" si="15"/>
        <v>C</v>
      </c>
      <c r="T59" s="8" t="str">
        <f t="shared" si="16"/>
        <v>D</v>
      </c>
      <c r="U59" s="8" t="str">
        <f t="shared" si="17"/>
        <v>E</v>
      </c>
    </row>
    <row r="60" spans="1:21">
      <c r="A60" s="8" t="str">
        <f t="shared" ca="1" si="0"/>
        <v>"af_cristall_star",</v>
      </c>
      <c r="B60" s="8" t="str">
        <f t="shared" ca="1" si="1"/>
        <v>"af_kat_0",</v>
      </c>
      <c r="C60" s="8" t="str">
        <f t="shared" ca="1" si="2"/>
        <v>nil,</v>
      </c>
      <c r="D60" s="8" t="str">
        <f t="shared" ca="1" si="3"/>
        <v>nil,</v>
      </c>
      <c r="E60" s="8" t="str">
        <f t="shared" ca="1" si="4"/>
        <v>nil,</v>
      </c>
      <c r="F60" s="8" t="str">
        <f t="shared" ca="1" si="5"/>
        <v>1,</v>
      </c>
      <c r="G60" s="8" t="str">
        <f t="shared" ca="1" si="6"/>
        <v>1,</v>
      </c>
      <c r="H60" s="8" t="str">
        <f t="shared" ca="1" si="7"/>
        <v>0,</v>
      </c>
      <c r="I60" s="8" t="str">
        <f t="shared" ca="1" si="8"/>
        <v>0,</v>
      </c>
      <c r="J60" s="8" t="str">
        <f t="shared" ca="1" si="9"/>
        <v>0,</v>
      </c>
      <c r="K60" s="9" t="str">
        <f t="shared" ca="1" si="10"/>
        <v>"af_cristall_star_0",</v>
      </c>
      <c r="L60" s="8">
        <f t="shared" si="24"/>
        <v>738</v>
      </c>
      <c r="M60" s="8">
        <f t="shared" si="22"/>
        <v>738</v>
      </c>
      <c r="N60" s="8">
        <f t="shared" si="22"/>
        <v>738</v>
      </c>
      <c r="O60" s="8">
        <f t="shared" si="22"/>
        <v>738</v>
      </c>
      <c r="P60" s="8">
        <f t="shared" si="22"/>
        <v>738</v>
      </c>
      <c r="Q60" s="8" t="str">
        <f t="shared" si="13"/>
        <v>A</v>
      </c>
      <c r="R60" s="8" t="str">
        <f t="shared" si="14"/>
        <v>B</v>
      </c>
      <c r="S60" s="8" t="str">
        <f t="shared" si="15"/>
        <v>C</v>
      </c>
      <c r="T60" s="8" t="str">
        <f t="shared" si="16"/>
        <v>D</v>
      </c>
      <c r="U60" s="8" t="str">
        <f t="shared" si="17"/>
        <v>E</v>
      </c>
    </row>
    <row r="61" spans="1:21">
      <c r="A61" s="8" t="str">
        <f t="shared" ca="1" si="0"/>
        <v>"af_vtulka",</v>
      </c>
      <c r="B61" s="8" t="str">
        <f t="shared" ca="1" si="1"/>
        <v>"af_kat_1",</v>
      </c>
      <c r="C61" s="8" t="str">
        <f t="shared" ca="1" si="2"/>
        <v>nil,</v>
      </c>
      <c r="D61" s="8" t="str">
        <f t="shared" ca="1" si="3"/>
        <v>nil,</v>
      </c>
      <c r="E61" s="8" t="str">
        <f t="shared" ca="1" si="4"/>
        <v>nil,</v>
      </c>
      <c r="F61" s="8" t="str">
        <f t="shared" ca="1" si="5"/>
        <v>1,</v>
      </c>
      <c r="G61" s="8" t="str">
        <f t="shared" ca="1" si="6"/>
        <v>1,</v>
      </c>
      <c r="H61" s="8" t="str">
        <f t="shared" ca="1" si="7"/>
        <v>0,</v>
      </c>
      <c r="I61" s="8" t="str">
        <f t="shared" ca="1" si="8"/>
        <v>0,</v>
      </c>
      <c r="J61" s="8" t="str">
        <f t="shared" ca="1" si="9"/>
        <v>0,</v>
      </c>
      <c r="K61" s="9" t="str">
        <f t="shared" ca="1" si="10"/>
        <v>"af_vtulka_1",</v>
      </c>
      <c r="L61" s="8">
        <f>L60+49</f>
        <v>787</v>
      </c>
      <c r="M61" s="8">
        <f t="shared" ref="M61:P80" si="25">L61</f>
        <v>787</v>
      </c>
      <c r="N61" s="8">
        <f t="shared" si="25"/>
        <v>787</v>
      </c>
      <c r="O61" s="8">
        <f t="shared" si="25"/>
        <v>787</v>
      </c>
      <c r="P61" s="8">
        <f t="shared" si="25"/>
        <v>787</v>
      </c>
      <c r="Q61" s="8" t="str">
        <f t="shared" si="13"/>
        <v>A</v>
      </c>
      <c r="R61" s="8" t="str">
        <f t="shared" si="14"/>
        <v>B</v>
      </c>
      <c r="S61" s="8" t="str">
        <f t="shared" si="15"/>
        <v>C</v>
      </c>
      <c r="T61" s="8" t="str">
        <f t="shared" si="16"/>
        <v>D</v>
      </c>
      <c r="U61" s="8" t="str">
        <f t="shared" si="17"/>
        <v>E</v>
      </c>
    </row>
    <row r="62" spans="1:21">
      <c r="A62" s="8" t="str">
        <f t="shared" ca="1" si="0"/>
        <v>"af_vtulka",</v>
      </c>
      <c r="B62" s="8" t="str">
        <f t="shared" ca="1" si="1"/>
        <v>"af_kat_2",</v>
      </c>
      <c r="C62" s="8" t="str">
        <f t="shared" ca="1" si="2"/>
        <v>nil,</v>
      </c>
      <c r="D62" s="8" t="str">
        <f t="shared" ca="1" si="3"/>
        <v>nil,</v>
      </c>
      <c r="E62" s="8" t="str">
        <f t="shared" ca="1" si="4"/>
        <v>nil,</v>
      </c>
      <c r="F62" s="8" t="str">
        <f t="shared" ca="1" si="5"/>
        <v>1,</v>
      </c>
      <c r="G62" s="8" t="str">
        <f t="shared" ca="1" si="6"/>
        <v>1,</v>
      </c>
      <c r="H62" s="8" t="str">
        <f t="shared" ca="1" si="7"/>
        <v>0,</v>
      </c>
      <c r="I62" s="8" t="str">
        <f t="shared" ca="1" si="8"/>
        <v>0,</v>
      </c>
      <c r="J62" s="8" t="str">
        <f t="shared" ca="1" si="9"/>
        <v>0,</v>
      </c>
      <c r="K62" s="9" t="str">
        <f t="shared" ca="1" si="10"/>
        <v>"af_vtulka_2",</v>
      </c>
      <c r="L62" s="8">
        <f t="shared" ref="L62:L70" si="26">L61+5</f>
        <v>792</v>
      </c>
      <c r="M62" s="8">
        <f t="shared" si="25"/>
        <v>792</v>
      </c>
      <c r="N62" s="8">
        <f t="shared" si="25"/>
        <v>792</v>
      </c>
      <c r="O62" s="8">
        <f t="shared" si="25"/>
        <v>792</v>
      </c>
      <c r="P62" s="8">
        <f t="shared" si="25"/>
        <v>792</v>
      </c>
      <c r="Q62" s="8" t="str">
        <f t="shared" si="13"/>
        <v>A</v>
      </c>
      <c r="R62" s="8" t="str">
        <f t="shared" si="14"/>
        <v>B</v>
      </c>
      <c r="S62" s="8" t="str">
        <f t="shared" si="15"/>
        <v>C</v>
      </c>
      <c r="T62" s="8" t="str">
        <f t="shared" si="16"/>
        <v>D</v>
      </c>
      <c r="U62" s="8" t="str">
        <f t="shared" si="17"/>
        <v>E</v>
      </c>
    </row>
    <row r="63" spans="1:21">
      <c r="A63" s="8" t="str">
        <f t="shared" ca="1" si="0"/>
        <v>"af_vtulka",</v>
      </c>
      <c r="B63" s="8" t="str">
        <f t="shared" ca="1" si="1"/>
        <v>"af_kat_3",</v>
      </c>
      <c r="C63" s="8" t="str">
        <f t="shared" ca="1" si="2"/>
        <v>nil,</v>
      </c>
      <c r="D63" s="8" t="str">
        <f t="shared" ca="1" si="3"/>
        <v>nil,</v>
      </c>
      <c r="E63" s="8" t="str">
        <f t="shared" ca="1" si="4"/>
        <v>nil,</v>
      </c>
      <c r="F63" s="8" t="str">
        <f t="shared" ca="1" si="5"/>
        <v>1,</v>
      </c>
      <c r="G63" s="8" t="str">
        <f t="shared" ca="1" si="6"/>
        <v>1,</v>
      </c>
      <c r="H63" s="8" t="str">
        <f t="shared" ca="1" si="7"/>
        <v>0,</v>
      </c>
      <c r="I63" s="8" t="str">
        <f t="shared" ca="1" si="8"/>
        <v>0,</v>
      </c>
      <c r="J63" s="8" t="str">
        <f t="shared" ca="1" si="9"/>
        <v>0,</v>
      </c>
      <c r="K63" s="9" t="str">
        <f t="shared" ca="1" si="10"/>
        <v>"af_vtulka_3",</v>
      </c>
      <c r="L63" s="8">
        <f t="shared" si="26"/>
        <v>797</v>
      </c>
      <c r="M63" s="8">
        <f t="shared" si="25"/>
        <v>797</v>
      </c>
      <c r="N63" s="8">
        <f t="shared" si="25"/>
        <v>797</v>
      </c>
      <c r="O63" s="8">
        <f t="shared" si="25"/>
        <v>797</v>
      </c>
      <c r="P63" s="8">
        <f t="shared" si="25"/>
        <v>797</v>
      </c>
      <c r="Q63" s="8" t="str">
        <f t="shared" si="13"/>
        <v>A</v>
      </c>
      <c r="R63" s="8" t="str">
        <f t="shared" si="14"/>
        <v>B</v>
      </c>
      <c r="S63" s="8" t="str">
        <f t="shared" si="15"/>
        <v>C</v>
      </c>
      <c r="T63" s="8" t="str">
        <f t="shared" si="16"/>
        <v>D</v>
      </c>
      <c r="U63" s="8" t="str">
        <f t="shared" si="17"/>
        <v>E</v>
      </c>
    </row>
    <row r="64" spans="1:21">
      <c r="A64" s="8" t="str">
        <f t="shared" ca="1" si="0"/>
        <v>"af_vtulka",</v>
      </c>
      <c r="B64" s="8" t="str">
        <f t="shared" ca="1" si="1"/>
        <v>"af_kat_4",</v>
      </c>
      <c r="C64" s="8" t="str">
        <f t="shared" ca="1" si="2"/>
        <v>nil,</v>
      </c>
      <c r="D64" s="8" t="str">
        <f t="shared" ca="1" si="3"/>
        <v>nil,</v>
      </c>
      <c r="E64" s="8" t="str">
        <f t="shared" ca="1" si="4"/>
        <v>nil,</v>
      </c>
      <c r="F64" s="8" t="str">
        <f t="shared" ca="1" si="5"/>
        <v>1,</v>
      </c>
      <c r="G64" s="8" t="str">
        <f t="shared" ca="1" si="6"/>
        <v>1,</v>
      </c>
      <c r="H64" s="8" t="str">
        <f t="shared" ca="1" si="7"/>
        <v>0,</v>
      </c>
      <c r="I64" s="8" t="str">
        <f t="shared" ca="1" si="8"/>
        <v>0,</v>
      </c>
      <c r="J64" s="8" t="str">
        <f t="shared" ca="1" si="9"/>
        <v>0,</v>
      </c>
      <c r="K64" s="9" t="str">
        <f t="shared" ca="1" si="10"/>
        <v>"af_vtulka_4",</v>
      </c>
      <c r="L64" s="8">
        <f t="shared" si="26"/>
        <v>802</v>
      </c>
      <c r="M64" s="8">
        <f t="shared" si="25"/>
        <v>802</v>
      </c>
      <c r="N64" s="8">
        <f t="shared" si="25"/>
        <v>802</v>
      </c>
      <c r="O64" s="8">
        <f t="shared" si="25"/>
        <v>802</v>
      </c>
      <c r="P64" s="8">
        <f t="shared" si="25"/>
        <v>802</v>
      </c>
      <c r="Q64" s="8" t="str">
        <f t="shared" si="13"/>
        <v>A</v>
      </c>
      <c r="R64" s="8" t="str">
        <f t="shared" si="14"/>
        <v>B</v>
      </c>
      <c r="S64" s="8" t="str">
        <f t="shared" si="15"/>
        <v>C</v>
      </c>
      <c r="T64" s="8" t="str">
        <f t="shared" si="16"/>
        <v>D</v>
      </c>
      <c r="U64" s="8" t="str">
        <f t="shared" si="17"/>
        <v>E</v>
      </c>
    </row>
    <row r="65" spans="1:21">
      <c r="A65" s="8" t="str">
        <f t="shared" ref="A65:A128" ca="1" si="27">(INDIRECT("'[Спавн артефактов.xlsx]Симбиоты, простые, абсолюты'!$LU$"&amp;L65))</f>
        <v>"af_vtulka",</v>
      </c>
      <c r="B65" s="8" t="str">
        <f t="shared" ref="B65:B128" ca="1" si="28">(INDIRECT("'[Спавн артефактов.xlsx]Симбиоты, простые, абсолюты'!$LV$"&amp;M65))</f>
        <v>"af_kat_5",</v>
      </c>
      <c r="C65" s="8" t="str">
        <f t="shared" ref="C65:C128" ca="1" si="29">(INDIRECT("'[Спавн артефактов.xlsx]Симбиоты, простые, абсолюты'!$LW$"&amp;N65))</f>
        <v>nil,</v>
      </c>
      <c r="D65" s="8" t="str">
        <f t="shared" ref="D65:D128" ca="1" si="30">(INDIRECT("'[Спавн артефактов.xlsx]Симбиоты, простые, абсолюты'!$LX$"&amp;O65))</f>
        <v>nil,</v>
      </c>
      <c r="E65" s="8" t="str">
        <f t="shared" ref="E65:E128" ca="1" si="31">(INDIRECT("'[Спавн артефактов.xlsx]Симбиоты, простые, абсолюты'!$LY$"&amp;P65))</f>
        <v>nil,</v>
      </c>
      <c r="F65" s="8" t="str">
        <f t="shared" ref="F65:F128" ca="1" si="32">IF(A65="nil,","0",(IF(A65=A65,1,0)+IF(A65=B65,1,0)+IF(A65=C65,1,0)+IF(A65=D65,1,0)+IF(A65=E65,1,0)))&amp;","</f>
        <v>1,</v>
      </c>
      <c r="G65" s="8" t="str">
        <f t="shared" ref="G65:G128" ca="1" si="33">IF(B65="nil,","0",(IF(B65=B65,1,0)+IF(B65=C65,1,0)+IF(B65=D65,1,0)+IF(B65=E65,1,0)+IF(B65=A65,1,0)))&amp;","</f>
        <v>1,</v>
      </c>
      <c r="H65" s="8" t="str">
        <f t="shared" ref="H65:H128" ca="1" si="34">IF(C65="nil,","0",(IF(C65=C65,1,0)+IF(C65=D65,1,0)+IF(C65=E65,1,0)+IF(C65=A65,1,0)+IF(C65=B65,1,0)))&amp;","</f>
        <v>0,</v>
      </c>
      <c r="I65" s="8" t="str">
        <f t="shared" ref="I65:I128" ca="1" si="35">IF(D65="nil,","0",(IF(D65=D65,1,0)+IF(D65=E65,1,0)+IF(D65=A65,1,0)+IF(D65=B65,1,0)+IF(D65=C65,1,0)))&amp;","</f>
        <v>0,</v>
      </c>
      <c r="J65" s="8" t="str">
        <f t="shared" ref="J65:J128" ca="1" si="36">IF(E65="nil,","0",(IF(E65=E65,1,0)+IF(E65=A65,1,0)+IF(E65=B65,1,0)+IF(E65=C65,1,0)+IF(E65=D65,1,0)))&amp;","</f>
        <v>0,</v>
      </c>
      <c r="K65" s="9" t="str">
        <f t="shared" ref="K65:K128" ca="1" si="37">MID(A65,1,LEN(A65)-2)&amp;"_"&amp;LEFT(RIGHT(B65,3),1)&amp;CHAR(34)&amp;","</f>
        <v>"af_vtulka_5",</v>
      </c>
      <c r="L65" s="8">
        <f t="shared" si="26"/>
        <v>807</v>
      </c>
      <c r="M65" s="8">
        <f t="shared" si="25"/>
        <v>807</v>
      </c>
      <c r="N65" s="8">
        <f t="shared" si="25"/>
        <v>807</v>
      </c>
      <c r="O65" s="8">
        <f t="shared" si="25"/>
        <v>807</v>
      </c>
      <c r="P65" s="8">
        <f t="shared" si="25"/>
        <v>807</v>
      </c>
      <c r="Q65" s="8" t="str">
        <f t="shared" si="13"/>
        <v>A</v>
      </c>
      <c r="R65" s="8" t="str">
        <f t="shared" si="14"/>
        <v>B</v>
      </c>
      <c r="S65" s="8" t="str">
        <f t="shared" si="15"/>
        <v>C</v>
      </c>
      <c r="T65" s="8" t="str">
        <f t="shared" si="16"/>
        <v>D</v>
      </c>
      <c r="U65" s="8" t="str">
        <f t="shared" si="17"/>
        <v>E</v>
      </c>
    </row>
    <row r="66" spans="1:21">
      <c r="A66" s="8" t="str">
        <f t="shared" ca="1" si="27"/>
        <v>"af_vtulka",</v>
      </c>
      <c r="B66" s="8" t="str">
        <f t="shared" ca="1" si="28"/>
        <v>"af_kat_6",</v>
      </c>
      <c r="C66" s="8" t="str">
        <f t="shared" ca="1" si="29"/>
        <v>nil,</v>
      </c>
      <c r="D66" s="8" t="str">
        <f t="shared" ca="1" si="30"/>
        <v>nil,</v>
      </c>
      <c r="E66" s="8" t="str">
        <f t="shared" ca="1" si="31"/>
        <v>nil,</v>
      </c>
      <c r="F66" s="8" t="str">
        <f t="shared" ca="1" si="32"/>
        <v>1,</v>
      </c>
      <c r="G66" s="8" t="str">
        <f t="shared" ca="1" si="33"/>
        <v>1,</v>
      </c>
      <c r="H66" s="8" t="str">
        <f t="shared" ca="1" si="34"/>
        <v>0,</v>
      </c>
      <c r="I66" s="8" t="str">
        <f t="shared" ca="1" si="35"/>
        <v>0,</v>
      </c>
      <c r="J66" s="8" t="str">
        <f t="shared" ca="1" si="36"/>
        <v>0,</v>
      </c>
      <c r="K66" s="9" t="str">
        <f t="shared" ca="1" si="37"/>
        <v>"af_vtulka_6",</v>
      </c>
      <c r="L66" s="8">
        <f t="shared" si="26"/>
        <v>812</v>
      </c>
      <c r="M66" s="8">
        <f t="shared" si="25"/>
        <v>812</v>
      </c>
      <c r="N66" s="8">
        <f t="shared" si="25"/>
        <v>812</v>
      </c>
      <c r="O66" s="8">
        <f t="shared" si="25"/>
        <v>812</v>
      </c>
      <c r="P66" s="8">
        <f t="shared" si="25"/>
        <v>812</v>
      </c>
      <c r="Q66" s="8" t="str">
        <f t="shared" ref="Q66:Q129" si="38">Q65</f>
        <v>A</v>
      </c>
      <c r="R66" s="8" t="str">
        <f t="shared" ref="R66:R129" si="39">R65</f>
        <v>B</v>
      </c>
      <c r="S66" s="8" t="str">
        <f t="shared" ref="S66:S129" si="40">S65</f>
        <v>C</v>
      </c>
      <c r="T66" s="8" t="str">
        <f t="shared" ref="T66:T129" si="41">T65</f>
        <v>D</v>
      </c>
      <c r="U66" s="8" t="str">
        <f t="shared" ref="U66:U129" si="42">U65</f>
        <v>E</v>
      </c>
    </row>
    <row r="67" spans="1:21">
      <c r="A67" s="8" t="str">
        <f t="shared" ca="1" si="27"/>
        <v>"af_vtulka",</v>
      </c>
      <c r="B67" s="8" t="str">
        <f t="shared" ca="1" si="28"/>
        <v>"af_kat_7",</v>
      </c>
      <c r="C67" s="8" t="str">
        <f t="shared" ca="1" si="29"/>
        <v>"af_vertushka",</v>
      </c>
      <c r="D67" s="8" t="str">
        <f t="shared" ca="1" si="30"/>
        <v>nil,</v>
      </c>
      <c r="E67" s="8" t="str">
        <f t="shared" ca="1" si="31"/>
        <v>nil,</v>
      </c>
      <c r="F67" s="8" t="str">
        <f t="shared" ca="1" si="32"/>
        <v>1,</v>
      </c>
      <c r="G67" s="8" t="str">
        <f t="shared" ca="1" si="33"/>
        <v>1,</v>
      </c>
      <c r="H67" s="8" t="str">
        <f t="shared" ca="1" si="34"/>
        <v>1,</v>
      </c>
      <c r="I67" s="8" t="str">
        <f t="shared" ca="1" si="35"/>
        <v>0,</v>
      </c>
      <c r="J67" s="8" t="str">
        <f t="shared" ca="1" si="36"/>
        <v>0,</v>
      </c>
      <c r="K67" s="9" t="str">
        <f t="shared" ca="1" si="37"/>
        <v>"af_vtulka_7",</v>
      </c>
      <c r="L67" s="8">
        <f t="shared" si="26"/>
        <v>817</v>
      </c>
      <c r="M67" s="8">
        <f t="shared" si="25"/>
        <v>817</v>
      </c>
      <c r="N67" s="8">
        <f t="shared" si="25"/>
        <v>817</v>
      </c>
      <c r="O67" s="8">
        <f t="shared" si="25"/>
        <v>817</v>
      </c>
      <c r="P67" s="8">
        <f t="shared" si="25"/>
        <v>817</v>
      </c>
      <c r="Q67" s="8" t="str">
        <f t="shared" si="38"/>
        <v>A</v>
      </c>
      <c r="R67" s="8" t="str">
        <f t="shared" si="39"/>
        <v>B</v>
      </c>
      <c r="S67" s="8" t="str">
        <f t="shared" si="40"/>
        <v>C</v>
      </c>
      <c r="T67" s="8" t="str">
        <f t="shared" si="41"/>
        <v>D</v>
      </c>
      <c r="U67" s="8" t="str">
        <f t="shared" si="42"/>
        <v>E</v>
      </c>
    </row>
    <row r="68" spans="1:21">
      <c r="A68" s="8" t="str">
        <f t="shared" ca="1" si="27"/>
        <v>"af_vtulka",</v>
      </c>
      <c r="B68" s="8" t="str">
        <f t="shared" ca="1" si="28"/>
        <v>"af_kat_8",</v>
      </c>
      <c r="C68" s="8" t="str">
        <f t="shared" ca="1" si="29"/>
        <v>nil,</v>
      </c>
      <c r="D68" s="8" t="str">
        <f t="shared" ca="1" si="30"/>
        <v>nil,</v>
      </c>
      <c r="E68" s="8" t="str">
        <f t="shared" ca="1" si="31"/>
        <v>nil,</v>
      </c>
      <c r="F68" s="8" t="str">
        <f t="shared" ca="1" si="32"/>
        <v>1,</v>
      </c>
      <c r="G68" s="8" t="str">
        <f t="shared" ca="1" si="33"/>
        <v>1,</v>
      </c>
      <c r="H68" s="8" t="str">
        <f t="shared" ca="1" si="34"/>
        <v>0,</v>
      </c>
      <c r="I68" s="8" t="str">
        <f t="shared" ca="1" si="35"/>
        <v>0,</v>
      </c>
      <c r="J68" s="8" t="str">
        <f t="shared" ca="1" si="36"/>
        <v>0,</v>
      </c>
      <c r="K68" s="9" t="str">
        <f t="shared" ca="1" si="37"/>
        <v>"af_vtulka_8",</v>
      </c>
      <c r="L68" s="8">
        <f t="shared" si="26"/>
        <v>822</v>
      </c>
      <c r="M68" s="8">
        <f t="shared" si="25"/>
        <v>822</v>
      </c>
      <c r="N68" s="8">
        <f t="shared" si="25"/>
        <v>822</v>
      </c>
      <c r="O68" s="8">
        <f t="shared" si="25"/>
        <v>822</v>
      </c>
      <c r="P68" s="8">
        <f t="shared" si="25"/>
        <v>822</v>
      </c>
      <c r="Q68" s="8" t="str">
        <f t="shared" si="38"/>
        <v>A</v>
      </c>
      <c r="R68" s="8" t="str">
        <f t="shared" si="39"/>
        <v>B</v>
      </c>
      <c r="S68" s="8" t="str">
        <f t="shared" si="40"/>
        <v>C</v>
      </c>
      <c r="T68" s="8" t="str">
        <f t="shared" si="41"/>
        <v>D</v>
      </c>
      <c r="U68" s="8" t="str">
        <f t="shared" si="42"/>
        <v>E</v>
      </c>
    </row>
    <row r="69" spans="1:21">
      <c r="A69" s="8" t="str">
        <f t="shared" ca="1" si="27"/>
        <v>"af_vtulka",</v>
      </c>
      <c r="B69" s="8" t="str">
        <f t="shared" ca="1" si="28"/>
        <v>"af_kat_9",</v>
      </c>
      <c r="C69" s="8" t="str">
        <f t="shared" ca="1" si="29"/>
        <v>"af_weed",</v>
      </c>
      <c r="D69" s="8" t="str">
        <f t="shared" ca="1" si="30"/>
        <v>nil,</v>
      </c>
      <c r="E69" s="8" t="str">
        <f t="shared" ca="1" si="31"/>
        <v>nil,</v>
      </c>
      <c r="F69" s="8" t="str">
        <f t="shared" ca="1" si="32"/>
        <v>1,</v>
      </c>
      <c r="G69" s="8" t="str">
        <f t="shared" ca="1" si="33"/>
        <v>1,</v>
      </c>
      <c r="H69" s="8" t="str">
        <f t="shared" ca="1" si="34"/>
        <v>1,</v>
      </c>
      <c r="I69" s="8" t="str">
        <f t="shared" ca="1" si="35"/>
        <v>0,</v>
      </c>
      <c r="J69" s="8" t="str">
        <f t="shared" ca="1" si="36"/>
        <v>0,</v>
      </c>
      <c r="K69" s="9" t="str">
        <f t="shared" ca="1" si="37"/>
        <v>"af_vtulka_9",</v>
      </c>
      <c r="L69" s="8">
        <f t="shared" si="26"/>
        <v>827</v>
      </c>
      <c r="M69" s="8">
        <f t="shared" si="25"/>
        <v>827</v>
      </c>
      <c r="N69" s="8">
        <f t="shared" si="25"/>
        <v>827</v>
      </c>
      <c r="O69" s="8">
        <f t="shared" si="25"/>
        <v>827</v>
      </c>
      <c r="P69" s="8">
        <f t="shared" si="25"/>
        <v>827</v>
      </c>
      <c r="Q69" s="8" t="str">
        <f t="shared" si="38"/>
        <v>A</v>
      </c>
      <c r="R69" s="8" t="str">
        <f t="shared" si="39"/>
        <v>B</v>
      </c>
      <c r="S69" s="8" t="str">
        <f t="shared" si="40"/>
        <v>C</v>
      </c>
      <c r="T69" s="8" t="str">
        <f t="shared" si="41"/>
        <v>D</v>
      </c>
      <c r="U69" s="8" t="str">
        <f t="shared" si="42"/>
        <v>E</v>
      </c>
    </row>
    <row r="70" spans="1:21">
      <c r="A70" s="8" t="str">
        <f t="shared" ca="1" si="27"/>
        <v>"af_vtulka",</v>
      </c>
      <c r="B70" s="8" t="str">
        <f t="shared" ca="1" si="28"/>
        <v>"af_kat_0",</v>
      </c>
      <c r="C70" s="8" t="str">
        <f t="shared" ca="1" si="29"/>
        <v>nil,</v>
      </c>
      <c r="D70" s="8" t="str">
        <f t="shared" ca="1" si="30"/>
        <v>nil,</v>
      </c>
      <c r="E70" s="8" t="str">
        <f t="shared" ca="1" si="31"/>
        <v>nil,</v>
      </c>
      <c r="F70" s="8" t="str">
        <f t="shared" ca="1" si="32"/>
        <v>1,</v>
      </c>
      <c r="G70" s="8" t="str">
        <f t="shared" ca="1" si="33"/>
        <v>1,</v>
      </c>
      <c r="H70" s="8" t="str">
        <f t="shared" ca="1" si="34"/>
        <v>0,</v>
      </c>
      <c r="I70" s="8" t="str">
        <f t="shared" ca="1" si="35"/>
        <v>0,</v>
      </c>
      <c r="J70" s="8" t="str">
        <f t="shared" ca="1" si="36"/>
        <v>0,</v>
      </c>
      <c r="K70" s="9" t="str">
        <f t="shared" ca="1" si="37"/>
        <v>"af_vtulka_0",</v>
      </c>
      <c r="L70" s="8">
        <f t="shared" si="26"/>
        <v>832</v>
      </c>
      <c r="M70" s="8">
        <f t="shared" si="25"/>
        <v>832</v>
      </c>
      <c r="N70" s="8">
        <f t="shared" si="25"/>
        <v>832</v>
      </c>
      <c r="O70" s="8">
        <f t="shared" si="25"/>
        <v>832</v>
      </c>
      <c r="P70" s="8">
        <f t="shared" si="25"/>
        <v>832</v>
      </c>
      <c r="Q70" s="8" t="str">
        <f t="shared" si="38"/>
        <v>A</v>
      </c>
      <c r="R70" s="8" t="str">
        <f t="shared" si="39"/>
        <v>B</v>
      </c>
      <c r="S70" s="8" t="str">
        <f t="shared" si="40"/>
        <v>C</v>
      </c>
      <c r="T70" s="8" t="str">
        <f t="shared" si="41"/>
        <v>D</v>
      </c>
      <c r="U70" s="8" t="str">
        <f t="shared" si="42"/>
        <v>E</v>
      </c>
    </row>
    <row r="71" spans="1:21">
      <c r="A71" s="8" t="str">
        <f t="shared" ca="1" si="27"/>
        <v>"af_kletka",</v>
      </c>
      <c r="B71" s="8" t="str">
        <f t="shared" ca="1" si="28"/>
        <v>"af_kat_1",</v>
      </c>
      <c r="C71" s="8" t="str">
        <f t="shared" ca="1" si="29"/>
        <v>"af_vyvert",</v>
      </c>
      <c r="D71" s="8" t="str">
        <f t="shared" ca="1" si="30"/>
        <v>"af_mud",</v>
      </c>
      <c r="E71" s="8" t="str">
        <f t="shared" ca="1" si="31"/>
        <v>nil,</v>
      </c>
      <c r="F71" s="8" t="str">
        <f t="shared" ca="1" si="32"/>
        <v>1,</v>
      </c>
      <c r="G71" s="8" t="str">
        <f t="shared" ca="1" si="33"/>
        <v>1,</v>
      </c>
      <c r="H71" s="8" t="str">
        <f t="shared" ca="1" si="34"/>
        <v>1,</v>
      </c>
      <c r="I71" s="8" t="str">
        <f t="shared" ca="1" si="35"/>
        <v>1,</v>
      </c>
      <c r="J71" s="8" t="str">
        <f t="shared" ca="1" si="36"/>
        <v>0,</v>
      </c>
      <c r="K71" s="9" t="str">
        <f t="shared" ca="1" si="37"/>
        <v>"af_kletka_1",</v>
      </c>
      <c r="L71" s="8">
        <f>L70+49</f>
        <v>881</v>
      </c>
      <c r="M71" s="8">
        <f t="shared" si="25"/>
        <v>881</v>
      </c>
      <c r="N71" s="8">
        <f t="shared" si="25"/>
        <v>881</v>
      </c>
      <c r="O71" s="8">
        <f t="shared" si="25"/>
        <v>881</v>
      </c>
      <c r="P71" s="8">
        <f t="shared" si="25"/>
        <v>881</v>
      </c>
      <c r="Q71" s="8" t="str">
        <f t="shared" si="38"/>
        <v>A</v>
      </c>
      <c r="R71" s="8" t="str">
        <f t="shared" si="39"/>
        <v>B</v>
      </c>
      <c r="S71" s="8" t="str">
        <f t="shared" si="40"/>
        <v>C</v>
      </c>
      <c r="T71" s="8" t="str">
        <f t="shared" si="41"/>
        <v>D</v>
      </c>
      <c r="U71" s="8" t="str">
        <f t="shared" si="42"/>
        <v>E</v>
      </c>
    </row>
    <row r="72" spans="1:21">
      <c r="A72" s="8" t="str">
        <f t="shared" ca="1" si="27"/>
        <v>"af_kletka",</v>
      </c>
      <c r="B72" s="8" t="str">
        <f t="shared" ca="1" si="28"/>
        <v>"af_kat_2",</v>
      </c>
      <c r="C72" s="8" t="str">
        <f t="shared" ca="1" si="29"/>
        <v>"af_cristall_flower",</v>
      </c>
      <c r="D72" s="8" t="str">
        <f t="shared" ca="1" si="30"/>
        <v>nil,</v>
      </c>
      <c r="E72" s="8" t="str">
        <f t="shared" ca="1" si="31"/>
        <v>nil,</v>
      </c>
      <c r="F72" s="8" t="str">
        <f t="shared" ca="1" si="32"/>
        <v>1,</v>
      </c>
      <c r="G72" s="8" t="str">
        <f t="shared" ca="1" si="33"/>
        <v>1,</v>
      </c>
      <c r="H72" s="8" t="str">
        <f t="shared" ca="1" si="34"/>
        <v>1,</v>
      </c>
      <c r="I72" s="8" t="str">
        <f t="shared" ca="1" si="35"/>
        <v>0,</v>
      </c>
      <c r="J72" s="8" t="str">
        <f t="shared" ca="1" si="36"/>
        <v>0,</v>
      </c>
      <c r="K72" s="9" t="str">
        <f t="shared" ca="1" si="37"/>
        <v>"af_kletka_2",</v>
      </c>
      <c r="L72" s="8">
        <f t="shared" ref="L72:L80" si="43">L71+5</f>
        <v>886</v>
      </c>
      <c r="M72" s="8">
        <f t="shared" si="25"/>
        <v>886</v>
      </c>
      <c r="N72" s="8">
        <f t="shared" si="25"/>
        <v>886</v>
      </c>
      <c r="O72" s="8">
        <f t="shared" si="25"/>
        <v>886</v>
      </c>
      <c r="P72" s="8">
        <f t="shared" si="25"/>
        <v>886</v>
      </c>
      <c r="Q72" s="8" t="str">
        <f t="shared" si="38"/>
        <v>A</v>
      </c>
      <c r="R72" s="8" t="str">
        <f t="shared" si="39"/>
        <v>B</v>
      </c>
      <c r="S72" s="8" t="str">
        <f t="shared" si="40"/>
        <v>C</v>
      </c>
      <c r="T72" s="8" t="str">
        <f t="shared" si="41"/>
        <v>D</v>
      </c>
      <c r="U72" s="8" t="str">
        <f t="shared" si="42"/>
        <v>E</v>
      </c>
    </row>
    <row r="73" spans="1:21">
      <c r="A73" s="8" t="str">
        <f t="shared" ca="1" si="27"/>
        <v>"af_kletka",</v>
      </c>
      <c r="B73" s="8" t="str">
        <f t="shared" ca="1" si="28"/>
        <v>"af_kat_3",</v>
      </c>
      <c r="C73" s="8" t="str">
        <f t="shared" ca="1" si="29"/>
        <v>"af_fireball",</v>
      </c>
      <c r="D73" s="8" t="str">
        <f t="shared" ca="1" si="30"/>
        <v>"af_mica",</v>
      </c>
      <c r="E73" s="8" t="str">
        <f t="shared" ca="1" si="31"/>
        <v>nil,</v>
      </c>
      <c r="F73" s="8" t="str">
        <f t="shared" ca="1" si="32"/>
        <v>1,</v>
      </c>
      <c r="G73" s="8" t="str">
        <f t="shared" ca="1" si="33"/>
        <v>1,</v>
      </c>
      <c r="H73" s="8" t="str">
        <f t="shared" ca="1" si="34"/>
        <v>1,</v>
      </c>
      <c r="I73" s="8" t="str">
        <f t="shared" ca="1" si="35"/>
        <v>1,</v>
      </c>
      <c r="J73" s="8" t="str">
        <f t="shared" ca="1" si="36"/>
        <v>0,</v>
      </c>
      <c r="K73" s="9" t="str">
        <f t="shared" ca="1" si="37"/>
        <v>"af_kletka_3",</v>
      </c>
      <c r="L73" s="8">
        <f t="shared" si="43"/>
        <v>891</v>
      </c>
      <c r="M73" s="8">
        <f t="shared" si="25"/>
        <v>891</v>
      </c>
      <c r="N73" s="8">
        <f t="shared" si="25"/>
        <v>891</v>
      </c>
      <c r="O73" s="8">
        <f t="shared" si="25"/>
        <v>891</v>
      </c>
      <c r="P73" s="8">
        <f t="shared" si="25"/>
        <v>891</v>
      </c>
      <c r="Q73" s="8" t="str">
        <f t="shared" si="38"/>
        <v>A</v>
      </c>
      <c r="R73" s="8" t="str">
        <f t="shared" si="39"/>
        <v>B</v>
      </c>
      <c r="S73" s="8" t="str">
        <f t="shared" si="40"/>
        <v>C</v>
      </c>
      <c r="T73" s="8" t="str">
        <f t="shared" si="41"/>
        <v>D</v>
      </c>
      <c r="U73" s="8" t="str">
        <f t="shared" si="42"/>
        <v>E</v>
      </c>
    </row>
    <row r="74" spans="1:21">
      <c r="A74" s="8" t="str">
        <f t="shared" ca="1" si="27"/>
        <v>"af_kletka",</v>
      </c>
      <c r="B74" s="8" t="str">
        <f t="shared" ca="1" si="28"/>
        <v>"af_kat_4",</v>
      </c>
      <c r="C74" s="8" t="str">
        <f t="shared" ca="1" si="29"/>
        <v>"af_glass",</v>
      </c>
      <c r="D74" s="8" t="str">
        <f t="shared" ca="1" si="30"/>
        <v>nil,</v>
      </c>
      <c r="E74" s="8" t="str">
        <f t="shared" ca="1" si="31"/>
        <v>nil,</v>
      </c>
      <c r="F74" s="8" t="str">
        <f t="shared" ca="1" si="32"/>
        <v>1,</v>
      </c>
      <c r="G74" s="8" t="str">
        <f t="shared" ca="1" si="33"/>
        <v>1,</v>
      </c>
      <c r="H74" s="8" t="str">
        <f t="shared" ca="1" si="34"/>
        <v>1,</v>
      </c>
      <c r="I74" s="8" t="str">
        <f t="shared" ca="1" si="35"/>
        <v>0,</v>
      </c>
      <c r="J74" s="8" t="str">
        <f t="shared" ca="1" si="36"/>
        <v>0,</v>
      </c>
      <c r="K74" s="9" t="str">
        <f t="shared" ca="1" si="37"/>
        <v>"af_kletka_4",</v>
      </c>
      <c r="L74" s="8">
        <f t="shared" si="43"/>
        <v>896</v>
      </c>
      <c r="M74" s="8">
        <f t="shared" si="25"/>
        <v>896</v>
      </c>
      <c r="N74" s="8">
        <f t="shared" si="25"/>
        <v>896</v>
      </c>
      <c r="O74" s="8">
        <f t="shared" si="25"/>
        <v>896</v>
      </c>
      <c r="P74" s="8">
        <f t="shared" si="25"/>
        <v>896</v>
      </c>
      <c r="Q74" s="8" t="str">
        <f t="shared" si="38"/>
        <v>A</v>
      </c>
      <c r="R74" s="8" t="str">
        <f t="shared" si="39"/>
        <v>B</v>
      </c>
      <c r="S74" s="8" t="str">
        <f t="shared" si="40"/>
        <v>C</v>
      </c>
      <c r="T74" s="8" t="str">
        <f t="shared" si="41"/>
        <v>D</v>
      </c>
      <c r="U74" s="8" t="str">
        <f t="shared" si="42"/>
        <v>E</v>
      </c>
    </row>
    <row r="75" spans="1:21">
      <c r="A75" s="8" t="str">
        <f t="shared" ca="1" si="27"/>
        <v>"af_kletka",</v>
      </c>
      <c r="B75" s="8" t="str">
        <f t="shared" ca="1" si="28"/>
        <v>"af_kat_5",</v>
      </c>
      <c r="C75" s="8" t="str">
        <f t="shared" ca="1" si="29"/>
        <v>"af_cristall_flower",</v>
      </c>
      <c r="D75" s="8" t="str">
        <f t="shared" ca="1" si="30"/>
        <v>"af_moonwalker",</v>
      </c>
      <c r="E75" s="8" t="str">
        <f t="shared" ca="1" si="31"/>
        <v>nil,</v>
      </c>
      <c r="F75" s="8" t="str">
        <f t="shared" ca="1" si="32"/>
        <v>1,</v>
      </c>
      <c r="G75" s="8" t="str">
        <f t="shared" ca="1" si="33"/>
        <v>1,</v>
      </c>
      <c r="H75" s="8" t="str">
        <f t="shared" ca="1" si="34"/>
        <v>1,</v>
      </c>
      <c r="I75" s="8" t="str">
        <f t="shared" ca="1" si="35"/>
        <v>1,</v>
      </c>
      <c r="J75" s="8" t="str">
        <f t="shared" ca="1" si="36"/>
        <v>0,</v>
      </c>
      <c r="K75" s="9" t="str">
        <f t="shared" ca="1" si="37"/>
        <v>"af_kletka_5",</v>
      </c>
      <c r="L75" s="8">
        <f t="shared" si="43"/>
        <v>901</v>
      </c>
      <c r="M75" s="8">
        <f t="shared" si="25"/>
        <v>901</v>
      </c>
      <c r="N75" s="8">
        <f t="shared" si="25"/>
        <v>901</v>
      </c>
      <c r="O75" s="8">
        <f t="shared" si="25"/>
        <v>901</v>
      </c>
      <c r="P75" s="8">
        <f t="shared" si="25"/>
        <v>901</v>
      </c>
      <c r="Q75" s="8" t="str">
        <f t="shared" si="38"/>
        <v>A</v>
      </c>
      <c r="R75" s="8" t="str">
        <f t="shared" si="39"/>
        <v>B</v>
      </c>
      <c r="S75" s="8" t="str">
        <f t="shared" si="40"/>
        <v>C</v>
      </c>
      <c r="T75" s="8" t="str">
        <f t="shared" si="41"/>
        <v>D</v>
      </c>
      <c r="U75" s="8" t="str">
        <f t="shared" si="42"/>
        <v>E</v>
      </c>
    </row>
    <row r="76" spans="1:21">
      <c r="A76" s="8" t="str">
        <f t="shared" ca="1" si="27"/>
        <v>"af_kletka",</v>
      </c>
      <c r="B76" s="8" t="str">
        <f t="shared" ca="1" si="28"/>
        <v>"af_kat_6",</v>
      </c>
      <c r="C76" s="8" t="str">
        <f t="shared" ca="1" si="29"/>
        <v>"af_sea_urchin",</v>
      </c>
      <c r="D76" s="8" t="str">
        <f t="shared" ca="1" si="30"/>
        <v>nil,</v>
      </c>
      <c r="E76" s="8" t="str">
        <f t="shared" ca="1" si="31"/>
        <v>nil,</v>
      </c>
      <c r="F76" s="8" t="str">
        <f t="shared" ca="1" si="32"/>
        <v>1,</v>
      </c>
      <c r="G76" s="8" t="str">
        <f t="shared" ca="1" si="33"/>
        <v>1,</v>
      </c>
      <c r="H76" s="8" t="str">
        <f t="shared" ca="1" si="34"/>
        <v>1,</v>
      </c>
      <c r="I76" s="8" t="str">
        <f t="shared" ca="1" si="35"/>
        <v>0,</v>
      </c>
      <c r="J76" s="8" t="str">
        <f t="shared" ca="1" si="36"/>
        <v>0,</v>
      </c>
      <c r="K76" s="9" t="str">
        <f t="shared" ca="1" si="37"/>
        <v>"af_kletka_6",</v>
      </c>
      <c r="L76" s="8">
        <f t="shared" si="43"/>
        <v>906</v>
      </c>
      <c r="M76" s="8">
        <f t="shared" si="25"/>
        <v>906</v>
      </c>
      <c r="N76" s="8">
        <f t="shared" si="25"/>
        <v>906</v>
      </c>
      <c r="O76" s="8">
        <f t="shared" si="25"/>
        <v>906</v>
      </c>
      <c r="P76" s="8">
        <f t="shared" si="25"/>
        <v>906</v>
      </c>
      <c r="Q76" s="8" t="str">
        <f t="shared" si="38"/>
        <v>A</v>
      </c>
      <c r="R76" s="8" t="str">
        <f t="shared" si="39"/>
        <v>B</v>
      </c>
      <c r="S76" s="8" t="str">
        <f t="shared" si="40"/>
        <v>C</v>
      </c>
      <c r="T76" s="8" t="str">
        <f t="shared" si="41"/>
        <v>D</v>
      </c>
      <c r="U76" s="8" t="str">
        <f t="shared" si="42"/>
        <v>E</v>
      </c>
    </row>
    <row r="77" spans="1:21">
      <c r="A77" s="8" t="str">
        <f t="shared" ca="1" si="27"/>
        <v>"af_kletka",</v>
      </c>
      <c r="B77" s="8" t="str">
        <f t="shared" ca="1" si="28"/>
        <v>"af_kat_7",</v>
      </c>
      <c r="C77" s="8" t="str">
        <f t="shared" ca="1" si="29"/>
        <v>"af_flower",</v>
      </c>
      <c r="D77" s="8" t="str">
        <f t="shared" ca="1" si="30"/>
        <v>"af_nerve",</v>
      </c>
      <c r="E77" s="8" t="str">
        <f t="shared" ca="1" si="31"/>
        <v>nil,</v>
      </c>
      <c r="F77" s="8" t="str">
        <f t="shared" ca="1" si="32"/>
        <v>1,</v>
      </c>
      <c r="G77" s="8" t="str">
        <f t="shared" ca="1" si="33"/>
        <v>1,</v>
      </c>
      <c r="H77" s="8" t="str">
        <f t="shared" ca="1" si="34"/>
        <v>1,</v>
      </c>
      <c r="I77" s="8" t="str">
        <f t="shared" ca="1" si="35"/>
        <v>1,</v>
      </c>
      <c r="J77" s="8" t="str">
        <f t="shared" ca="1" si="36"/>
        <v>0,</v>
      </c>
      <c r="K77" s="9" t="str">
        <f t="shared" ca="1" si="37"/>
        <v>"af_kletka_7",</v>
      </c>
      <c r="L77" s="8">
        <f t="shared" si="43"/>
        <v>911</v>
      </c>
      <c r="M77" s="8">
        <f t="shared" si="25"/>
        <v>911</v>
      </c>
      <c r="N77" s="8">
        <f t="shared" si="25"/>
        <v>911</v>
      </c>
      <c r="O77" s="8">
        <f t="shared" si="25"/>
        <v>911</v>
      </c>
      <c r="P77" s="8">
        <f t="shared" si="25"/>
        <v>911</v>
      </c>
      <c r="Q77" s="8" t="str">
        <f t="shared" si="38"/>
        <v>A</v>
      </c>
      <c r="R77" s="8" t="str">
        <f t="shared" si="39"/>
        <v>B</v>
      </c>
      <c r="S77" s="8" t="str">
        <f t="shared" si="40"/>
        <v>C</v>
      </c>
      <c r="T77" s="8" t="str">
        <f t="shared" si="41"/>
        <v>D</v>
      </c>
      <c r="U77" s="8" t="str">
        <f t="shared" si="42"/>
        <v>E</v>
      </c>
    </row>
    <row r="78" spans="1:21">
      <c r="A78" s="8" t="str">
        <f t="shared" ca="1" si="27"/>
        <v>"af_kletka",</v>
      </c>
      <c r="B78" s="8" t="str">
        <f t="shared" ca="1" si="28"/>
        <v>"af_kat_8",</v>
      </c>
      <c r="C78" s="8" t="str">
        <f t="shared" ca="1" si="29"/>
        <v>"af_vtulka",</v>
      </c>
      <c r="D78" s="8" t="str">
        <f t="shared" ca="1" si="30"/>
        <v>nil,</v>
      </c>
      <c r="E78" s="8" t="str">
        <f t="shared" ca="1" si="31"/>
        <v>nil,</v>
      </c>
      <c r="F78" s="8" t="str">
        <f t="shared" ca="1" si="32"/>
        <v>1,</v>
      </c>
      <c r="G78" s="8" t="str">
        <f t="shared" ca="1" si="33"/>
        <v>1,</v>
      </c>
      <c r="H78" s="8" t="str">
        <f t="shared" ca="1" si="34"/>
        <v>1,</v>
      </c>
      <c r="I78" s="8" t="str">
        <f t="shared" ca="1" si="35"/>
        <v>0,</v>
      </c>
      <c r="J78" s="8" t="str">
        <f t="shared" ca="1" si="36"/>
        <v>0,</v>
      </c>
      <c r="K78" s="9" t="str">
        <f t="shared" ca="1" si="37"/>
        <v>"af_kletka_8",</v>
      </c>
      <c r="L78" s="8">
        <f t="shared" si="43"/>
        <v>916</v>
      </c>
      <c r="M78" s="8">
        <f t="shared" si="25"/>
        <v>916</v>
      </c>
      <c r="N78" s="8">
        <f t="shared" si="25"/>
        <v>916</v>
      </c>
      <c r="O78" s="8">
        <f t="shared" si="25"/>
        <v>916</v>
      </c>
      <c r="P78" s="8">
        <f t="shared" si="25"/>
        <v>916</v>
      </c>
      <c r="Q78" s="8" t="str">
        <f t="shared" si="38"/>
        <v>A</v>
      </c>
      <c r="R78" s="8" t="str">
        <f t="shared" si="39"/>
        <v>B</v>
      </c>
      <c r="S78" s="8" t="str">
        <f t="shared" si="40"/>
        <v>C</v>
      </c>
      <c r="T78" s="8" t="str">
        <f t="shared" si="41"/>
        <v>D</v>
      </c>
      <c r="U78" s="8" t="str">
        <f t="shared" si="42"/>
        <v>E</v>
      </c>
    </row>
    <row r="79" spans="1:21">
      <c r="A79" s="8" t="str">
        <f t="shared" ca="1" si="27"/>
        <v>"af_kletka",</v>
      </c>
      <c r="B79" s="8" t="str">
        <f t="shared" ca="1" si="28"/>
        <v>"af_kat_9",</v>
      </c>
      <c r="C79" s="8" t="str">
        <f t="shared" ca="1" si="29"/>
        <v>"af_phosphoric_fruit",</v>
      </c>
      <c r="D79" s="8" t="str">
        <f t="shared" ca="1" si="30"/>
        <v>"af_nut",</v>
      </c>
      <c r="E79" s="8" t="str">
        <f t="shared" ca="1" si="31"/>
        <v>nil,</v>
      </c>
      <c r="F79" s="8" t="str">
        <f t="shared" ca="1" si="32"/>
        <v>1,</v>
      </c>
      <c r="G79" s="8" t="str">
        <f t="shared" ca="1" si="33"/>
        <v>1,</v>
      </c>
      <c r="H79" s="8" t="str">
        <f t="shared" ca="1" si="34"/>
        <v>1,</v>
      </c>
      <c r="I79" s="8" t="str">
        <f t="shared" ca="1" si="35"/>
        <v>1,</v>
      </c>
      <c r="J79" s="8" t="str">
        <f t="shared" ca="1" si="36"/>
        <v>0,</v>
      </c>
      <c r="K79" s="9" t="str">
        <f t="shared" ca="1" si="37"/>
        <v>"af_kletka_9",</v>
      </c>
      <c r="L79" s="8">
        <f t="shared" si="43"/>
        <v>921</v>
      </c>
      <c r="M79" s="8">
        <f t="shared" si="25"/>
        <v>921</v>
      </c>
      <c r="N79" s="8">
        <f t="shared" si="25"/>
        <v>921</v>
      </c>
      <c r="O79" s="8">
        <f t="shared" si="25"/>
        <v>921</v>
      </c>
      <c r="P79" s="8">
        <f t="shared" si="25"/>
        <v>921</v>
      </c>
      <c r="Q79" s="8" t="str">
        <f t="shared" si="38"/>
        <v>A</v>
      </c>
      <c r="R79" s="8" t="str">
        <f t="shared" si="39"/>
        <v>B</v>
      </c>
      <c r="S79" s="8" t="str">
        <f t="shared" si="40"/>
        <v>C</v>
      </c>
      <c r="T79" s="8" t="str">
        <f t="shared" si="41"/>
        <v>D</v>
      </c>
      <c r="U79" s="8" t="str">
        <f t="shared" si="42"/>
        <v>E</v>
      </c>
    </row>
    <row r="80" spans="1:21">
      <c r="A80" s="8" t="str">
        <f t="shared" ca="1" si="27"/>
        <v>"af_kletka",</v>
      </c>
      <c r="B80" s="8" t="str">
        <f t="shared" ca="1" si="28"/>
        <v>"af_kat_0",</v>
      </c>
      <c r="C80" s="8" t="str">
        <f t="shared" ca="1" si="29"/>
        <v>"af_dummy_dummy",</v>
      </c>
      <c r="D80" s="8" t="str">
        <f t="shared" ca="1" si="30"/>
        <v>nil,</v>
      </c>
      <c r="E80" s="8" t="str">
        <f t="shared" ca="1" si="31"/>
        <v>nil,</v>
      </c>
      <c r="F80" s="8" t="str">
        <f t="shared" ca="1" si="32"/>
        <v>1,</v>
      </c>
      <c r="G80" s="8" t="str">
        <f t="shared" ca="1" si="33"/>
        <v>1,</v>
      </c>
      <c r="H80" s="8" t="str">
        <f t="shared" ca="1" si="34"/>
        <v>1,</v>
      </c>
      <c r="I80" s="8" t="str">
        <f t="shared" ca="1" si="35"/>
        <v>0,</v>
      </c>
      <c r="J80" s="8" t="str">
        <f t="shared" ca="1" si="36"/>
        <v>0,</v>
      </c>
      <c r="K80" s="9" t="str">
        <f t="shared" ca="1" si="37"/>
        <v>"af_kletka_0",</v>
      </c>
      <c r="L80" s="8">
        <f t="shared" si="43"/>
        <v>926</v>
      </c>
      <c r="M80" s="8">
        <f t="shared" si="25"/>
        <v>926</v>
      </c>
      <c r="N80" s="8">
        <f t="shared" si="25"/>
        <v>926</v>
      </c>
      <c r="O80" s="8">
        <f t="shared" si="25"/>
        <v>926</v>
      </c>
      <c r="P80" s="8">
        <f t="shared" si="25"/>
        <v>926</v>
      </c>
      <c r="Q80" s="8" t="str">
        <f t="shared" si="38"/>
        <v>A</v>
      </c>
      <c r="R80" s="8" t="str">
        <f t="shared" si="39"/>
        <v>B</v>
      </c>
      <c r="S80" s="8" t="str">
        <f t="shared" si="40"/>
        <v>C</v>
      </c>
      <c r="T80" s="8" t="str">
        <f t="shared" si="41"/>
        <v>D</v>
      </c>
      <c r="U80" s="8" t="str">
        <f t="shared" si="42"/>
        <v>E</v>
      </c>
    </row>
    <row r="81" spans="1:21">
      <c r="A81" s="8" t="str">
        <f t="shared" ca="1" si="27"/>
        <v>"af_vertushka",</v>
      </c>
      <c r="B81" s="8" t="str">
        <f t="shared" ca="1" si="28"/>
        <v>"af_kat_1",</v>
      </c>
      <c r="C81" s="8" t="str">
        <f t="shared" ca="1" si="29"/>
        <v>nil,</v>
      </c>
      <c r="D81" s="8" t="str">
        <f t="shared" ca="1" si="30"/>
        <v>nil,</v>
      </c>
      <c r="E81" s="8" t="str">
        <f t="shared" ca="1" si="31"/>
        <v>nil,</v>
      </c>
      <c r="F81" s="8" t="str">
        <f t="shared" ca="1" si="32"/>
        <v>1,</v>
      </c>
      <c r="G81" s="8" t="str">
        <f t="shared" ca="1" si="33"/>
        <v>1,</v>
      </c>
      <c r="H81" s="8" t="str">
        <f t="shared" ca="1" si="34"/>
        <v>0,</v>
      </c>
      <c r="I81" s="8" t="str">
        <f t="shared" ca="1" si="35"/>
        <v>0,</v>
      </c>
      <c r="J81" s="8" t="str">
        <f t="shared" ca="1" si="36"/>
        <v>0,</v>
      </c>
      <c r="K81" s="9" t="str">
        <f t="shared" ca="1" si="37"/>
        <v>"af_vertushka_1",</v>
      </c>
      <c r="L81" s="8">
        <f>L80+49</f>
        <v>975</v>
      </c>
      <c r="M81" s="8">
        <f t="shared" ref="M81:P100" si="44">L81</f>
        <v>975</v>
      </c>
      <c r="N81" s="8">
        <f t="shared" si="44"/>
        <v>975</v>
      </c>
      <c r="O81" s="8">
        <f t="shared" si="44"/>
        <v>975</v>
      </c>
      <c r="P81" s="8">
        <f t="shared" si="44"/>
        <v>975</v>
      </c>
      <c r="Q81" s="8" t="str">
        <f t="shared" si="38"/>
        <v>A</v>
      </c>
      <c r="R81" s="8" t="str">
        <f t="shared" si="39"/>
        <v>B</v>
      </c>
      <c r="S81" s="8" t="str">
        <f t="shared" si="40"/>
        <v>C</v>
      </c>
      <c r="T81" s="8" t="str">
        <f t="shared" si="41"/>
        <v>D</v>
      </c>
      <c r="U81" s="8" t="str">
        <f t="shared" si="42"/>
        <v>E</v>
      </c>
    </row>
    <row r="82" spans="1:21">
      <c r="A82" s="8" t="str">
        <f t="shared" ca="1" si="27"/>
        <v>"af_vertushka",</v>
      </c>
      <c r="B82" s="8" t="str">
        <f t="shared" ca="1" si="28"/>
        <v>"af_kat_2",</v>
      </c>
      <c r="C82" s="8" t="str">
        <f t="shared" ca="1" si="29"/>
        <v>nil,</v>
      </c>
      <c r="D82" s="8" t="str">
        <f t="shared" ca="1" si="30"/>
        <v>nil,</v>
      </c>
      <c r="E82" s="8" t="str">
        <f t="shared" ca="1" si="31"/>
        <v>nil,</v>
      </c>
      <c r="F82" s="8" t="str">
        <f t="shared" ca="1" si="32"/>
        <v>1,</v>
      </c>
      <c r="G82" s="8" t="str">
        <f t="shared" ca="1" si="33"/>
        <v>1,</v>
      </c>
      <c r="H82" s="8" t="str">
        <f t="shared" ca="1" si="34"/>
        <v>0,</v>
      </c>
      <c r="I82" s="8" t="str">
        <f t="shared" ca="1" si="35"/>
        <v>0,</v>
      </c>
      <c r="J82" s="8" t="str">
        <f t="shared" ca="1" si="36"/>
        <v>0,</v>
      </c>
      <c r="K82" s="9" t="str">
        <f t="shared" ca="1" si="37"/>
        <v>"af_vertushka_2",</v>
      </c>
      <c r="L82" s="8">
        <f t="shared" ref="L82:L90" si="45">L81+5</f>
        <v>980</v>
      </c>
      <c r="M82" s="8">
        <f t="shared" si="44"/>
        <v>980</v>
      </c>
      <c r="N82" s="8">
        <f t="shared" si="44"/>
        <v>980</v>
      </c>
      <c r="O82" s="8">
        <f t="shared" si="44"/>
        <v>980</v>
      </c>
      <c r="P82" s="8">
        <f t="shared" si="44"/>
        <v>980</v>
      </c>
      <c r="Q82" s="8" t="str">
        <f t="shared" si="38"/>
        <v>A</v>
      </c>
      <c r="R82" s="8" t="str">
        <f t="shared" si="39"/>
        <v>B</v>
      </c>
      <c r="S82" s="8" t="str">
        <f t="shared" si="40"/>
        <v>C</v>
      </c>
      <c r="T82" s="8" t="str">
        <f t="shared" si="41"/>
        <v>D</v>
      </c>
      <c r="U82" s="8" t="str">
        <f t="shared" si="42"/>
        <v>E</v>
      </c>
    </row>
    <row r="83" spans="1:21">
      <c r="A83" s="8" t="str">
        <f t="shared" ca="1" si="27"/>
        <v>"af_vertushka",</v>
      </c>
      <c r="B83" s="8" t="str">
        <f t="shared" ca="1" si="28"/>
        <v>"af_kat_3",</v>
      </c>
      <c r="C83" s="8" t="str">
        <f t="shared" ca="1" si="29"/>
        <v>nil,</v>
      </c>
      <c r="D83" s="8" t="str">
        <f t="shared" ca="1" si="30"/>
        <v>nil,</v>
      </c>
      <c r="E83" s="8" t="str">
        <f t="shared" ca="1" si="31"/>
        <v>nil,</v>
      </c>
      <c r="F83" s="8" t="str">
        <f t="shared" ca="1" si="32"/>
        <v>1,</v>
      </c>
      <c r="G83" s="8" t="str">
        <f t="shared" ca="1" si="33"/>
        <v>1,</v>
      </c>
      <c r="H83" s="8" t="str">
        <f t="shared" ca="1" si="34"/>
        <v>0,</v>
      </c>
      <c r="I83" s="8" t="str">
        <f t="shared" ca="1" si="35"/>
        <v>0,</v>
      </c>
      <c r="J83" s="8" t="str">
        <f t="shared" ca="1" si="36"/>
        <v>0,</v>
      </c>
      <c r="K83" s="9" t="str">
        <f t="shared" ca="1" si="37"/>
        <v>"af_vertushka_3",</v>
      </c>
      <c r="L83" s="8">
        <f t="shared" si="45"/>
        <v>985</v>
      </c>
      <c r="M83" s="8">
        <f t="shared" si="44"/>
        <v>985</v>
      </c>
      <c r="N83" s="8">
        <f t="shared" si="44"/>
        <v>985</v>
      </c>
      <c r="O83" s="8">
        <f t="shared" si="44"/>
        <v>985</v>
      </c>
      <c r="P83" s="8">
        <f t="shared" si="44"/>
        <v>985</v>
      </c>
      <c r="Q83" s="8" t="str">
        <f t="shared" si="38"/>
        <v>A</v>
      </c>
      <c r="R83" s="8" t="str">
        <f t="shared" si="39"/>
        <v>B</v>
      </c>
      <c r="S83" s="8" t="str">
        <f t="shared" si="40"/>
        <v>C</v>
      </c>
      <c r="T83" s="8" t="str">
        <f t="shared" si="41"/>
        <v>D</v>
      </c>
      <c r="U83" s="8" t="str">
        <f t="shared" si="42"/>
        <v>E</v>
      </c>
    </row>
    <row r="84" spans="1:21">
      <c r="A84" s="8" t="str">
        <f t="shared" ca="1" si="27"/>
        <v>"af_vertushka",</v>
      </c>
      <c r="B84" s="8" t="str">
        <f t="shared" ca="1" si="28"/>
        <v>"af_kat_4",</v>
      </c>
      <c r="C84" s="8" t="str">
        <f t="shared" ca="1" si="29"/>
        <v>"af_nerve",</v>
      </c>
      <c r="D84" s="8" t="str">
        <f t="shared" ca="1" si="30"/>
        <v>nil,</v>
      </c>
      <c r="E84" s="8" t="str">
        <f t="shared" ca="1" si="31"/>
        <v>nil,</v>
      </c>
      <c r="F84" s="8" t="str">
        <f t="shared" ca="1" si="32"/>
        <v>1,</v>
      </c>
      <c r="G84" s="8" t="str">
        <f t="shared" ca="1" si="33"/>
        <v>1,</v>
      </c>
      <c r="H84" s="8" t="str">
        <f t="shared" ca="1" si="34"/>
        <v>1,</v>
      </c>
      <c r="I84" s="8" t="str">
        <f t="shared" ca="1" si="35"/>
        <v>0,</v>
      </c>
      <c r="J84" s="8" t="str">
        <f t="shared" ca="1" si="36"/>
        <v>0,</v>
      </c>
      <c r="K84" s="9" t="str">
        <f t="shared" ca="1" si="37"/>
        <v>"af_vertushka_4",</v>
      </c>
      <c r="L84" s="8">
        <f t="shared" si="45"/>
        <v>990</v>
      </c>
      <c r="M84" s="8">
        <f t="shared" si="44"/>
        <v>990</v>
      </c>
      <c r="N84" s="8">
        <f t="shared" si="44"/>
        <v>990</v>
      </c>
      <c r="O84" s="8">
        <f t="shared" si="44"/>
        <v>990</v>
      </c>
      <c r="P84" s="8">
        <f t="shared" si="44"/>
        <v>990</v>
      </c>
      <c r="Q84" s="8" t="str">
        <f t="shared" si="38"/>
        <v>A</v>
      </c>
      <c r="R84" s="8" t="str">
        <f t="shared" si="39"/>
        <v>B</v>
      </c>
      <c r="S84" s="8" t="str">
        <f t="shared" si="40"/>
        <v>C</v>
      </c>
      <c r="T84" s="8" t="str">
        <f t="shared" si="41"/>
        <v>D</v>
      </c>
      <c r="U84" s="8" t="str">
        <f t="shared" si="42"/>
        <v>E</v>
      </c>
    </row>
    <row r="85" spans="1:21">
      <c r="A85" s="8" t="str">
        <f t="shared" ca="1" si="27"/>
        <v>"af_vertushka",</v>
      </c>
      <c r="B85" s="8" t="str">
        <f t="shared" ca="1" si="28"/>
        <v>"af_kat_5",</v>
      </c>
      <c r="C85" s="8" t="str">
        <f t="shared" ca="1" si="29"/>
        <v>"af_vyvert_9",</v>
      </c>
      <c r="D85" s="8" t="str">
        <f t="shared" ca="1" si="30"/>
        <v>nil,</v>
      </c>
      <c r="E85" s="8" t="str">
        <f t="shared" ca="1" si="31"/>
        <v>nil,</v>
      </c>
      <c r="F85" s="8" t="str">
        <f t="shared" ca="1" si="32"/>
        <v>1,</v>
      </c>
      <c r="G85" s="8" t="str">
        <f t="shared" ca="1" si="33"/>
        <v>1,</v>
      </c>
      <c r="H85" s="8" t="str">
        <f t="shared" ca="1" si="34"/>
        <v>1,</v>
      </c>
      <c r="I85" s="8" t="str">
        <f t="shared" ca="1" si="35"/>
        <v>0,</v>
      </c>
      <c r="J85" s="8" t="str">
        <f t="shared" ca="1" si="36"/>
        <v>0,</v>
      </c>
      <c r="K85" s="9" t="str">
        <f t="shared" ca="1" si="37"/>
        <v>"af_vertushka_5",</v>
      </c>
      <c r="L85" s="8">
        <f t="shared" si="45"/>
        <v>995</v>
      </c>
      <c r="M85" s="8">
        <f t="shared" si="44"/>
        <v>995</v>
      </c>
      <c r="N85" s="8">
        <f t="shared" si="44"/>
        <v>995</v>
      </c>
      <c r="O85" s="8">
        <f t="shared" si="44"/>
        <v>995</v>
      </c>
      <c r="P85" s="8">
        <f t="shared" si="44"/>
        <v>995</v>
      </c>
      <c r="Q85" s="8" t="str">
        <f t="shared" si="38"/>
        <v>A</v>
      </c>
      <c r="R85" s="8" t="str">
        <f t="shared" si="39"/>
        <v>B</v>
      </c>
      <c r="S85" s="8" t="str">
        <f t="shared" si="40"/>
        <v>C</v>
      </c>
      <c r="T85" s="8" t="str">
        <f t="shared" si="41"/>
        <v>D</v>
      </c>
      <c r="U85" s="8" t="str">
        <f t="shared" si="42"/>
        <v>E</v>
      </c>
    </row>
    <row r="86" spans="1:21">
      <c r="A86" s="8" t="str">
        <f t="shared" ca="1" si="27"/>
        <v>"af_vertushka",</v>
      </c>
      <c r="B86" s="8" t="str">
        <f t="shared" ca="1" si="28"/>
        <v>"af_kat_6",</v>
      </c>
      <c r="C86" s="8" t="str">
        <f t="shared" ca="1" si="29"/>
        <v>"af_vertushka",</v>
      </c>
      <c r="D86" s="8" t="str">
        <f t="shared" ca="1" si="30"/>
        <v>nil,</v>
      </c>
      <c r="E86" s="8" t="str">
        <f t="shared" ca="1" si="31"/>
        <v>nil,</v>
      </c>
      <c r="F86" s="8" t="str">
        <f t="shared" ca="1" si="32"/>
        <v>2,</v>
      </c>
      <c r="G86" s="8" t="str">
        <f t="shared" ca="1" si="33"/>
        <v>1,</v>
      </c>
      <c r="H86" s="8" t="str">
        <f t="shared" ca="1" si="34"/>
        <v>2,</v>
      </c>
      <c r="I86" s="8" t="str">
        <f t="shared" ca="1" si="35"/>
        <v>0,</v>
      </c>
      <c r="J86" s="8" t="str">
        <f t="shared" ca="1" si="36"/>
        <v>0,</v>
      </c>
      <c r="K86" s="9" t="str">
        <f t="shared" ca="1" si="37"/>
        <v>"af_vertushka_6",</v>
      </c>
      <c r="L86" s="8">
        <f t="shared" si="45"/>
        <v>1000</v>
      </c>
      <c r="M86" s="8">
        <f t="shared" si="44"/>
        <v>1000</v>
      </c>
      <c r="N86" s="8">
        <f t="shared" si="44"/>
        <v>1000</v>
      </c>
      <c r="O86" s="8">
        <f t="shared" si="44"/>
        <v>1000</v>
      </c>
      <c r="P86" s="8">
        <f t="shared" si="44"/>
        <v>1000</v>
      </c>
      <c r="Q86" s="8" t="str">
        <f t="shared" si="38"/>
        <v>A</v>
      </c>
      <c r="R86" s="8" t="str">
        <f t="shared" si="39"/>
        <v>B</v>
      </c>
      <c r="S86" s="8" t="str">
        <f t="shared" si="40"/>
        <v>C</v>
      </c>
      <c r="T86" s="8" t="str">
        <f t="shared" si="41"/>
        <v>D</v>
      </c>
      <c r="U86" s="8" t="str">
        <f t="shared" si="42"/>
        <v>E</v>
      </c>
    </row>
    <row r="87" spans="1:21">
      <c r="A87" s="8" t="str">
        <f t="shared" ca="1" si="27"/>
        <v>"af_vertushka",</v>
      </c>
      <c r="B87" s="8" t="str">
        <f t="shared" ca="1" si="28"/>
        <v>"af_kat_7",</v>
      </c>
      <c r="C87" s="8" t="str">
        <f t="shared" ca="1" si="29"/>
        <v>nil,</v>
      </c>
      <c r="D87" s="8" t="str">
        <f t="shared" ca="1" si="30"/>
        <v>nil,</v>
      </c>
      <c r="E87" s="8" t="str">
        <f t="shared" ca="1" si="31"/>
        <v>nil,</v>
      </c>
      <c r="F87" s="8" t="str">
        <f t="shared" ca="1" si="32"/>
        <v>1,</v>
      </c>
      <c r="G87" s="8" t="str">
        <f t="shared" ca="1" si="33"/>
        <v>1,</v>
      </c>
      <c r="H87" s="8" t="str">
        <f t="shared" ca="1" si="34"/>
        <v>0,</v>
      </c>
      <c r="I87" s="8" t="str">
        <f t="shared" ca="1" si="35"/>
        <v>0,</v>
      </c>
      <c r="J87" s="8" t="str">
        <f t="shared" ca="1" si="36"/>
        <v>0,</v>
      </c>
      <c r="K87" s="9" t="str">
        <f t="shared" ca="1" si="37"/>
        <v>"af_vertushka_7",</v>
      </c>
      <c r="L87" s="8">
        <f t="shared" si="45"/>
        <v>1005</v>
      </c>
      <c r="M87" s="8">
        <f t="shared" si="44"/>
        <v>1005</v>
      </c>
      <c r="N87" s="8">
        <f t="shared" si="44"/>
        <v>1005</v>
      </c>
      <c r="O87" s="8">
        <f t="shared" si="44"/>
        <v>1005</v>
      </c>
      <c r="P87" s="8">
        <f t="shared" si="44"/>
        <v>1005</v>
      </c>
      <c r="Q87" s="8" t="str">
        <f t="shared" si="38"/>
        <v>A</v>
      </c>
      <c r="R87" s="8" t="str">
        <f t="shared" si="39"/>
        <v>B</v>
      </c>
      <c r="S87" s="8" t="str">
        <f t="shared" si="40"/>
        <v>C</v>
      </c>
      <c r="T87" s="8" t="str">
        <f t="shared" si="41"/>
        <v>D</v>
      </c>
      <c r="U87" s="8" t="str">
        <f t="shared" si="42"/>
        <v>E</v>
      </c>
    </row>
    <row r="88" spans="1:21">
      <c r="A88" s="8" t="str">
        <f t="shared" ca="1" si="27"/>
        <v>"af_vertushka",</v>
      </c>
      <c r="B88" s="8" t="str">
        <f t="shared" ca="1" si="28"/>
        <v>"af_kat_8",</v>
      </c>
      <c r="C88" s="8" t="str">
        <f t="shared" ca="1" si="29"/>
        <v>"af_mincer_meat_4",</v>
      </c>
      <c r="D88" s="8" t="str">
        <f t="shared" ca="1" si="30"/>
        <v>nil,</v>
      </c>
      <c r="E88" s="8" t="str">
        <f t="shared" ca="1" si="31"/>
        <v>nil,</v>
      </c>
      <c r="F88" s="8" t="str">
        <f t="shared" ca="1" si="32"/>
        <v>1,</v>
      </c>
      <c r="G88" s="8" t="str">
        <f t="shared" ca="1" si="33"/>
        <v>1,</v>
      </c>
      <c r="H88" s="8" t="str">
        <f t="shared" ca="1" si="34"/>
        <v>1,</v>
      </c>
      <c r="I88" s="8" t="str">
        <f t="shared" ca="1" si="35"/>
        <v>0,</v>
      </c>
      <c r="J88" s="8" t="str">
        <f t="shared" ca="1" si="36"/>
        <v>0,</v>
      </c>
      <c r="K88" s="9" t="str">
        <f t="shared" ca="1" si="37"/>
        <v>"af_vertushka_8",</v>
      </c>
      <c r="L88" s="8">
        <f t="shared" si="45"/>
        <v>1010</v>
      </c>
      <c r="M88" s="8">
        <f t="shared" si="44"/>
        <v>1010</v>
      </c>
      <c r="N88" s="8">
        <f t="shared" si="44"/>
        <v>1010</v>
      </c>
      <c r="O88" s="8">
        <f t="shared" si="44"/>
        <v>1010</v>
      </c>
      <c r="P88" s="8">
        <f t="shared" si="44"/>
        <v>1010</v>
      </c>
      <c r="Q88" s="8" t="str">
        <f t="shared" si="38"/>
        <v>A</v>
      </c>
      <c r="R88" s="8" t="str">
        <f t="shared" si="39"/>
        <v>B</v>
      </c>
      <c r="S88" s="8" t="str">
        <f t="shared" si="40"/>
        <v>C</v>
      </c>
      <c r="T88" s="8" t="str">
        <f t="shared" si="41"/>
        <v>D</v>
      </c>
      <c r="U88" s="8" t="str">
        <f t="shared" si="42"/>
        <v>E</v>
      </c>
    </row>
    <row r="89" spans="1:21">
      <c r="A89" s="8" t="str">
        <f t="shared" ca="1" si="27"/>
        <v>"af_vertushka",</v>
      </c>
      <c r="B89" s="8" t="str">
        <f t="shared" ca="1" si="28"/>
        <v>"af_kat_9",</v>
      </c>
      <c r="C89" s="8" t="str">
        <f t="shared" ca="1" si="29"/>
        <v>"af_mayatnik_9",</v>
      </c>
      <c r="D89" s="8" t="str">
        <f t="shared" ca="1" si="30"/>
        <v>nil,</v>
      </c>
      <c r="E89" s="8" t="str">
        <f t="shared" ca="1" si="31"/>
        <v>nil,</v>
      </c>
      <c r="F89" s="8" t="str">
        <f t="shared" ca="1" si="32"/>
        <v>1,</v>
      </c>
      <c r="G89" s="8" t="str">
        <f t="shared" ca="1" si="33"/>
        <v>1,</v>
      </c>
      <c r="H89" s="8" t="str">
        <f t="shared" ca="1" si="34"/>
        <v>1,</v>
      </c>
      <c r="I89" s="8" t="str">
        <f t="shared" ca="1" si="35"/>
        <v>0,</v>
      </c>
      <c r="J89" s="8" t="str">
        <f t="shared" ca="1" si="36"/>
        <v>0,</v>
      </c>
      <c r="K89" s="9" t="str">
        <f t="shared" ca="1" si="37"/>
        <v>"af_vertushka_9",</v>
      </c>
      <c r="L89" s="8">
        <f t="shared" si="45"/>
        <v>1015</v>
      </c>
      <c r="M89" s="8">
        <f t="shared" si="44"/>
        <v>1015</v>
      </c>
      <c r="N89" s="8">
        <f t="shared" si="44"/>
        <v>1015</v>
      </c>
      <c r="O89" s="8">
        <f t="shared" si="44"/>
        <v>1015</v>
      </c>
      <c r="P89" s="8">
        <f t="shared" si="44"/>
        <v>1015</v>
      </c>
      <c r="Q89" s="8" t="str">
        <f t="shared" si="38"/>
        <v>A</v>
      </c>
      <c r="R89" s="8" t="str">
        <f t="shared" si="39"/>
        <v>B</v>
      </c>
      <c r="S89" s="8" t="str">
        <f t="shared" si="40"/>
        <v>C</v>
      </c>
      <c r="T89" s="8" t="str">
        <f t="shared" si="41"/>
        <v>D</v>
      </c>
      <c r="U89" s="8" t="str">
        <f t="shared" si="42"/>
        <v>E</v>
      </c>
    </row>
    <row r="90" spans="1:21">
      <c r="A90" s="8" t="str">
        <f t="shared" ca="1" si="27"/>
        <v>"af_vertushka",</v>
      </c>
      <c r="B90" s="8" t="str">
        <f t="shared" ca="1" si="28"/>
        <v>"af_kat_0",</v>
      </c>
      <c r="C90" s="8" t="str">
        <f t="shared" ca="1" si="29"/>
        <v>nil,</v>
      </c>
      <c r="D90" s="8" t="str">
        <f t="shared" ca="1" si="30"/>
        <v>nil,</v>
      </c>
      <c r="E90" s="8" t="str">
        <f t="shared" ca="1" si="31"/>
        <v>nil,</v>
      </c>
      <c r="F90" s="8" t="str">
        <f t="shared" ca="1" si="32"/>
        <v>1,</v>
      </c>
      <c r="G90" s="8" t="str">
        <f t="shared" ca="1" si="33"/>
        <v>1,</v>
      </c>
      <c r="H90" s="8" t="str">
        <f t="shared" ca="1" si="34"/>
        <v>0,</v>
      </c>
      <c r="I90" s="8" t="str">
        <f t="shared" ca="1" si="35"/>
        <v>0,</v>
      </c>
      <c r="J90" s="8" t="str">
        <f t="shared" ca="1" si="36"/>
        <v>0,</v>
      </c>
      <c r="K90" s="9" t="str">
        <f t="shared" ca="1" si="37"/>
        <v>"af_vertushka_0",</v>
      </c>
      <c r="L90" s="8">
        <f t="shared" si="45"/>
        <v>1020</v>
      </c>
      <c r="M90" s="8">
        <f t="shared" si="44"/>
        <v>1020</v>
      </c>
      <c r="N90" s="8">
        <f t="shared" si="44"/>
        <v>1020</v>
      </c>
      <c r="O90" s="8">
        <f t="shared" si="44"/>
        <v>1020</v>
      </c>
      <c r="P90" s="8">
        <f t="shared" si="44"/>
        <v>1020</v>
      </c>
      <c r="Q90" s="8" t="str">
        <f t="shared" si="38"/>
        <v>A</v>
      </c>
      <c r="R90" s="8" t="str">
        <f t="shared" si="39"/>
        <v>B</v>
      </c>
      <c r="S90" s="8" t="str">
        <f t="shared" si="40"/>
        <v>C</v>
      </c>
      <c r="T90" s="8" t="str">
        <f t="shared" si="41"/>
        <v>D</v>
      </c>
      <c r="U90" s="8" t="str">
        <f t="shared" si="42"/>
        <v>E</v>
      </c>
    </row>
    <row r="91" spans="1:21">
      <c r="A91" s="8" t="str">
        <f t="shared" ca="1" si="27"/>
        <v>"af_blood",</v>
      </c>
      <c r="B91" s="8" t="str">
        <f t="shared" ca="1" si="28"/>
        <v>"af_kat_1",</v>
      </c>
      <c r="C91" s="8" t="str">
        <f t="shared" ca="1" si="29"/>
        <v>nil,</v>
      </c>
      <c r="D91" s="8" t="str">
        <f t="shared" ca="1" si="30"/>
        <v>nil,</v>
      </c>
      <c r="E91" s="8" t="str">
        <f t="shared" ca="1" si="31"/>
        <v>nil,</v>
      </c>
      <c r="F91" s="8" t="str">
        <f t="shared" ca="1" si="32"/>
        <v>1,</v>
      </c>
      <c r="G91" s="8" t="str">
        <f t="shared" ca="1" si="33"/>
        <v>1,</v>
      </c>
      <c r="H91" s="8" t="str">
        <f t="shared" ca="1" si="34"/>
        <v>0,</v>
      </c>
      <c r="I91" s="8" t="str">
        <f t="shared" ca="1" si="35"/>
        <v>0,</v>
      </c>
      <c r="J91" s="8" t="str">
        <f t="shared" ca="1" si="36"/>
        <v>0,</v>
      </c>
      <c r="K91" s="9" t="str">
        <f t="shared" ca="1" si="37"/>
        <v>"af_blood_1",</v>
      </c>
      <c r="L91" s="8">
        <f>L90+49</f>
        <v>1069</v>
      </c>
      <c r="M91" s="8">
        <f t="shared" si="44"/>
        <v>1069</v>
      </c>
      <c r="N91" s="8">
        <f t="shared" si="44"/>
        <v>1069</v>
      </c>
      <c r="O91" s="8">
        <f t="shared" si="44"/>
        <v>1069</v>
      </c>
      <c r="P91" s="8">
        <f t="shared" si="44"/>
        <v>1069</v>
      </c>
      <c r="Q91" s="8" t="str">
        <f t="shared" si="38"/>
        <v>A</v>
      </c>
      <c r="R91" s="8" t="str">
        <f t="shared" si="39"/>
        <v>B</v>
      </c>
      <c r="S91" s="8" t="str">
        <f t="shared" si="40"/>
        <v>C</v>
      </c>
      <c r="T91" s="8" t="str">
        <f t="shared" si="41"/>
        <v>D</v>
      </c>
      <c r="U91" s="8" t="str">
        <f t="shared" si="42"/>
        <v>E</v>
      </c>
    </row>
    <row r="92" spans="1:21">
      <c r="A92" s="8" t="str">
        <f t="shared" ca="1" si="27"/>
        <v>"af_blood",</v>
      </c>
      <c r="B92" s="8" t="str">
        <f t="shared" ca="1" si="28"/>
        <v>"af_kat_2",</v>
      </c>
      <c r="C92" s="8" t="str">
        <f t="shared" ca="1" si="29"/>
        <v>"af_soul",</v>
      </c>
      <c r="D92" s="8" t="str">
        <f t="shared" ca="1" si="30"/>
        <v>nil,</v>
      </c>
      <c r="E92" s="8" t="str">
        <f t="shared" ca="1" si="31"/>
        <v>nil,</v>
      </c>
      <c r="F92" s="8" t="str">
        <f t="shared" ca="1" si="32"/>
        <v>1,</v>
      </c>
      <c r="G92" s="8" t="str">
        <f t="shared" ca="1" si="33"/>
        <v>1,</v>
      </c>
      <c r="H92" s="8" t="str">
        <f t="shared" ca="1" si="34"/>
        <v>1,</v>
      </c>
      <c r="I92" s="8" t="str">
        <f t="shared" ca="1" si="35"/>
        <v>0,</v>
      </c>
      <c r="J92" s="8" t="str">
        <f t="shared" ca="1" si="36"/>
        <v>0,</v>
      </c>
      <c r="K92" s="9" t="str">
        <f t="shared" ca="1" si="37"/>
        <v>"af_blood_2",</v>
      </c>
      <c r="L92" s="8">
        <f t="shared" ref="L92:L100" si="46">L91+5</f>
        <v>1074</v>
      </c>
      <c r="M92" s="8">
        <f t="shared" si="44"/>
        <v>1074</v>
      </c>
      <c r="N92" s="8">
        <f t="shared" si="44"/>
        <v>1074</v>
      </c>
      <c r="O92" s="8">
        <f t="shared" si="44"/>
        <v>1074</v>
      </c>
      <c r="P92" s="8">
        <f t="shared" si="44"/>
        <v>1074</v>
      </c>
      <c r="Q92" s="8" t="str">
        <f t="shared" si="38"/>
        <v>A</v>
      </c>
      <c r="R92" s="8" t="str">
        <f t="shared" si="39"/>
        <v>B</v>
      </c>
      <c r="S92" s="8" t="str">
        <f t="shared" si="40"/>
        <v>C</v>
      </c>
      <c r="T92" s="8" t="str">
        <f t="shared" si="41"/>
        <v>D</v>
      </c>
      <c r="U92" s="8" t="str">
        <f t="shared" si="42"/>
        <v>E</v>
      </c>
    </row>
    <row r="93" spans="1:21">
      <c r="A93" s="8" t="str">
        <f t="shared" ca="1" si="27"/>
        <v>"af_blood",</v>
      </c>
      <c r="B93" s="8" t="str">
        <f t="shared" ca="1" si="28"/>
        <v>"af_kat_3",</v>
      </c>
      <c r="C93" s="8" t="str">
        <f t="shared" ca="1" si="29"/>
        <v>nil,</v>
      </c>
      <c r="D93" s="8" t="str">
        <f t="shared" ca="1" si="30"/>
        <v>nil,</v>
      </c>
      <c r="E93" s="8" t="str">
        <f t="shared" ca="1" si="31"/>
        <v>nil,</v>
      </c>
      <c r="F93" s="8" t="str">
        <f t="shared" ca="1" si="32"/>
        <v>1,</v>
      </c>
      <c r="G93" s="8" t="str">
        <f t="shared" ca="1" si="33"/>
        <v>1,</v>
      </c>
      <c r="H93" s="8" t="str">
        <f t="shared" ca="1" si="34"/>
        <v>0,</v>
      </c>
      <c r="I93" s="8" t="str">
        <f t="shared" ca="1" si="35"/>
        <v>0,</v>
      </c>
      <c r="J93" s="8" t="str">
        <f t="shared" ca="1" si="36"/>
        <v>0,</v>
      </c>
      <c r="K93" s="9" t="str">
        <f t="shared" ca="1" si="37"/>
        <v>"af_blood_3",</v>
      </c>
      <c r="L93" s="8">
        <f t="shared" si="46"/>
        <v>1079</v>
      </c>
      <c r="M93" s="8">
        <f t="shared" si="44"/>
        <v>1079</v>
      </c>
      <c r="N93" s="8">
        <f t="shared" si="44"/>
        <v>1079</v>
      </c>
      <c r="O93" s="8">
        <f t="shared" si="44"/>
        <v>1079</v>
      </c>
      <c r="P93" s="8">
        <f t="shared" si="44"/>
        <v>1079</v>
      </c>
      <c r="Q93" s="8" t="str">
        <f t="shared" si="38"/>
        <v>A</v>
      </c>
      <c r="R93" s="8" t="str">
        <f t="shared" si="39"/>
        <v>B</v>
      </c>
      <c r="S93" s="8" t="str">
        <f t="shared" si="40"/>
        <v>C</v>
      </c>
      <c r="T93" s="8" t="str">
        <f t="shared" si="41"/>
        <v>D</v>
      </c>
      <c r="U93" s="8" t="str">
        <f t="shared" si="42"/>
        <v>E</v>
      </c>
    </row>
    <row r="94" spans="1:21">
      <c r="A94" s="8" t="str">
        <f t="shared" ca="1" si="27"/>
        <v>"af_blood",</v>
      </c>
      <c r="B94" s="8" t="str">
        <f t="shared" ca="1" si="28"/>
        <v>"af_kat_4",</v>
      </c>
      <c r="C94" s="8" t="str">
        <f t="shared" ca="1" si="29"/>
        <v>nil,</v>
      </c>
      <c r="D94" s="8" t="str">
        <f t="shared" ca="1" si="30"/>
        <v>nil,</v>
      </c>
      <c r="E94" s="8" t="str">
        <f t="shared" ca="1" si="31"/>
        <v>nil,</v>
      </c>
      <c r="F94" s="8" t="str">
        <f t="shared" ca="1" si="32"/>
        <v>1,</v>
      </c>
      <c r="G94" s="8" t="str">
        <f t="shared" ca="1" si="33"/>
        <v>1,</v>
      </c>
      <c r="H94" s="8" t="str">
        <f t="shared" ca="1" si="34"/>
        <v>0,</v>
      </c>
      <c r="I94" s="8" t="str">
        <f t="shared" ca="1" si="35"/>
        <v>0,</v>
      </c>
      <c r="J94" s="8" t="str">
        <f t="shared" ca="1" si="36"/>
        <v>0,</v>
      </c>
      <c r="K94" s="9" t="str">
        <f t="shared" ca="1" si="37"/>
        <v>"af_blood_4",</v>
      </c>
      <c r="L94" s="8">
        <f t="shared" si="46"/>
        <v>1084</v>
      </c>
      <c r="M94" s="8">
        <f t="shared" si="44"/>
        <v>1084</v>
      </c>
      <c r="N94" s="8">
        <f t="shared" si="44"/>
        <v>1084</v>
      </c>
      <c r="O94" s="8">
        <f t="shared" si="44"/>
        <v>1084</v>
      </c>
      <c r="P94" s="8">
        <f t="shared" si="44"/>
        <v>1084</v>
      </c>
      <c r="Q94" s="8" t="str">
        <f t="shared" si="38"/>
        <v>A</v>
      </c>
      <c r="R94" s="8" t="str">
        <f t="shared" si="39"/>
        <v>B</v>
      </c>
      <c r="S94" s="8" t="str">
        <f t="shared" si="40"/>
        <v>C</v>
      </c>
      <c r="T94" s="8" t="str">
        <f t="shared" si="41"/>
        <v>D</v>
      </c>
      <c r="U94" s="8" t="str">
        <f t="shared" si="42"/>
        <v>E</v>
      </c>
    </row>
    <row r="95" spans="1:21">
      <c r="A95" s="8" t="str">
        <f t="shared" ca="1" si="27"/>
        <v>"af_blood",</v>
      </c>
      <c r="B95" s="8" t="str">
        <f t="shared" ca="1" si="28"/>
        <v>"af_kat_5",</v>
      </c>
      <c r="C95" s="8" t="str">
        <f t="shared" ca="1" si="29"/>
        <v>"af_mincer_meat",</v>
      </c>
      <c r="D95" s="8" t="str">
        <f t="shared" ca="1" si="30"/>
        <v>nil,</v>
      </c>
      <c r="E95" s="8" t="str">
        <f t="shared" ca="1" si="31"/>
        <v>nil,</v>
      </c>
      <c r="F95" s="8" t="str">
        <f t="shared" ca="1" si="32"/>
        <v>1,</v>
      </c>
      <c r="G95" s="8" t="str">
        <f t="shared" ca="1" si="33"/>
        <v>1,</v>
      </c>
      <c r="H95" s="8" t="str">
        <f t="shared" ca="1" si="34"/>
        <v>1,</v>
      </c>
      <c r="I95" s="8" t="str">
        <f t="shared" ca="1" si="35"/>
        <v>0,</v>
      </c>
      <c r="J95" s="8" t="str">
        <f t="shared" ca="1" si="36"/>
        <v>0,</v>
      </c>
      <c r="K95" s="9" t="str">
        <f t="shared" ca="1" si="37"/>
        <v>"af_blood_5",</v>
      </c>
      <c r="L95" s="8">
        <f t="shared" si="46"/>
        <v>1089</v>
      </c>
      <c r="M95" s="8">
        <f t="shared" si="44"/>
        <v>1089</v>
      </c>
      <c r="N95" s="8">
        <f t="shared" si="44"/>
        <v>1089</v>
      </c>
      <c r="O95" s="8">
        <f t="shared" si="44"/>
        <v>1089</v>
      </c>
      <c r="P95" s="8">
        <f t="shared" si="44"/>
        <v>1089</v>
      </c>
      <c r="Q95" s="8" t="str">
        <f t="shared" si="38"/>
        <v>A</v>
      </c>
      <c r="R95" s="8" t="str">
        <f t="shared" si="39"/>
        <v>B</v>
      </c>
      <c r="S95" s="8" t="str">
        <f t="shared" si="40"/>
        <v>C</v>
      </c>
      <c r="T95" s="8" t="str">
        <f t="shared" si="41"/>
        <v>D</v>
      </c>
      <c r="U95" s="8" t="str">
        <f t="shared" si="42"/>
        <v>E</v>
      </c>
    </row>
    <row r="96" spans="1:21">
      <c r="A96" s="8" t="str">
        <f t="shared" ca="1" si="27"/>
        <v>"af_blood",</v>
      </c>
      <c r="B96" s="8" t="str">
        <f t="shared" ca="1" si="28"/>
        <v>"af_kat_6",</v>
      </c>
      <c r="C96" s="8" t="str">
        <f t="shared" ca="1" si="29"/>
        <v>nil,</v>
      </c>
      <c r="D96" s="8" t="str">
        <f t="shared" ca="1" si="30"/>
        <v>nil,</v>
      </c>
      <c r="E96" s="8" t="str">
        <f t="shared" ca="1" si="31"/>
        <v>nil,</v>
      </c>
      <c r="F96" s="8" t="str">
        <f t="shared" ca="1" si="32"/>
        <v>1,</v>
      </c>
      <c r="G96" s="8" t="str">
        <f t="shared" ca="1" si="33"/>
        <v>1,</v>
      </c>
      <c r="H96" s="8" t="str">
        <f t="shared" ca="1" si="34"/>
        <v>0,</v>
      </c>
      <c r="I96" s="8" t="str">
        <f t="shared" ca="1" si="35"/>
        <v>0,</v>
      </c>
      <c r="J96" s="8" t="str">
        <f t="shared" ca="1" si="36"/>
        <v>0,</v>
      </c>
      <c r="K96" s="9" t="str">
        <f t="shared" ca="1" si="37"/>
        <v>"af_blood_6",</v>
      </c>
      <c r="L96" s="8">
        <f t="shared" si="46"/>
        <v>1094</v>
      </c>
      <c r="M96" s="8">
        <f t="shared" si="44"/>
        <v>1094</v>
      </c>
      <c r="N96" s="8">
        <f t="shared" si="44"/>
        <v>1094</v>
      </c>
      <c r="O96" s="8">
        <f t="shared" si="44"/>
        <v>1094</v>
      </c>
      <c r="P96" s="8">
        <f t="shared" si="44"/>
        <v>1094</v>
      </c>
      <c r="Q96" s="8" t="str">
        <f t="shared" si="38"/>
        <v>A</v>
      </c>
      <c r="R96" s="8" t="str">
        <f t="shared" si="39"/>
        <v>B</v>
      </c>
      <c r="S96" s="8" t="str">
        <f t="shared" si="40"/>
        <v>C</v>
      </c>
      <c r="T96" s="8" t="str">
        <f t="shared" si="41"/>
        <v>D</v>
      </c>
      <c r="U96" s="8" t="str">
        <f t="shared" si="42"/>
        <v>E</v>
      </c>
    </row>
    <row r="97" spans="1:21">
      <c r="A97" s="8" t="str">
        <f t="shared" ca="1" si="27"/>
        <v>"af_blood",</v>
      </c>
      <c r="B97" s="8" t="str">
        <f t="shared" ca="1" si="28"/>
        <v>"af_kat_7",</v>
      </c>
      <c r="C97" s="8" t="str">
        <f t="shared" ca="1" si="29"/>
        <v>"af_mayatnik",</v>
      </c>
      <c r="D97" s="8" t="str">
        <f t="shared" ca="1" si="30"/>
        <v>nil,</v>
      </c>
      <c r="E97" s="8" t="str">
        <f t="shared" ca="1" si="31"/>
        <v>nil,</v>
      </c>
      <c r="F97" s="8" t="str">
        <f t="shared" ca="1" si="32"/>
        <v>1,</v>
      </c>
      <c r="G97" s="8" t="str">
        <f t="shared" ca="1" si="33"/>
        <v>1,</v>
      </c>
      <c r="H97" s="8" t="str">
        <f t="shared" ca="1" si="34"/>
        <v>1,</v>
      </c>
      <c r="I97" s="8" t="str">
        <f t="shared" ca="1" si="35"/>
        <v>0,</v>
      </c>
      <c r="J97" s="8" t="str">
        <f t="shared" ca="1" si="36"/>
        <v>0,</v>
      </c>
      <c r="K97" s="9" t="str">
        <f t="shared" ca="1" si="37"/>
        <v>"af_blood_7",</v>
      </c>
      <c r="L97" s="8">
        <f t="shared" si="46"/>
        <v>1099</v>
      </c>
      <c r="M97" s="8">
        <f t="shared" si="44"/>
        <v>1099</v>
      </c>
      <c r="N97" s="8">
        <f t="shared" si="44"/>
        <v>1099</v>
      </c>
      <c r="O97" s="8">
        <f t="shared" si="44"/>
        <v>1099</v>
      </c>
      <c r="P97" s="8">
        <f t="shared" si="44"/>
        <v>1099</v>
      </c>
      <c r="Q97" s="8" t="str">
        <f t="shared" si="38"/>
        <v>A</v>
      </c>
      <c r="R97" s="8" t="str">
        <f t="shared" si="39"/>
        <v>B</v>
      </c>
      <c r="S97" s="8" t="str">
        <f t="shared" si="40"/>
        <v>C</v>
      </c>
      <c r="T97" s="8" t="str">
        <f t="shared" si="41"/>
        <v>D</v>
      </c>
      <c r="U97" s="8" t="str">
        <f t="shared" si="42"/>
        <v>E</v>
      </c>
    </row>
    <row r="98" spans="1:21">
      <c r="A98" s="8" t="str">
        <f t="shared" ca="1" si="27"/>
        <v>"af_blood",</v>
      </c>
      <c r="B98" s="8" t="str">
        <f t="shared" ca="1" si="28"/>
        <v>"af_kat_8",</v>
      </c>
      <c r="C98" s="8" t="str">
        <f t="shared" ca="1" si="29"/>
        <v>"af_gravi",</v>
      </c>
      <c r="D98" s="8" t="str">
        <f t="shared" ca="1" si="30"/>
        <v>nil,</v>
      </c>
      <c r="E98" s="8" t="str">
        <f t="shared" ca="1" si="31"/>
        <v>nil,</v>
      </c>
      <c r="F98" s="8" t="str">
        <f t="shared" ca="1" si="32"/>
        <v>1,</v>
      </c>
      <c r="G98" s="8" t="str">
        <f t="shared" ca="1" si="33"/>
        <v>1,</v>
      </c>
      <c r="H98" s="8" t="str">
        <f t="shared" ca="1" si="34"/>
        <v>1,</v>
      </c>
      <c r="I98" s="8" t="str">
        <f t="shared" ca="1" si="35"/>
        <v>0,</v>
      </c>
      <c r="J98" s="8" t="str">
        <f t="shared" ca="1" si="36"/>
        <v>0,</v>
      </c>
      <c r="K98" s="9" t="str">
        <f t="shared" ca="1" si="37"/>
        <v>"af_blood_8",</v>
      </c>
      <c r="L98" s="8">
        <f t="shared" si="46"/>
        <v>1104</v>
      </c>
      <c r="M98" s="8">
        <f t="shared" si="44"/>
        <v>1104</v>
      </c>
      <c r="N98" s="8">
        <f t="shared" si="44"/>
        <v>1104</v>
      </c>
      <c r="O98" s="8">
        <f t="shared" si="44"/>
        <v>1104</v>
      </c>
      <c r="P98" s="8">
        <f t="shared" si="44"/>
        <v>1104</v>
      </c>
      <c r="Q98" s="8" t="str">
        <f t="shared" si="38"/>
        <v>A</v>
      </c>
      <c r="R98" s="8" t="str">
        <f t="shared" si="39"/>
        <v>B</v>
      </c>
      <c r="S98" s="8" t="str">
        <f t="shared" si="40"/>
        <v>C</v>
      </c>
      <c r="T98" s="8" t="str">
        <f t="shared" si="41"/>
        <v>D</v>
      </c>
      <c r="U98" s="8" t="str">
        <f t="shared" si="42"/>
        <v>E</v>
      </c>
    </row>
    <row r="99" spans="1:21">
      <c r="A99" s="8" t="str">
        <f t="shared" ca="1" si="27"/>
        <v>"af_blood",</v>
      </c>
      <c r="B99" s="8" t="str">
        <f t="shared" ca="1" si="28"/>
        <v>"af_kat_9",</v>
      </c>
      <c r="C99" s="8" t="str">
        <f t="shared" ca="1" si="29"/>
        <v>nil,</v>
      </c>
      <c r="D99" s="8" t="str">
        <f t="shared" ca="1" si="30"/>
        <v>nil,</v>
      </c>
      <c r="E99" s="8" t="str">
        <f t="shared" ca="1" si="31"/>
        <v>nil,</v>
      </c>
      <c r="F99" s="8" t="str">
        <f t="shared" ca="1" si="32"/>
        <v>1,</v>
      </c>
      <c r="G99" s="8" t="str">
        <f t="shared" ca="1" si="33"/>
        <v>1,</v>
      </c>
      <c r="H99" s="8" t="str">
        <f t="shared" ca="1" si="34"/>
        <v>0,</v>
      </c>
      <c r="I99" s="8" t="str">
        <f t="shared" ca="1" si="35"/>
        <v>0,</v>
      </c>
      <c r="J99" s="8" t="str">
        <f t="shared" ca="1" si="36"/>
        <v>0,</v>
      </c>
      <c r="K99" s="9" t="str">
        <f t="shared" ca="1" si="37"/>
        <v>"af_blood_9",</v>
      </c>
      <c r="L99" s="8">
        <f t="shared" si="46"/>
        <v>1109</v>
      </c>
      <c r="M99" s="8">
        <f t="shared" si="44"/>
        <v>1109</v>
      </c>
      <c r="N99" s="8">
        <f t="shared" si="44"/>
        <v>1109</v>
      </c>
      <c r="O99" s="8">
        <f t="shared" si="44"/>
        <v>1109</v>
      </c>
      <c r="P99" s="8">
        <f t="shared" si="44"/>
        <v>1109</v>
      </c>
      <c r="Q99" s="8" t="str">
        <f t="shared" si="38"/>
        <v>A</v>
      </c>
      <c r="R99" s="8" t="str">
        <f t="shared" si="39"/>
        <v>B</v>
      </c>
      <c r="S99" s="8" t="str">
        <f t="shared" si="40"/>
        <v>C</v>
      </c>
      <c r="T99" s="8" t="str">
        <f t="shared" si="41"/>
        <v>D</v>
      </c>
      <c r="U99" s="8" t="str">
        <f t="shared" si="42"/>
        <v>E</v>
      </c>
    </row>
    <row r="100" spans="1:21">
      <c r="A100" s="8" t="str">
        <f t="shared" ca="1" si="27"/>
        <v>"af_blood",</v>
      </c>
      <c r="B100" s="8" t="str">
        <f t="shared" ca="1" si="28"/>
        <v>"af_kat_0",</v>
      </c>
      <c r="C100" s="8" t="str">
        <f t="shared" ca="1" si="29"/>
        <v>"af_dummy_glassbeads_0",</v>
      </c>
      <c r="D100" s="8" t="str">
        <f t="shared" ca="1" si="30"/>
        <v>nil,</v>
      </c>
      <c r="E100" s="8" t="str">
        <f t="shared" ca="1" si="31"/>
        <v>nil,</v>
      </c>
      <c r="F100" s="8" t="str">
        <f t="shared" ca="1" si="32"/>
        <v>1,</v>
      </c>
      <c r="G100" s="8" t="str">
        <f t="shared" ca="1" si="33"/>
        <v>1,</v>
      </c>
      <c r="H100" s="8" t="str">
        <f t="shared" ca="1" si="34"/>
        <v>1,</v>
      </c>
      <c r="I100" s="8" t="str">
        <f t="shared" ca="1" si="35"/>
        <v>0,</v>
      </c>
      <c r="J100" s="8" t="str">
        <f t="shared" ca="1" si="36"/>
        <v>0,</v>
      </c>
      <c r="K100" s="9" t="str">
        <f t="shared" ca="1" si="37"/>
        <v>"af_blood_0",</v>
      </c>
      <c r="L100" s="8">
        <f t="shared" si="46"/>
        <v>1114</v>
      </c>
      <c r="M100" s="8">
        <f t="shared" si="44"/>
        <v>1114</v>
      </c>
      <c r="N100" s="8">
        <f t="shared" si="44"/>
        <v>1114</v>
      </c>
      <c r="O100" s="8">
        <f t="shared" si="44"/>
        <v>1114</v>
      </c>
      <c r="P100" s="8">
        <f t="shared" si="44"/>
        <v>1114</v>
      </c>
      <c r="Q100" s="8" t="str">
        <f t="shared" si="38"/>
        <v>A</v>
      </c>
      <c r="R100" s="8" t="str">
        <f t="shared" si="39"/>
        <v>B</v>
      </c>
      <c r="S100" s="8" t="str">
        <f t="shared" si="40"/>
        <v>C</v>
      </c>
      <c r="T100" s="8" t="str">
        <f t="shared" si="41"/>
        <v>D</v>
      </c>
      <c r="U100" s="8" t="str">
        <f t="shared" si="42"/>
        <v>E</v>
      </c>
    </row>
    <row r="101" spans="1:21">
      <c r="A101" s="8" t="str">
        <f t="shared" ca="1" si="27"/>
        <v>"af_mincer_meat",</v>
      </c>
      <c r="B101" s="8" t="str">
        <f t="shared" ca="1" si="28"/>
        <v>"af_kat_1",</v>
      </c>
      <c r="C101" s="8" t="str">
        <f t="shared" ca="1" si="29"/>
        <v>nil,</v>
      </c>
      <c r="D101" s="8" t="str">
        <f t="shared" ca="1" si="30"/>
        <v>nil,</v>
      </c>
      <c r="E101" s="8" t="str">
        <f t="shared" ca="1" si="31"/>
        <v>nil,</v>
      </c>
      <c r="F101" s="8" t="str">
        <f t="shared" ca="1" si="32"/>
        <v>1,</v>
      </c>
      <c r="G101" s="8" t="str">
        <f t="shared" ca="1" si="33"/>
        <v>1,</v>
      </c>
      <c r="H101" s="8" t="str">
        <f t="shared" ca="1" si="34"/>
        <v>0,</v>
      </c>
      <c r="I101" s="8" t="str">
        <f t="shared" ca="1" si="35"/>
        <v>0,</v>
      </c>
      <c r="J101" s="8" t="str">
        <f t="shared" ca="1" si="36"/>
        <v>0,</v>
      </c>
      <c r="K101" s="9" t="str">
        <f t="shared" ca="1" si="37"/>
        <v>"af_mincer_meat_1",</v>
      </c>
      <c r="L101" s="8">
        <f>L100+49</f>
        <v>1163</v>
      </c>
      <c r="M101" s="8">
        <f t="shared" ref="M101:P120" si="47">L101</f>
        <v>1163</v>
      </c>
      <c r="N101" s="8">
        <f t="shared" si="47"/>
        <v>1163</v>
      </c>
      <c r="O101" s="8">
        <f t="shared" si="47"/>
        <v>1163</v>
      </c>
      <c r="P101" s="8">
        <f t="shared" si="47"/>
        <v>1163</v>
      </c>
      <c r="Q101" s="8" t="str">
        <f t="shared" si="38"/>
        <v>A</v>
      </c>
      <c r="R101" s="8" t="str">
        <f t="shared" si="39"/>
        <v>B</v>
      </c>
      <c r="S101" s="8" t="str">
        <f t="shared" si="40"/>
        <v>C</v>
      </c>
      <c r="T101" s="8" t="str">
        <f t="shared" si="41"/>
        <v>D</v>
      </c>
      <c r="U101" s="8" t="str">
        <f t="shared" si="42"/>
        <v>E</v>
      </c>
    </row>
    <row r="102" spans="1:21">
      <c r="A102" s="8" t="str">
        <f t="shared" ca="1" si="27"/>
        <v>"af_mincer_meat",</v>
      </c>
      <c r="B102" s="8" t="str">
        <f t="shared" ca="1" si="28"/>
        <v>"af_kat_2",</v>
      </c>
      <c r="C102" s="8" t="str">
        <f t="shared" ca="1" si="29"/>
        <v>nil,</v>
      </c>
      <c r="D102" s="8" t="str">
        <f t="shared" ca="1" si="30"/>
        <v>nil,</v>
      </c>
      <c r="E102" s="8" t="str">
        <f t="shared" ca="1" si="31"/>
        <v>nil,</v>
      </c>
      <c r="F102" s="8" t="str">
        <f t="shared" ca="1" si="32"/>
        <v>1,</v>
      </c>
      <c r="G102" s="8" t="str">
        <f t="shared" ca="1" si="33"/>
        <v>1,</v>
      </c>
      <c r="H102" s="8" t="str">
        <f t="shared" ca="1" si="34"/>
        <v>0,</v>
      </c>
      <c r="I102" s="8" t="str">
        <f t="shared" ca="1" si="35"/>
        <v>0,</v>
      </c>
      <c r="J102" s="8" t="str">
        <f t="shared" ca="1" si="36"/>
        <v>0,</v>
      </c>
      <c r="K102" s="9" t="str">
        <f t="shared" ca="1" si="37"/>
        <v>"af_mincer_meat_2",</v>
      </c>
      <c r="L102" s="8">
        <f t="shared" ref="L102:L110" si="48">L101+5</f>
        <v>1168</v>
      </c>
      <c r="M102" s="8">
        <f t="shared" si="47"/>
        <v>1168</v>
      </c>
      <c r="N102" s="8">
        <f t="shared" si="47"/>
        <v>1168</v>
      </c>
      <c r="O102" s="8">
        <f t="shared" si="47"/>
        <v>1168</v>
      </c>
      <c r="P102" s="8">
        <f t="shared" si="47"/>
        <v>1168</v>
      </c>
      <c r="Q102" s="8" t="str">
        <f t="shared" si="38"/>
        <v>A</v>
      </c>
      <c r="R102" s="8" t="str">
        <f t="shared" si="39"/>
        <v>B</v>
      </c>
      <c r="S102" s="8" t="str">
        <f t="shared" si="40"/>
        <v>C</v>
      </c>
      <c r="T102" s="8" t="str">
        <f t="shared" si="41"/>
        <v>D</v>
      </c>
      <c r="U102" s="8" t="str">
        <f t="shared" si="42"/>
        <v>E</v>
      </c>
    </row>
    <row r="103" spans="1:21">
      <c r="A103" s="8" t="str">
        <f t="shared" ca="1" si="27"/>
        <v>"af_mincer_meat",</v>
      </c>
      <c r="B103" s="8" t="str">
        <f t="shared" ca="1" si="28"/>
        <v>"af_kat_3",</v>
      </c>
      <c r="C103" s="8" t="str">
        <f t="shared" ca="1" si="29"/>
        <v>"af_fireball",</v>
      </c>
      <c r="D103" s="8" t="str">
        <f t="shared" ca="1" si="30"/>
        <v>nil,</v>
      </c>
      <c r="E103" s="8" t="str">
        <f t="shared" ca="1" si="31"/>
        <v>nil,</v>
      </c>
      <c r="F103" s="8" t="str">
        <f t="shared" ca="1" si="32"/>
        <v>1,</v>
      </c>
      <c r="G103" s="8" t="str">
        <f t="shared" ca="1" si="33"/>
        <v>1,</v>
      </c>
      <c r="H103" s="8" t="str">
        <f t="shared" ca="1" si="34"/>
        <v>1,</v>
      </c>
      <c r="I103" s="8" t="str">
        <f t="shared" ca="1" si="35"/>
        <v>0,</v>
      </c>
      <c r="J103" s="8" t="str">
        <f t="shared" ca="1" si="36"/>
        <v>0,</v>
      </c>
      <c r="K103" s="9" t="str">
        <f t="shared" ca="1" si="37"/>
        <v>"af_mincer_meat_3",</v>
      </c>
      <c r="L103" s="8">
        <f t="shared" si="48"/>
        <v>1173</v>
      </c>
      <c r="M103" s="8">
        <f t="shared" si="47"/>
        <v>1173</v>
      </c>
      <c r="N103" s="8">
        <f t="shared" si="47"/>
        <v>1173</v>
      </c>
      <c r="O103" s="8">
        <f t="shared" si="47"/>
        <v>1173</v>
      </c>
      <c r="P103" s="8">
        <f t="shared" si="47"/>
        <v>1173</v>
      </c>
      <c r="Q103" s="8" t="str">
        <f t="shared" si="38"/>
        <v>A</v>
      </c>
      <c r="R103" s="8" t="str">
        <f t="shared" si="39"/>
        <v>B</v>
      </c>
      <c r="S103" s="8" t="str">
        <f t="shared" si="40"/>
        <v>C</v>
      </c>
      <c r="T103" s="8" t="str">
        <f t="shared" si="41"/>
        <v>D</v>
      </c>
      <c r="U103" s="8" t="str">
        <f t="shared" si="42"/>
        <v>E</v>
      </c>
    </row>
    <row r="104" spans="1:21">
      <c r="A104" s="8" t="str">
        <f t="shared" ca="1" si="27"/>
        <v>"af_mincer_meat",</v>
      </c>
      <c r="B104" s="8" t="str">
        <f t="shared" ca="1" si="28"/>
        <v>"af_kat_4",</v>
      </c>
      <c r="C104" s="8" t="str">
        <f t="shared" ca="1" si="29"/>
        <v>nil,</v>
      </c>
      <c r="D104" s="8" t="str">
        <f t="shared" ca="1" si="30"/>
        <v>nil,</v>
      </c>
      <c r="E104" s="8" t="str">
        <f t="shared" ca="1" si="31"/>
        <v>nil,</v>
      </c>
      <c r="F104" s="8" t="str">
        <f t="shared" ca="1" si="32"/>
        <v>1,</v>
      </c>
      <c r="G104" s="8" t="str">
        <f t="shared" ca="1" si="33"/>
        <v>1,</v>
      </c>
      <c r="H104" s="8" t="str">
        <f t="shared" ca="1" si="34"/>
        <v>0,</v>
      </c>
      <c r="I104" s="8" t="str">
        <f t="shared" ca="1" si="35"/>
        <v>0,</v>
      </c>
      <c r="J104" s="8" t="str">
        <f t="shared" ca="1" si="36"/>
        <v>0,</v>
      </c>
      <c r="K104" s="9" t="str">
        <f t="shared" ca="1" si="37"/>
        <v>"af_mincer_meat_4",</v>
      </c>
      <c r="L104" s="8">
        <f t="shared" si="48"/>
        <v>1178</v>
      </c>
      <c r="M104" s="8">
        <f t="shared" si="47"/>
        <v>1178</v>
      </c>
      <c r="N104" s="8">
        <f t="shared" si="47"/>
        <v>1178</v>
      </c>
      <c r="O104" s="8">
        <f t="shared" si="47"/>
        <v>1178</v>
      </c>
      <c r="P104" s="8">
        <f t="shared" si="47"/>
        <v>1178</v>
      </c>
      <c r="Q104" s="8" t="str">
        <f t="shared" si="38"/>
        <v>A</v>
      </c>
      <c r="R104" s="8" t="str">
        <f t="shared" si="39"/>
        <v>B</v>
      </c>
      <c r="S104" s="8" t="str">
        <f t="shared" si="40"/>
        <v>C</v>
      </c>
      <c r="T104" s="8" t="str">
        <f t="shared" si="41"/>
        <v>D</v>
      </c>
      <c r="U104" s="8" t="str">
        <f t="shared" si="42"/>
        <v>E</v>
      </c>
    </row>
    <row r="105" spans="1:21">
      <c r="A105" s="8" t="str">
        <f t="shared" ca="1" si="27"/>
        <v>"af_mincer_meat",</v>
      </c>
      <c r="B105" s="8" t="str">
        <f t="shared" ca="1" si="28"/>
        <v>"af_kat_5",</v>
      </c>
      <c r="C105" s="8" t="str">
        <f t="shared" ca="1" si="29"/>
        <v>"af_mayatnik",</v>
      </c>
      <c r="D105" s="8" t="str">
        <f t="shared" ca="1" si="30"/>
        <v>nil,</v>
      </c>
      <c r="E105" s="8" t="str">
        <f t="shared" ca="1" si="31"/>
        <v>nil,</v>
      </c>
      <c r="F105" s="8" t="str">
        <f t="shared" ca="1" si="32"/>
        <v>1,</v>
      </c>
      <c r="G105" s="8" t="str">
        <f t="shared" ca="1" si="33"/>
        <v>1,</v>
      </c>
      <c r="H105" s="8" t="str">
        <f t="shared" ca="1" si="34"/>
        <v>1,</v>
      </c>
      <c r="I105" s="8" t="str">
        <f t="shared" ca="1" si="35"/>
        <v>0,</v>
      </c>
      <c r="J105" s="8" t="str">
        <f t="shared" ca="1" si="36"/>
        <v>0,</v>
      </c>
      <c r="K105" s="9" t="str">
        <f t="shared" ca="1" si="37"/>
        <v>"af_mincer_meat_5",</v>
      </c>
      <c r="L105" s="8">
        <f t="shared" si="48"/>
        <v>1183</v>
      </c>
      <c r="M105" s="8">
        <f t="shared" si="47"/>
        <v>1183</v>
      </c>
      <c r="N105" s="8">
        <f t="shared" si="47"/>
        <v>1183</v>
      </c>
      <c r="O105" s="8">
        <f t="shared" si="47"/>
        <v>1183</v>
      </c>
      <c r="P105" s="8">
        <f t="shared" si="47"/>
        <v>1183</v>
      </c>
      <c r="Q105" s="8" t="str">
        <f t="shared" si="38"/>
        <v>A</v>
      </c>
      <c r="R105" s="8" t="str">
        <f t="shared" si="39"/>
        <v>B</v>
      </c>
      <c r="S105" s="8" t="str">
        <f t="shared" si="40"/>
        <v>C</v>
      </c>
      <c r="T105" s="8" t="str">
        <f t="shared" si="41"/>
        <v>D</v>
      </c>
      <c r="U105" s="8" t="str">
        <f t="shared" si="42"/>
        <v>E</v>
      </c>
    </row>
    <row r="106" spans="1:21">
      <c r="A106" s="8" t="str">
        <f t="shared" ca="1" si="27"/>
        <v>"af_mincer_meat",</v>
      </c>
      <c r="B106" s="8" t="str">
        <f t="shared" ca="1" si="28"/>
        <v>"af_kat_6",</v>
      </c>
      <c r="C106" s="8" t="str">
        <f t="shared" ca="1" si="29"/>
        <v>nil,</v>
      </c>
      <c r="D106" s="8" t="str">
        <f t="shared" ca="1" si="30"/>
        <v>nil,</v>
      </c>
      <c r="E106" s="8" t="str">
        <f t="shared" ca="1" si="31"/>
        <v>nil,</v>
      </c>
      <c r="F106" s="8" t="str">
        <f t="shared" ca="1" si="32"/>
        <v>1,</v>
      </c>
      <c r="G106" s="8" t="str">
        <f t="shared" ca="1" si="33"/>
        <v>1,</v>
      </c>
      <c r="H106" s="8" t="str">
        <f t="shared" ca="1" si="34"/>
        <v>0,</v>
      </c>
      <c r="I106" s="8" t="str">
        <f t="shared" ca="1" si="35"/>
        <v>0,</v>
      </c>
      <c r="J106" s="8" t="str">
        <f t="shared" ca="1" si="36"/>
        <v>0,</v>
      </c>
      <c r="K106" s="9" t="str">
        <f t="shared" ca="1" si="37"/>
        <v>"af_mincer_meat_6",</v>
      </c>
      <c r="L106" s="8">
        <f t="shared" si="48"/>
        <v>1188</v>
      </c>
      <c r="M106" s="8">
        <f t="shared" si="47"/>
        <v>1188</v>
      </c>
      <c r="N106" s="8">
        <f t="shared" si="47"/>
        <v>1188</v>
      </c>
      <c r="O106" s="8">
        <f t="shared" si="47"/>
        <v>1188</v>
      </c>
      <c r="P106" s="8">
        <f t="shared" si="47"/>
        <v>1188</v>
      </c>
      <c r="Q106" s="8" t="str">
        <f t="shared" si="38"/>
        <v>A</v>
      </c>
      <c r="R106" s="8" t="str">
        <f t="shared" si="39"/>
        <v>B</v>
      </c>
      <c r="S106" s="8" t="str">
        <f t="shared" si="40"/>
        <v>C</v>
      </c>
      <c r="T106" s="8" t="str">
        <f t="shared" si="41"/>
        <v>D</v>
      </c>
      <c r="U106" s="8" t="str">
        <f t="shared" si="42"/>
        <v>E</v>
      </c>
    </row>
    <row r="107" spans="1:21">
      <c r="A107" s="8" t="str">
        <f t="shared" ca="1" si="27"/>
        <v>"af_mincer_meat",</v>
      </c>
      <c r="B107" s="8" t="str">
        <f t="shared" ca="1" si="28"/>
        <v>"af_kat_7",</v>
      </c>
      <c r="C107" s="8" t="str">
        <f t="shared" ca="1" si="29"/>
        <v>nil,</v>
      </c>
      <c r="D107" s="8" t="str">
        <f t="shared" ca="1" si="30"/>
        <v>nil,</v>
      </c>
      <c r="E107" s="8" t="str">
        <f t="shared" ca="1" si="31"/>
        <v>nil,</v>
      </c>
      <c r="F107" s="8" t="str">
        <f t="shared" ca="1" si="32"/>
        <v>1,</v>
      </c>
      <c r="G107" s="8" t="str">
        <f t="shared" ca="1" si="33"/>
        <v>1,</v>
      </c>
      <c r="H107" s="8" t="str">
        <f t="shared" ca="1" si="34"/>
        <v>0,</v>
      </c>
      <c r="I107" s="8" t="str">
        <f t="shared" ca="1" si="35"/>
        <v>0,</v>
      </c>
      <c r="J107" s="8" t="str">
        <f t="shared" ca="1" si="36"/>
        <v>0,</v>
      </c>
      <c r="K107" s="9" t="str">
        <f t="shared" ca="1" si="37"/>
        <v>"af_mincer_meat_7",</v>
      </c>
      <c r="L107" s="8">
        <f t="shared" si="48"/>
        <v>1193</v>
      </c>
      <c r="M107" s="8">
        <f t="shared" si="47"/>
        <v>1193</v>
      </c>
      <c r="N107" s="8">
        <f t="shared" si="47"/>
        <v>1193</v>
      </c>
      <c r="O107" s="8">
        <f t="shared" si="47"/>
        <v>1193</v>
      </c>
      <c r="P107" s="8">
        <f t="shared" si="47"/>
        <v>1193</v>
      </c>
      <c r="Q107" s="8" t="str">
        <f t="shared" si="38"/>
        <v>A</v>
      </c>
      <c r="R107" s="8" t="str">
        <f t="shared" si="39"/>
        <v>B</v>
      </c>
      <c r="S107" s="8" t="str">
        <f t="shared" si="40"/>
        <v>C</v>
      </c>
      <c r="T107" s="8" t="str">
        <f t="shared" si="41"/>
        <v>D</v>
      </c>
      <c r="U107" s="8" t="str">
        <f t="shared" si="42"/>
        <v>E</v>
      </c>
    </row>
    <row r="108" spans="1:21">
      <c r="A108" s="8" t="str">
        <f t="shared" ca="1" si="27"/>
        <v>"af_mincer_meat",</v>
      </c>
      <c r="B108" s="8" t="str">
        <f t="shared" ca="1" si="28"/>
        <v>"af_kat_8",</v>
      </c>
      <c r="C108" s="8" t="str">
        <f t="shared" ca="1" si="29"/>
        <v>"af_electra_moonlight",</v>
      </c>
      <c r="D108" s="8" t="str">
        <f t="shared" ca="1" si="30"/>
        <v>nil,</v>
      </c>
      <c r="E108" s="8" t="str">
        <f t="shared" ca="1" si="31"/>
        <v>nil,</v>
      </c>
      <c r="F108" s="8" t="str">
        <f t="shared" ca="1" si="32"/>
        <v>1,</v>
      </c>
      <c r="G108" s="8" t="str">
        <f t="shared" ca="1" si="33"/>
        <v>1,</v>
      </c>
      <c r="H108" s="8" t="str">
        <f t="shared" ca="1" si="34"/>
        <v>1,</v>
      </c>
      <c r="I108" s="8" t="str">
        <f t="shared" ca="1" si="35"/>
        <v>0,</v>
      </c>
      <c r="J108" s="8" t="str">
        <f t="shared" ca="1" si="36"/>
        <v>0,</v>
      </c>
      <c r="K108" s="9" t="str">
        <f t="shared" ca="1" si="37"/>
        <v>"af_mincer_meat_8",</v>
      </c>
      <c r="L108" s="8">
        <f t="shared" si="48"/>
        <v>1198</v>
      </c>
      <c r="M108" s="8">
        <f t="shared" si="47"/>
        <v>1198</v>
      </c>
      <c r="N108" s="8">
        <f t="shared" si="47"/>
        <v>1198</v>
      </c>
      <c r="O108" s="8">
        <f t="shared" si="47"/>
        <v>1198</v>
      </c>
      <c r="P108" s="8">
        <f t="shared" si="47"/>
        <v>1198</v>
      </c>
      <c r="Q108" s="8" t="str">
        <f t="shared" si="38"/>
        <v>A</v>
      </c>
      <c r="R108" s="8" t="str">
        <f t="shared" si="39"/>
        <v>B</v>
      </c>
      <c r="S108" s="8" t="str">
        <f t="shared" si="40"/>
        <v>C</v>
      </c>
      <c r="T108" s="8" t="str">
        <f t="shared" si="41"/>
        <v>D</v>
      </c>
      <c r="U108" s="8" t="str">
        <f t="shared" si="42"/>
        <v>E</v>
      </c>
    </row>
    <row r="109" spans="1:21">
      <c r="A109" s="8" t="str">
        <f t="shared" ca="1" si="27"/>
        <v>"af_mincer_meat",</v>
      </c>
      <c r="B109" s="8" t="str">
        <f t="shared" ca="1" si="28"/>
        <v>"af_kat_9",</v>
      </c>
      <c r="C109" s="8" t="str">
        <f t="shared" ca="1" si="29"/>
        <v>nil,</v>
      </c>
      <c r="D109" s="8" t="str">
        <f t="shared" ca="1" si="30"/>
        <v>nil,</v>
      </c>
      <c r="E109" s="8" t="str">
        <f t="shared" ca="1" si="31"/>
        <v>nil,</v>
      </c>
      <c r="F109" s="8" t="str">
        <f t="shared" ca="1" si="32"/>
        <v>1,</v>
      </c>
      <c r="G109" s="8" t="str">
        <f t="shared" ca="1" si="33"/>
        <v>1,</v>
      </c>
      <c r="H109" s="8" t="str">
        <f t="shared" ca="1" si="34"/>
        <v>0,</v>
      </c>
      <c r="I109" s="8" t="str">
        <f t="shared" ca="1" si="35"/>
        <v>0,</v>
      </c>
      <c r="J109" s="8" t="str">
        <f t="shared" ca="1" si="36"/>
        <v>0,</v>
      </c>
      <c r="K109" s="9" t="str">
        <f t="shared" ca="1" si="37"/>
        <v>"af_mincer_meat_9",</v>
      </c>
      <c r="L109" s="8">
        <f t="shared" si="48"/>
        <v>1203</v>
      </c>
      <c r="M109" s="8">
        <f t="shared" si="47"/>
        <v>1203</v>
      </c>
      <c r="N109" s="8">
        <f t="shared" si="47"/>
        <v>1203</v>
      </c>
      <c r="O109" s="8">
        <f t="shared" si="47"/>
        <v>1203</v>
      </c>
      <c r="P109" s="8">
        <f t="shared" si="47"/>
        <v>1203</v>
      </c>
      <c r="Q109" s="8" t="str">
        <f t="shared" si="38"/>
        <v>A</v>
      </c>
      <c r="R109" s="8" t="str">
        <f t="shared" si="39"/>
        <v>B</v>
      </c>
      <c r="S109" s="8" t="str">
        <f t="shared" si="40"/>
        <v>C</v>
      </c>
      <c r="T109" s="8" t="str">
        <f t="shared" si="41"/>
        <v>D</v>
      </c>
      <c r="U109" s="8" t="str">
        <f t="shared" si="42"/>
        <v>E</v>
      </c>
    </row>
    <row r="110" spans="1:21">
      <c r="A110" s="8" t="str">
        <f t="shared" ca="1" si="27"/>
        <v>"af_mincer_meat",</v>
      </c>
      <c r="B110" s="8" t="str">
        <f t="shared" ca="1" si="28"/>
        <v>"af_kat_0",</v>
      </c>
      <c r="C110" s="8" t="str">
        <f t="shared" ca="1" si="29"/>
        <v>nil,</v>
      </c>
      <c r="D110" s="8" t="str">
        <f t="shared" ca="1" si="30"/>
        <v>nil,</v>
      </c>
      <c r="E110" s="8" t="str">
        <f t="shared" ca="1" si="31"/>
        <v>nil,</v>
      </c>
      <c r="F110" s="8" t="str">
        <f t="shared" ca="1" si="32"/>
        <v>1,</v>
      </c>
      <c r="G110" s="8" t="str">
        <f t="shared" ca="1" si="33"/>
        <v>1,</v>
      </c>
      <c r="H110" s="8" t="str">
        <f t="shared" ca="1" si="34"/>
        <v>0,</v>
      </c>
      <c r="I110" s="8" t="str">
        <f t="shared" ca="1" si="35"/>
        <v>0,</v>
      </c>
      <c r="J110" s="8" t="str">
        <f t="shared" ca="1" si="36"/>
        <v>0,</v>
      </c>
      <c r="K110" s="9" t="str">
        <f t="shared" ca="1" si="37"/>
        <v>"af_mincer_meat_0",</v>
      </c>
      <c r="L110" s="8">
        <f t="shared" si="48"/>
        <v>1208</v>
      </c>
      <c r="M110" s="8">
        <f t="shared" si="47"/>
        <v>1208</v>
      </c>
      <c r="N110" s="8">
        <f t="shared" si="47"/>
        <v>1208</v>
      </c>
      <c r="O110" s="8">
        <f t="shared" si="47"/>
        <v>1208</v>
      </c>
      <c r="P110" s="8">
        <f t="shared" si="47"/>
        <v>1208</v>
      </c>
      <c r="Q110" s="8" t="str">
        <f t="shared" si="38"/>
        <v>A</v>
      </c>
      <c r="R110" s="8" t="str">
        <f t="shared" si="39"/>
        <v>B</v>
      </c>
      <c r="S110" s="8" t="str">
        <f t="shared" si="40"/>
        <v>C</v>
      </c>
      <c r="T110" s="8" t="str">
        <f t="shared" si="41"/>
        <v>D</v>
      </c>
      <c r="U110" s="8" t="str">
        <f t="shared" si="42"/>
        <v>E</v>
      </c>
    </row>
    <row r="111" spans="1:21">
      <c r="A111" s="8" t="str">
        <f t="shared" ca="1" si="27"/>
        <v>"af_itch",</v>
      </c>
      <c r="B111" s="8" t="str">
        <f t="shared" ca="1" si="28"/>
        <v>"af_kat_1",</v>
      </c>
      <c r="C111" s="8" t="str">
        <f t="shared" ca="1" si="29"/>
        <v>"af_itch",</v>
      </c>
      <c r="D111" s="8" t="str">
        <f t="shared" ca="1" si="30"/>
        <v>nil,</v>
      </c>
      <c r="E111" s="8" t="str">
        <f t="shared" ca="1" si="31"/>
        <v>nil,</v>
      </c>
      <c r="F111" s="8" t="str">
        <f t="shared" ca="1" si="32"/>
        <v>2,</v>
      </c>
      <c r="G111" s="8" t="str">
        <f t="shared" ca="1" si="33"/>
        <v>1,</v>
      </c>
      <c r="H111" s="8" t="str">
        <f t="shared" ca="1" si="34"/>
        <v>2,</v>
      </c>
      <c r="I111" s="8" t="str">
        <f t="shared" ca="1" si="35"/>
        <v>0,</v>
      </c>
      <c r="J111" s="8" t="str">
        <f t="shared" ca="1" si="36"/>
        <v>0,</v>
      </c>
      <c r="K111" s="9" t="str">
        <f t="shared" ca="1" si="37"/>
        <v>"af_itch_1",</v>
      </c>
      <c r="L111" s="8">
        <f>L110+49</f>
        <v>1257</v>
      </c>
      <c r="M111" s="8">
        <f t="shared" si="47"/>
        <v>1257</v>
      </c>
      <c r="N111" s="8">
        <f t="shared" si="47"/>
        <v>1257</v>
      </c>
      <c r="O111" s="8">
        <f t="shared" si="47"/>
        <v>1257</v>
      </c>
      <c r="P111" s="8">
        <f t="shared" si="47"/>
        <v>1257</v>
      </c>
      <c r="Q111" s="8" t="str">
        <f t="shared" si="38"/>
        <v>A</v>
      </c>
      <c r="R111" s="8" t="str">
        <f t="shared" si="39"/>
        <v>B</v>
      </c>
      <c r="S111" s="8" t="str">
        <f t="shared" si="40"/>
        <v>C</v>
      </c>
      <c r="T111" s="8" t="str">
        <f t="shared" si="41"/>
        <v>D</v>
      </c>
      <c r="U111" s="8" t="str">
        <f t="shared" si="42"/>
        <v>E</v>
      </c>
    </row>
    <row r="112" spans="1:21">
      <c r="A112" s="8" t="str">
        <f t="shared" ca="1" si="27"/>
        <v>"af_itch",</v>
      </c>
      <c r="B112" s="8" t="str">
        <f t="shared" ca="1" si="28"/>
        <v>"af_kat_2",</v>
      </c>
      <c r="C112" s="8" t="str">
        <f t="shared" ca="1" si="29"/>
        <v>"af_dummy_dummy_2",</v>
      </c>
      <c r="D112" s="8" t="str">
        <f t="shared" ca="1" si="30"/>
        <v>nil,</v>
      </c>
      <c r="E112" s="8" t="str">
        <f t="shared" ca="1" si="31"/>
        <v>nil,</v>
      </c>
      <c r="F112" s="8" t="str">
        <f t="shared" ca="1" si="32"/>
        <v>1,</v>
      </c>
      <c r="G112" s="8" t="str">
        <f t="shared" ca="1" si="33"/>
        <v>1,</v>
      </c>
      <c r="H112" s="8" t="str">
        <f t="shared" ca="1" si="34"/>
        <v>1,</v>
      </c>
      <c r="I112" s="8" t="str">
        <f t="shared" ca="1" si="35"/>
        <v>0,</v>
      </c>
      <c r="J112" s="8" t="str">
        <f t="shared" ca="1" si="36"/>
        <v>0,</v>
      </c>
      <c r="K112" s="9" t="str">
        <f t="shared" ca="1" si="37"/>
        <v>"af_itch_2",</v>
      </c>
      <c r="L112" s="8">
        <f t="shared" ref="L112:L120" si="49">L111+5</f>
        <v>1262</v>
      </c>
      <c r="M112" s="8">
        <f t="shared" si="47"/>
        <v>1262</v>
      </c>
      <c r="N112" s="8">
        <f t="shared" si="47"/>
        <v>1262</v>
      </c>
      <c r="O112" s="8">
        <f t="shared" si="47"/>
        <v>1262</v>
      </c>
      <c r="P112" s="8">
        <f t="shared" si="47"/>
        <v>1262</v>
      </c>
      <c r="Q112" s="8" t="str">
        <f t="shared" si="38"/>
        <v>A</v>
      </c>
      <c r="R112" s="8" t="str">
        <f t="shared" si="39"/>
        <v>B</v>
      </c>
      <c r="S112" s="8" t="str">
        <f t="shared" si="40"/>
        <v>C</v>
      </c>
      <c r="T112" s="8" t="str">
        <f t="shared" si="41"/>
        <v>D</v>
      </c>
      <c r="U112" s="8" t="str">
        <f t="shared" si="42"/>
        <v>E</v>
      </c>
    </row>
    <row r="113" spans="1:21">
      <c r="A113" s="8" t="str">
        <f t="shared" ca="1" si="27"/>
        <v>"af_itch",</v>
      </c>
      <c r="B113" s="8" t="str">
        <f t="shared" ca="1" si="28"/>
        <v>"af_kat_3",</v>
      </c>
      <c r="C113" s="8" t="str">
        <f t="shared" ca="1" si="29"/>
        <v>"af_itch",</v>
      </c>
      <c r="D113" s="8" t="str">
        <f t="shared" ca="1" si="30"/>
        <v>nil,</v>
      </c>
      <c r="E113" s="8" t="str">
        <f t="shared" ca="1" si="31"/>
        <v>nil,</v>
      </c>
      <c r="F113" s="8" t="str">
        <f t="shared" ca="1" si="32"/>
        <v>2,</v>
      </c>
      <c r="G113" s="8" t="str">
        <f t="shared" ca="1" si="33"/>
        <v>1,</v>
      </c>
      <c r="H113" s="8" t="str">
        <f t="shared" ca="1" si="34"/>
        <v>2,</v>
      </c>
      <c r="I113" s="8" t="str">
        <f t="shared" ca="1" si="35"/>
        <v>0,</v>
      </c>
      <c r="J113" s="8" t="str">
        <f t="shared" ca="1" si="36"/>
        <v>0,</v>
      </c>
      <c r="K113" s="9" t="str">
        <f t="shared" ca="1" si="37"/>
        <v>"af_itch_3",</v>
      </c>
      <c r="L113" s="8">
        <f t="shared" si="49"/>
        <v>1267</v>
      </c>
      <c r="M113" s="8">
        <f t="shared" si="47"/>
        <v>1267</v>
      </c>
      <c r="N113" s="8">
        <f t="shared" si="47"/>
        <v>1267</v>
      </c>
      <c r="O113" s="8">
        <f t="shared" si="47"/>
        <v>1267</v>
      </c>
      <c r="P113" s="8">
        <f t="shared" si="47"/>
        <v>1267</v>
      </c>
      <c r="Q113" s="8" t="str">
        <f t="shared" si="38"/>
        <v>A</v>
      </c>
      <c r="R113" s="8" t="str">
        <f t="shared" si="39"/>
        <v>B</v>
      </c>
      <c r="S113" s="8" t="str">
        <f t="shared" si="40"/>
        <v>C</v>
      </c>
      <c r="T113" s="8" t="str">
        <f t="shared" si="41"/>
        <v>D</v>
      </c>
      <c r="U113" s="8" t="str">
        <f t="shared" si="42"/>
        <v>E</v>
      </c>
    </row>
    <row r="114" spans="1:21">
      <c r="A114" s="8" t="str">
        <f t="shared" ca="1" si="27"/>
        <v>"af_itch",</v>
      </c>
      <c r="B114" s="8" t="str">
        <f t="shared" ca="1" si="28"/>
        <v>"af_kat_4",</v>
      </c>
      <c r="C114" s="8" t="str">
        <f t="shared" ca="1" si="29"/>
        <v>"af_glass_crystal",</v>
      </c>
      <c r="D114" s="8" t="str">
        <f t="shared" ca="1" si="30"/>
        <v>nil,</v>
      </c>
      <c r="E114" s="8" t="str">
        <f t="shared" ca="1" si="31"/>
        <v>nil,</v>
      </c>
      <c r="F114" s="8" t="str">
        <f t="shared" ca="1" si="32"/>
        <v>1,</v>
      </c>
      <c r="G114" s="8" t="str">
        <f t="shared" ca="1" si="33"/>
        <v>1,</v>
      </c>
      <c r="H114" s="8" t="str">
        <f t="shared" ca="1" si="34"/>
        <v>1,</v>
      </c>
      <c r="I114" s="8" t="str">
        <f t="shared" ca="1" si="35"/>
        <v>0,</v>
      </c>
      <c r="J114" s="8" t="str">
        <f t="shared" ca="1" si="36"/>
        <v>0,</v>
      </c>
      <c r="K114" s="9" t="str">
        <f t="shared" ca="1" si="37"/>
        <v>"af_itch_4",</v>
      </c>
      <c r="L114" s="8">
        <f t="shared" si="49"/>
        <v>1272</v>
      </c>
      <c r="M114" s="8">
        <f t="shared" si="47"/>
        <v>1272</v>
      </c>
      <c r="N114" s="8">
        <f t="shared" si="47"/>
        <v>1272</v>
      </c>
      <c r="O114" s="8">
        <f t="shared" si="47"/>
        <v>1272</v>
      </c>
      <c r="P114" s="8">
        <f t="shared" si="47"/>
        <v>1272</v>
      </c>
      <c r="Q114" s="8" t="str">
        <f t="shared" si="38"/>
        <v>A</v>
      </c>
      <c r="R114" s="8" t="str">
        <f t="shared" si="39"/>
        <v>B</v>
      </c>
      <c r="S114" s="8" t="str">
        <f t="shared" si="40"/>
        <v>C</v>
      </c>
      <c r="T114" s="8" t="str">
        <f t="shared" si="41"/>
        <v>D</v>
      </c>
      <c r="U114" s="8" t="str">
        <f t="shared" si="42"/>
        <v>E</v>
      </c>
    </row>
    <row r="115" spans="1:21">
      <c r="A115" s="8" t="str">
        <f t="shared" ca="1" si="27"/>
        <v>"af_itch",</v>
      </c>
      <c r="B115" s="8" t="str">
        <f t="shared" ca="1" si="28"/>
        <v>"af_kat_5",</v>
      </c>
      <c r="C115" s="8" t="str">
        <f t="shared" ca="1" si="29"/>
        <v>"af_itch",</v>
      </c>
      <c r="D115" s="8" t="str">
        <f t="shared" ca="1" si="30"/>
        <v>nil,</v>
      </c>
      <c r="E115" s="8" t="str">
        <f t="shared" ca="1" si="31"/>
        <v>nil,</v>
      </c>
      <c r="F115" s="8" t="str">
        <f t="shared" ca="1" si="32"/>
        <v>2,</v>
      </c>
      <c r="G115" s="8" t="str">
        <f t="shared" ca="1" si="33"/>
        <v>1,</v>
      </c>
      <c r="H115" s="8" t="str">
        <f t="shared" ca="1" si="34"/>
        <v>2,</v>
      </c>
      <c r="I115" s="8" t="str">
        <f t="shared" ca="1" si="35"/>
        <v>0,</v>
      </c>
      <c r="J115" s="8" t="str">
        <f t="shared" ca="1" si="36"/>
        <v>0,</v>
      </c>
      <c r="K115" s="9" t="str">
        <f t="shared" ca="1" si="37"/>
        <v>"af_itch_5",</v>
      </c>
      <c r="L115" s="8">
        <f t="shared" si="49"/>
        <v>1277</v>
      </c>
      <c r="M115" s="8">
        <f t="shared" si="47"/>
        <v>1277</v>
      </c>
      <c r="N115" s="8">
        <f t="shared" si="47"/>
        <v>1277</v>
      </c>
      <c r="O115" s="8">
        <f t="shared" si="47"/>
        <v>1277</v>
      </c>
      <c r="P115" s="8">
        <f t="shared" si="47"/>
        <v>1277</v>
      </c>
      <c r="Q115" s="8" t="str">
        <f t="shared" si="38"/>
        <v>A</v>
      </c>
      <c r="R115" s="8" t="str">
        <f t="shared" si="39"/>
        <v>B</v>
      </c>
      <c r="S115" s="8" t="str">
        <f t="shared" si="40"/>
        <v>C</v>
      </c>
      <c r="T115" s="8" t="str">
        <f t="shared" si="41"/>
        <v>D</v>
      </c>
      <c r="U115" s="8" t="str">
        <f t="shared" si="42"/>
        <v>E</v>
      </c>
    </row>
    <row r="116" spans="1:21">
      <c r="A116" s="8" t="str">
        <f t="shared" ca="1" si="27"/>
        <v>"af_itch",</v>
      </c>
      <c r="B116" s="8" t="str">
        <f t="shared" ca="1" si="28"/>
        <v>"af_kat_6",</v>
      </c>
      <c r="C116" s="8" t="str">
        <f t="shared" ca="1" si="29"/>
        <v>"af_itch",</v>
      </c>
      <c r="D116" s="8" t="str">
        <f t="shared" ca="1" si="30"/>
        <v>nil,</v>
      </c>
      <c r="E116" s="8" t="str">
        <f t="shared" ca="1" si="31"/>
        <v>nil,</v>
      </c>
      <c r="F116" s="8" t="str">
        <f t="shared" ca="1" si="32"/>
        <v>2,</v>
      </c>
      <c r="G116" s="8" t="str">
        <f t="shared" ca="1" si="33"/>
        <v>1,</v>
      </c>
      <c r="H116" s="8" t="str">
        <f t="shared" ca="1" si="34"/>
        <v>2,</v>
      </c>
      <c r="I116" s="8" t="str">
        <f t="shared" ca="1" si="35"/>
        <v>0,</v>
      </c>
      <c r="J116" s="8" t="str">
        <f t="shared" ca="1" si="36"/>
        <v>0,</v>
      </c>
      <c r="K116" s="9" t="str">
        <f t="shared" ca="1" si="37"/>
        <v>"af_itch_6",</v>
      </c>
      <c r="L116" s="8">
        <f t="shared" si="49"/>
        <v>1282</v>
      </c>
      <c r="M116" s="8">
        <f t="shared" si="47"/>
        <v>1282</v>
      </c>
      <c r="N116" s="8">
        <f t="shared" si="47"/>
        <v>1282</v>
      </c>
      <c r="O116" s="8">
        <f t="shared" si="47"/>
        <v>1282</v>
      </c>
      <c r="P116" s="8">
        <f t="shared" si="47"/>
        <v>1282</v>
      </c>
      <c r="Q116" s="8" t="str">
        <f t="shared" si="38"/>
        <v>A</v>
      </c>
      <c r="R116" s="8" t="str">
        <f t="shared" si="39"/>
        <v>B</v>
      </c>
      <c r="S116" s="8" t="str">
        <f t="shared" si="40"/>
        <v>C</v>
      </c>
      <c r="T116" s="8" t="str">
        <f t="shared" si="41"/>
        <v>D</v>
      </c>
      <c r="U116" s="8" t="str">
        <f t="shared" si="42"/>
        <v>E</v>
      </c>
    </row>
    <row r="117" spans="1:21">
      <c r="A117" s="8" t="str">
        <f t="shared" ca="1" si="27"/>
        <v>"af_itch",</v>
      </c>
      <c r="B117" s="8" t="str">
        <f t="shared" ca="1" si="28"/>
        <v>"af_kat_7",</v>
      </c>
      <c r="C117" s="8" t="str">
        <f t="shared" ca="1" si="29"/>
        <v>"af_phosphoric_fruit",</v>
      </c>
      <c r="D117" s="8" t="str">
        <f t="shared" ca="1" si="30"/>
        <v>nil,</v>
      </c>
      <c r="E117" s="8" t="str">
        <f t="shared" ca="1" si="31"/>
        <v>nil,</v>
      </c>
      <c r="F117" s="8" t="str">
        <f t="shared" ca="1" si="32"/>
        <v>1,</v>
      </c>
      <c r="G117" s="8" t="str">
        <f t="shared" ca="1" si="33"/>
        <v>1,</v>
      </c>
      <c r="H117" s="8" t="str">
        <f t="shared" ca="1" si="34"/>
        <v>1,</v>
      </c>
      <c r="I117" s="8" t="str">
        <f t="shared" ca="1" si="35"/>
        <v>0,</v>
      </c>
      <c r="J117" s="8" t="str">
        <f t="shared" ca="1" si="36"/>
        <v>0,</v>
      </c>
      <c r="K117" s="9" t="str">
        <f t="shared" ca="1" si="37"/>
        <v>"af_itch_7",</v>
      </c>
      <c r="L117" s="8">
        <f t="shared" si="49"/>
        <v>1287</v>
      </c>
      <c r="M117" s="8">
        <f t="shared" si="47"/>
        <v>1287</v>
      </c>
      <c r="N117" s="8">
        <f t="shared" si="47"/>
        <v>1287</v>
      </c>
      <c r="O117" s="8">
        <f t="shared" si="47"/>
        <v>1287</v>
      </c>
      <c r="P117" s="8">
        <f t="shared" si="47"/>
        <v>1287</v>
      </c>
      <c r="Q117" s="8" t="str">
        <f t="shared" si="38"/>
        <v>A</v>
      </c>
      <c r="R117" s="8" t="str">
        <f t="shared" si="39"/>
        <v>B</v>
      </c>
      <c r="S117" s="8" t="str">
        <f t="shared" si="40"/>
        <v>C</v>
      </c>
      <c r="T117" s="8" t="str">
        <f t="shared" si="41"/>
        <v>D</v>
      </c>
      <c r="U117" s="8" t="str">
        <f t="shared" si="42"/>
        <v>E</v>
      </c>
    </row>
    <row r="118" spans="1:21">
      <c r="A118" s="8" t="str">
        <f t="shared" ca="1" si="27"/>
        <v>"af_itch",</v>
      </c>
      <c r="B118" s="8" t="str">
        <f t="shared" ca="1" si="28"/>
        <v>"af_kat_8",</v>
      </c>
      <c r="C118" s="8" t="str">
        <f t="shared" ca="1" si="29"/>
        <v>"af_itch",</v>
      </c>
      <c r="D118" s="8" t="str">
        <f t="shared" ca="1" si="30"/>
        <v>nil,</v>
      </c>
      <c r="E118" s="8" t="str">
        <f t="shared" ca="1" si="31"/>
        <v>nil,</v>
      </c>
      <c r="F118" s="8" t="str">
        <f t="shared" ca="1" si="32"/>
        <v>2,</v>
      </c>
      <c r="G118" s="8" t="str">
        <f t="shared" ca="1" si="33"/>
        <v>1,</v>
      </c>
      <c r="H118" s="8" t="str">
        <f t="shared" ca="1" si="34"/>
        <v>2,</v>
      </c>
      <c r="I118" s="8" t="str">
        <f t="shared" ca="1" si="35"/>
        <v>0,</v>
      </c>
      <c r="J118" s="8" t="str">
        <f t="shared" ca="1" si="36"/>
        <v>0,</v>
      </c>
      <c r="K118" s="9" t="str">
        <f t="shared" ca="1" si="37"/>
        <v>"af_itch_8",</v>
      </c>
      <c r="L118" s="8">
        <f t="shared" si="49"/>
        <v>1292</v>
      </c>
      <c r="M118" s="8">
        <f t="shared" si="47"/>
        <v>1292</v>
      </c>
      <c r="N118" s="8">
        <f t="shared" si="47"/>
        <v>1292</v>
      </c>
      <c r="O118" s="8">
        <f t="shared" si="47"/>
        <v>1292</v>
      </c>
      <c r="P118" s="8">
        <f t="shared" si="47"/>
        <v>1292</v>
      </c>
      <c r="Q118" s="8" t="str">
        <f t="shared" si="38"/>
        <v>A</v>
      </c>
      <c r="R118" s="8" t="str">
        <f t="shared" si="39"/>
        <v>B</v>
      </c>
      <c r="S118" s="8" t="str">
        <f t="shared" si="40"/>
        <v>C</v>
      </c>
      <c r="T118" s="8" t="str">
        <f t="shared" si="41"/>
        <v>D</v>
      </c>
      <c r="U118" s="8" t="str">
        <f t="shared" si="42"/>
        <v>E</v>
      </c>
    </row>
    <row r="119" spans="1:21">
      <c r="A119" s="8" t="str">
        <f t="shared" ca="1" si="27"/>
        <v>"af_itch",</v>
      </c>
      <c r="B119" s="8" t="str">
        <f t="shared" ca="1" si="28"/>
        <v>"af_kat_9",</v>
      </c>
      <c r="C119" s="8" t="str">
        <f t="shared" ca="1" si="29"/>
        <v>"af_itch",</v>
      </c>
      <c r="D119" s="8" t="str">
        <f t="shared" ca="1" si="30"/>
        <v>"af_itch",</v>
      </c>
      <c r="E119" s="8" t="str">
        <f t="shared" ca="1" si="31"/>
        <v>nil,</v>
      </c>
      <c r="F119" s="8" t="str">
        <f t="shared" ca="1" si="32"/>
        <v>3,</v>
      </c>
      <c r="G119" s="8" t="str">
        <f t="shared" ca="1" si="33"/>
        <v>1,</v>
      </c>
      <c r="H119" s="8" t="str">
        <f t="shared" ca="1" si="34"/>
        <v>3,</v>
      </c>
      <c r="I119" s="8" t="str">
        <f t="shared" ca="1" si="35"/>
        <v>3,</v>
      </c>
      <c r="J119" s="8" t="str">
        <f t="shared" ca="1" si="36"/>
        <v>0,</v>
      </c>
      <c r="K119" s="9" t="str">
        <f t="shared" ca="1" si="37"/>
        <v>"af_itch_9",</v>
      </c>
      <c r="L119" s="8">
        <f t="shared" si="49"/>
        <v>1297</v>
      </c>
      <c r="M119" s="8">
        <f t="shared" si="47"/>
        <v>1297</v>
      </c>
      <c r="N119" s="8">
        <f t="shared" si="47"/>
        <v>1297</v>
      </c>
      <c r="O119" s="8">
        <f t="shared" si="47"/>
        <v>1297</v>
      </c>
      <c r="P119" s="8">
        <f t="shared" si="47"/>
        <v>1297</v>
      </c>
      <c r="Q119" s="8" t="str">
        <f t="shared" si="38"/>
        <v>A</v>
      </c>
      <c r="R119" s="8" t="str">
        <f t="shared" si="39"/>
        <v>B</v>
      </c>
      <c r="S119" s="8" t="str">
        <f t="shared" si="40"/>
        <v>C</v>
      </c>
      <c r="T119" s="8" t="str">
        <f t="shared" si="41"/>
        <v>D</v>
      </c>
      <c r="U119" s="8" t="str">
        <f t="shared" si="42"/>
        <v>E</v>
      </c>
    </row>
    <row r="120" spans="1:21">
      <c r="A120" s="8" t="str">
        <f t="shared" ca="1" si="27"/>
        <v>"af_itch",</v>
      </c>
      <c r="B120" s="8" t="str">
        <f t="shared" ca="1" si="28"/>
        <v>"af_kat_0",</v>
      </c>
      <c r="C120" s="8" t="str">
        <f t="shared" ca="1" si="29"/>
        <v>"af_itch",</v>
      </c>
      <c r="D120" s="8" t="str">
        <f t="shared" ca="1" si="30"/>
        <v>"af_itch",</v>
      </c>
      <c r="E120" s="8" t="str">
        <f t="shared" ca="1" si="31"/>
        <v>nil,</v>
      </c>
      <c r="F120" s="8" t="str">
        <f t="shared" ca="1" si="32"/>
        <v>3,</v>
      </c>
      <c r="G120" s="8" t="str">
        <f t="shared" ca="1" si="33"/>
        <v>1,</v>
      </c>
      <c r="H120" s="8" t="str">
        <f t="shared" ca="1" si="34"/>
        <v>3,</v>
      </c>
      <c r="I120" s="8" t="str">
        <f t="shared" ca="1" si="35"/>
        <v>3,</v>
      </c>
      <c r="J120" s="8" t="str">
        <f t="shared" ca="1" si="36"/>
        <v>0,</v>
      </c>
      <c r="K120" s="9" t="str">
        <f t="shared" ca="1" si="37"/>
        <v>"af_itch_0",</v>
      </c>
      <c r="L120" s="8">
        <f t="shared" si="49"/>
        <v>1302</v>
      </c>
      <c r="M120" s="8">
        <f t="shared" si="47"/>
        <v>1302</v>
      </c>
      <c r="N120" s="8">
        <f t="shared" si="47"/>
        <v>1302</v>
      </c>
      <c r="O120" s="8">
        <f t="shared" si="47"/>
        <v>1302</v>
      </c>
      <c r="P120" s="8">
        <f t="shared" si="47"/>
        <v>1302</v>
      </c>
      <c r="Q120" s="8" t="str">
        <f t="shared" si="38"/>
        <v>A</v>
      </c>
      <c r="R120" s="8" t="str">
        <f t="shared" si="39"/>
        <v>B</v>
      </c>
      <c r="S120" s="8" t="str">
        <f t="shared" si="40"/>
        <v>C</v>
      </c>
      <c r="T120" s="8" t="str">
        <f t="shared" si="41"/>
        <v>D</v>
      </c>
      <c r="U120" s="8" t="str">
        <f t="shared" si="42"/>
        <v>E</v>
      </c>
    </row>
    <row r="121" spans="1:21">
      <c r="A121" s="8" t="str">
        <f t="shared" ca="1" si="27"/>
        <v>"af_mica",</v>
      </c>
      <c r="B121" s="8" t="str">
        <f t="shared" ca="1" si="28"/>
        <v>"af_kat_1",</v>
      </c>
      <c r="C121" s="8" t="str">
        <f t="shared" ca="1" si="29"/>
        <v>"af_moonwalker",</v>
      </c>
      <c r="D121" s="8" t="str">
        <f t="shared" ca="1" si="30"/>
        <v>nil,</v>
      </c>
      <c r="E121" s="8" t="str">
        <f t="shared" ca="1" si="31"/>
        <v>nil,</v>
      </c>
      <c r="F121" s="8" t="str">
        <f t="shared" ca="1" si="32"/>
        <v>1,</v>
      </c>
      <c r="G121" s="8" t="str">
        <f t="shared" ca="1" si="33"/>
        <v>1,</v>
      </c>
      <c r="H121" s="8" t="str">
        <f t="shared" ca="1" si="34"/>
        <v>1,</v>
      </c>
      <c r="I121" s="8" t="str">
        <f t="shared" ca="1" si="35"/>
        <v>0,</v>
      </c>
      <c r="J121" s="8" t="str">
        <f t="shared" ca="1" si="36"/>
        <v>0,</v>
      </c>
      <c r="K121" s="9" t="str">
        <f t="shared" ca="1" si="37"/>
        <v>"af_mica_1",</v>
      </c>
      <c r="L121" s="8">
        <f>L120+49</f>
        <v>1351</v>
      </c>
      <c r="M121" s="8">
        <f t="shared" ref="M121:P140" si="50">L121</f>
        <v>1351</v>
      </c>
      <c r="N121" s="8">
        <f t="shared" si="50"/>
        <v>1351</v>
      </c>
      <c r="O121" s="8">
        <f t="shared" si="50"/>
        <v>1351</v>
      </c>
      <c r="P121" s="8">
        <f t="shared" si="50"/>
        <v>1351</v>
      </c>
      <c r="Q121" s="8" t="str">
        <f t="shared" si="38"/>
        <v>A</v>
      </c>
      <c r="R121" s="8" t="str">
        <f t="shared" si="39"/>
        <v>B</v>
      </c>
      <c r="S121" s="8" t="str">
        <f t="shared" si="40"/>
        <v>C</v>
      </c>
      <c r="T121" s="8" t="str">
        <f t="shared" si="41"/>
        <v>D</v>
      </c>
      <c r="U121" s="8" t="str">
        <f t="shared" si="42"/>
        <v>E</v>
      </c>
    </row>
    <row r="122" spans="1:21">
      <c r="A122" s="8" t="str">
        <f t="shared" ca="1" si="27"/>
        <v>"af_mica",</v>
      </c>
      <c r="B122" s="8" t="str">
        <f t="shared" ca="1" si="28"/>
        <v>"af_kat_2",</v>
      </c>
      <c r="C122" s="8" t="str">
        <f t="shared" ca="1" si="29"/>
        <v>nil,</v>
      </c>
      <c r="D122" s="8" t="str">
        <f t="shared" ca="1" si="30"/>
        <v>nil,</v>
      </c>
      <c r="E122" s="8" t="str">
        <f t="shared" ca="1" si="31"/>
        <v>nil,</v>
      </c>
      <c r="F122" s="8" t="str">
        <f t="shared" ca="1" si="32"/>
        <v>1,</v>
      </c>
      <c r="G122" s="8" t="str">
        <f t="shared" ca="1" si="33"/>
        <v>1,</v>
      </c>
      <c r="H122" s="8" t="str">
        <f t="shared" ca="1" si="34"/>
        <v>0,</v>
      </c>
      <c r="I122" s="8" t="str">
        <f t="shared" ca="1" si="35"/>
        <v>0,</v>
      </c>
      <c r="J122" s="8" t="str">
        <f t="shared" ca="1" si="36"/>
        <v>0,</v>
      </c>
      <c r="K122" s="9" t="str">
        <f t="shared" ca="1" si="37"/>
        <v>"af_mica_2",</v>
      </c>
      <c r="L122" s="8">
        <f t="shared" ref="L122:L130" si="51">L121+5</f>
        <v>1356</v>
      </c>
      <c r="M122" s="8">
        <f t="shared" si="50"/>
        <v>1356</v>
      </c>
      <c r="N122" s="8">
        <f t="shared" si="50"/>
        <v>1356</v>
      </c>
      <c r="O122" s="8">
        <f t="shared" si="50"/>
        <v>1356</v>
      </c>
      <c r="P122" s="8">
        <f t="shared" si="50"/>
        <v>1356</v>
      </c>
      <c r="Q122" s="8" t="str">
        <f t="shared" si="38"/>
        <v>A</v>
      </c>
      <c r="R122" s="8" t="str">
        <f t="shared" si="39"/>
        <v>B</v>
      </c>
      <c r="S122" s="8" t="str">
        <f t="shared" si="40"/>
        <v>C</v>
      </c>
      <c r="T122" s="8" t="str">
        <f t="shared" si="41"/>
        <v>D</v>
      </c>
      <c r="U122" s="8" t="str">
        <f t="shared" si="42"/>
        <v>E</v>
      </c>
    </row>
    <row r="123" spans="1:21">
      <c r="A123" s="8" t="str">
        <f t="shared" ca="1" si="27"/>
        <v>"af_mica",</v>
      </c>
      <c r="B123" s="8" t="str">
        <f t="shared" ca="1" si="28"/>
        <v>"af_kat_3",</v>
      </c>
      <c r="C123" s="8" t="str">
        <f t="shared" ca="1" si="29"/>
        <v>nil,</v>
      </c>
      <c r="D123" s="8" t="str">
        <f t="shared" ca="1" si="30"/>
        <v>nil,</v>
      </c>
      <c r="E123" s="8" t="str">
        <f t="shared" ca="1" si="31"/>
        <v>nil,</v>
      </c>
      <c r="F123" s="8" t="str">
        <f t="shared" ca="1" si="32"/>
        <v>1,</v>
      </c>
      <c r="G123" s="8" t="str">
        <f t="shared" ca="1" si="33"/>
        <v>1,</v>
      </c>
      <c r="H123" s="8" t="str">
        <f t="shared" ca="1" si="34"/>
        <v>0,</v>
      </c>
      <c r="I123" s="8" t="str">
        <f t="shared" ca="1" si="35"/>
        <v>0,</v>
      </c>
      <c r="J123" s="8" t="str">
        <f t="shared" ca="1" si="36"/>
        <v>0,</v>
      </c>
      <c r="K123" s="9" t="str">
        <f t="shared" ca="1" si="37"/>
        <v>"af_mica_3",</v>
      </c>
      <c r="L123" s="8">
        <f t="shared" si="51"/>
        <v>1361</v>
      </c>
      <c r="M123" s="8">
        <f t="shared" si="50"/>
        <v>1361</v>
      </c>
      <c r="N123" s="8">
        <f t="shared" si="50"/>
        <v>1361</v>
      </c>
      <c r="O123" s="8">
        <f t="shared" si="50"/>
        <v>1361</v>
      </c>
      <c r="P123" s="8">
        <f t="shared" si="50"/>
        <v>1361</v>
      </c>
      <c r="Q123" s="8" t="str">
        <f t="shared" si="38"/>
        <v>A</v>
      </c>
      <c r="R123" s="8" t="str">
        <f t="shared" si="39"/>
        <v>B</v>
      </c>
      <c r="S123" s="8" t="str">
        <f t="shared" si="40"/>
        <v>C</v>
      </c>
      <c r="T123" s="8" t="str">
        <f t="shared" si="41"/>
        <v>D</v>
      </c>
      <c r="U123" s="8" t="str">
        <f t="shared" si="42"/>
        <v>E</v>
      </c>
    </row>
    <row r="124" spans="1:21">
      <c r="A124" s="8" t="str">
        <f t="shared" ca="1" si="27"/>
        <v>"af_mica",</v>
      </c>
      <c r="B124" s="8" t="str">
        <f t="shared" ca="1" si="28"/>
        <v>"af_kat_4",</v>
      </c>
      <c r="C124" s="8" t="str">
        <f t="shared" ca="1" si="29"/>
        <v>"af_glass_crystal",</v>
      </c>
      <c r="D124" s="8" t="str">
        <f t="shared" ca="1" si="30"/>
        <v>nil,</v>
      </c>
      <c r="E124" s="8" t="str">
        <f t="shared" ca="1" si="31"/>
        <v>nil,</v>
      </c>
      <c r="F124" s="8" t="str">
        <f t="shared" ca="1" si="32"/>
        <v>1,</v>
      </c>
      <c r="G124" s="8" t="str">
        <f t="shared" ca="1" si="33"/>
        <v>1,</v>
      </c>
      <c r="H124" s="8" t="str">
        <f t="shared" ca="1" si="34"/>
        <v>1,</v>
      </c>
      <c r="I124" s="8" t="str">
        <f t="shared" ca="1" si="35"/>
        <v>0,</v>
      </c>
      <c r="J124" s="8" t="str">
        <f t="shared" ca="1" si="36"/>
        <v>0,</v>
      </c>
      <c r="K124" s="9" t="str">
        <f t="shared" ca="1" si="37"/>
        <v>"af_mica_4",</v>
      </c>
      <c r="L124" s="8">
        <f t="shared" si="51"/>
        <v>1366</v>
      </c>
      <c r="M124" s="8">
        <f t="shared" si="50"/>
        <v>1366</v>
      </c>
      <c r="N124" s="8">
        <f t="shared" si="50"/>
        <v>1366</v>
      </c>
      <c r="O124" s="8">
        <f t="shared" si="50"/>
        <v>1366</v>
      </c>
      <c r="P124" s="8">
        <f t="shared" si="50"/>
        <v>1366</v>
      </c>
      <c r="Q124" s="8" t="str">
        <f t="shared" si="38"/>
        <v>A</v>
      </c>
      <c r="R124" s="8" t="str">
        <f t="shared" si="39"/>
        <v>B</v>
      </c>
      <c r="S124" s="8" t="str">
        <f t="shared" si="40"/>
        <v>C</v>
      </c>
      <c r="T124" s="8" t="str">
        <f t="shared" si="41"/>
        <v>D</v>
      </c>
      <c r="U124" s="8" t="str">
        <f t="shared" si="42"/>
        <v>E</v>
      </c>
    </row>
    <row r="125" spans="1:21">
      <c r="A125" s="8" t="str">
        <f t="shared" ca="1" si="27"/>
        <v>"af_mica",</v>
      </c>
      <c r="B125" s="8" t="str">
        <f t="shared" ca="1" si="28"/>
        <v>"af_kat_5",</v>
      </c>
      <c r="C125" s="8" t="str">
        <f t="shared" ca="1" si="29"/>
        <v>nil,</v>
      </c>
      <c r="D125" s="8" t="str">
        <f t="shared" ca="1" si="30"/>
        <v>nil,</v>
      </c>
      <c r="E125" s="8" t="str">
        <f t="shared" ca="1" si="31"/>
        <v>nil,</v>
      </c>
      <c r="F125" s="8" t="str">
        <f t="shared" ca="1" si="32"/>
        <v>1,</v>
      </c>
      <c r="G125" s="8" t="str">
        <f t="shared" ca="1" si="33"/>
        <v>1,</v>
      </c>
      <c r="H125" s="8" t="str">
        <f t="shared" ca="1" si="34"/>
        <v>0,</v>
      </c>
      <c r="I125" s="8" t="str">
        <f t="shared" ca="1" si="35"/>
        <v>0,</v>
      </c>
      <c r="J125" s="8" t="str">
        <f t="shared" ca="1" si="36"/>
        <v>0,</v>
      </c>
      <c r="K125" s="9" t="str">
        <f t="shared" ca="1" si="37"/>
        <v>"af_mica_5",</v>
      </c>
      <c r="L125" s="8">
        <f t="shared" si="51"/>
        <v>1371</v>
      </c>
      <c r="M125" s="8">
        <f t="shared" si="50"/>
        <v>1371</v>
      </c>
      <c r="N125" s="8">
        <f t="shared" si="50"/>
        <v>1371</v>
      </c>
      <c r="O125" s="8">
        <f t="shared" si="50"/>
        <v>1371</v>
      </c>
      <c r="P125" s="8">
        <f t="shared" si="50"/>
        <v>1371</v>
      </c>
      <c r="Q125" s="8" t="str">
        <f t="shared" si="38"/>
        <v>A</v>
      </c>
      <c r="R125" s="8" t="str">
        <f t="shared" si="39"/>
        <v>B</v>
      </c>
      <c r="S125" s="8" t="str">
        <f t="shared" si="40"/>
        <v>C</v>
      </c>
      <c r="T125" s="8" t="str">
        <f t="shared" si="41"/>
        <v>D</v>
      </c>
      <c r="U125" s="8" t="str">
        <f t="shared" si="42"/>
        <v>E</v>
      </c>
    </row>
    <row r="126" spans="1:21">
      <c r="A126" s="8" t="str">
        <f t="shared" ca="1" si="27"/>
        <v>"af_mica",</v>
      </c>
      <c r="B126" s="8" t="str">
        <f t="shared" ca="1" si="28"/>
        <v>"af_kat_6",</v>
      </c>
      <c r="C126" s="8" t="str">
        <f t="shared" ca="1" si="29"/>
        <v>"af_electra_sparkler_2",</v>
      </c>
      <c r="D126" s="8" t="str">
        <f t="shared" ca="1" si="30"/>
        <v>nil,</v>
      </c>
      <c r="E126" s="8" t="str">
        <f t="shared" ca="1" si="31"/>
        <v>nil,</v>
      </c>
      <c r="F126" s="8" t="str">
        <f t="shared" ca="1" si="32"/>
        <v>1,</v>
      </c>
      <c r="G126" s="8" t="str">
        <f t="shared" ca="1" si="33"/>
        <v>1,</v>
      </c>
      <c r="H126" s="8" t="str">
        <f t="shared" ca="1" si="34"/>
        <v>1,</v>
      </c>
      <c r="I126" s="8" t="str">
        <f t="shared" ca="1" si="35"/>
        <v>0,</v>
      </c>
      <c r="J126" s="8" t="str">
        <f t="shared" ca="1" si="36"/>
        <v>0,</v>
      </c>
      <c r="K126" s="9" t="str">
        <f t="shared" ca="1" si="37"/>
        <v>"af_mica_6",</v>
      </c>
      <c r="L126" s="8">
        <f t="shared" si="51"/>
        <v>1376</v>
      </c>
      <c r="M126" s="8">
        <f t="shared" si="50"/>
        <v>1376</v>
      </c>
      <c r="N126" s="8">
        <f t="shared" si="50"/>
        <v>1376</v>
      </c>
      <c r="O126" s="8">
        <f t="shared" si="50"/>
        <v>1376</v>
      </c>
      <c r="P126" s="8">
        <f t="shared" si="50"/>
        <v>1376</v>
      </c>
      <c r="Q126" s="8" t="str">
        <f t="shared" si="38"/>
        <v>A</v>
      </c>
      <c r="R126" s="8" t="str">
        <f t="shared" si="39"/>
        <v>B</v>
      </c>
      <c r="S126" s="8" t="str">
        <f t="shared" si="40"/>
        <v>C</v>
      </c>
      <c r="T126" s="8" t="str">
        <f t="shared" si="41"/>
        <v>D</v>
      </c>
      <c r="U126" s="8" t="str">
        <f t="shared" si="42"/>
        <v>E</v>
      </c>
    </row>
    <row r="127" spans="1:21">
      <c r="A127" s="8" t="str">
        <f t="shared" ca="1" si="27"/>
        <v>"af_mica",</v>
      </c>
      <c r="B127" s="8" t="str">
        <f t="shared" ca="1" si="28"/>
        <v>"af_kat_7",</v>
      </c>
      <c r="C127" s="8" t="str">
        <f t="shared" ca="1" si="29"/>
        <v>nil,</v>
      </c>
      <c r="D127" s="8" t="str">
        <f t="shared" ca="1" si="30"/>
        <v>nil,</v>
      </c>
      <c r="E127" s="8" t="str">
        <f t="shared" ca="1" si="31"/>
        <v>nil,</v>
      </c>
      <c r="F127" s="8" t="str">
        <f t="shared" ca="1" si="32"/>
        <v>1,</v>
      </c>
      <c r="G127" s="8" t="str">
        <f t="shared" ca="1" si="33"/>
        <v>1,</v>
      </c>
      <c r="H127" s="8" t="str">
        <f t="shared" ca="1" si="34"/>
        <v>0,</v>
      </c>
      <c r="I127" s="8" t="str">
        <f t="shared" ca="1" si="35"/>
        <v>0,</v>
      </c>
      <c r="J127" s="8" t="str">
        <f t="shared" ca="1" si="36"/>
        <v>0,</v>
      </c>
      <c r="K127" s="9" t="str">
        <f t="shared" ca="1" si="37"/>
        <v>"af_mica_7",</v>
      </c>
      <c r="L127" s="8">
        <f t="shared" si="51"/>
        <v>1381</v>
      </c>
      <c r="M127" s="8">
        <f t="shared" si="50"/>
        <v>1381</v>
      </c>
      <c r="N127" s="8">
        <f t="shared" si="50"/>
        <v>1381</v>
      </c>
      <c r="O127" s="8">
        <f t="shared" si="50"/>
        <v>1381</v>
      </c>
      <c r="P127" s="8">
        <f t="shared" si="50"/>
        <v>1381</v>
      </c>
      <c r="Q127" s="8" t="str">
        <f t="shared" si="38"/>
        <v>A</v>
      </c>
      <c r="R127" s="8" t="str">
        <f t="shared" si="39"/>
        <v>B</v>
      </c>
      <c r="S127" s="8" t="str">
        <f t="shared" si="40"/>
        <v>C</v>
      </c>
      <c r="T127" s="8" t="str">
        <f t="shared" si="41"/>
        <v>D</v>
      </c>
      <c r="U127" s="8" t="str">
        <f t="shared" si="42"/>
        <v>E</v>
      </c>
    </row>
    <row r="128" spans="1:21">
      <c r="A128" s="8" t="str">
        <f t="shared" ca="1" si="27"/>
        <v>"af_mica",</v>
      </c>
      <c r="B128" s="8" t="str">
        <f t="shared" ca="1" si="28"/>
        <v>"af_kat_8",</v>
      </c>
      <c r="C128" s="8" t="str">
        <f t="shared" ca="1" si="29"/>
        <v>nil,</v>
      </c>
      <c r="D128" s="8" t="str">
        <f t="shared" ca="1" si="30"/>
        <v>nil,</v>
      </c>
      <c r="E128" s="8" t="str">
        <f t="shared" ca="1" si="31"/>
        <v>nil,</v>
      </c>
      <c r="F128" s="8" t="str">
        <f t="shared" ca="1" si="32"/>
        <v>1,</v>
      </c>
      <c r="G128" s="8" t="str">
        <f t="shared" ca="1" si="33"/>
        <v>1,</v>
      </c>
      <c r="H128" s="8" t="str">
        <f t="shared" ca="1" si="34"/>
        <v>0,</v>
      </c>
      <c r="I128" s="8" t="str">
        <f t="shared" ca="1" si="35"/>
        <v>0,</v>
      </c>
      <c r="J128" s="8" t="str">
        <f t="shared" ca="1" si="36"/>
        <v>0,</v>
      </c>
      <c r="K128" s="9" t="str">
        <f t="shared" ca="1" si="37"/>
        <v>"af_mica_8",</v>
      </c>
      <c r="L128" s="8">
        <f t="shared" si="51"/>
        <v>1386</v>
      </c>
      <c r="M128" s="8">
        <f t="shared" si="50"/>
        <v>1386</v>
      </c>
      <c r="N128" s="8">
        <f t="shared" si="50"/>
        <v>1386</v>
      </c>
      <c r="O128" s="8">
        <f t="shared" si="50"/>
        <v>1386</v>
      </c>
      <c r="P128" s="8">
        <f t="shared" si="50"/>
        <v>1386</v>
      </c>
      <c r="Q128" s="8" t="str">
        <f t="shared" si="38"/>
        <v>A</v>
      </c>
      <c r="R128" s="8" t="str">
        <f t="shared" si="39"/>
        <v>B</v>
      </c>
      <c r="S128" s="8" t="str">
        <f t="shared" si="40"/>
        <v>C</v>
      </c>
      <c r="T128" s="8" t="str">
        <f t="shared" si="41"/>
        <v>D</v>
      </c>
      <c r="U128" s="8" t="str">
        <f t="shared" si="42"/>
        <v>E</v>
      </c>
    </row>
    <row r="129" spans="1:21">
      <c r="A129" s="8" t="str">
        <f t="shared" ref="A129:A192" ca="1" si="52">(INDIRECT("'[Спавн артефактов.xlsx]Симбиоты, простые, абсолюты'!$LU$"&amp;L129))</f>
        <v>"af_mica",</v>
      </c>
      <c r="B129" s="8" t="str">
        <f t="shared" ref="B129:B192" ca="1" si="53">(INDIRECT("'[Спавн артефактов.xlsx]Симбиоты, простые, абсолюты'!$LV$"&amp;M129))</f>
        <v>"af_kat_9",</v>
      </c>
      <c r="C129" s="8" t="str">
        <f t="shared" ref="C129:C192" ca="1" si="54">(INDIRECT("'[Спавн артефактов.xlsx]Симбиоты, простые, абсолюты'!$LW$"&amp;N129))</f>
        <v>nil,</v>
      </c>
      <c r="D129" s="8" t="str">
        <f t="shared" ref="D129:D192" ca="1" si="55">(INDIRECT("'[Спавн артефактов.xlsx]Симбиоты, простые, абсолюты'!$LX$"&amp;O129))</f>
        <v>nil,</v>
      </c>
      <c r="E129" s="8" t="str">
        <f t="shared" ref="E129:E192" ca="1" si="56">(INDIRECT("'[Спавн артефактов.xlsx]Симбиоты, простые, абсолюты'!$LY$"&amp;P129))</f>
        <v>nil,</v>
      </c>
      <c r="F129" s="8" t="str">
        <f t="shared" ref="F129:F192" ca="1" si="57">IF(A129="nil,","0",(IF(A129=A129,1,0)+IF(A129=B129,1,0)+IF(A129=C129,1,0)+IF(A129=D129,1,0)+IF(A129=E129,1,0)))&amp;","</f>
        <v>1,</v>
      </c>
      <c r="G129" s="8" t="str">
        <f t="shared" ref="G129:G192" ca="1" si="58">IF(B129="nil,","0",(IF(B129=B129,1,0)+IF(B129=C129,1,0)+IF(B129=D129,1,0)+IF(B129=E129,1,0)+IF(B129=A129,1,0)))&amp;","</f>
        <v>1,</v>
      </c>
      <c r="H129" s="8" t="str">
        <f t="shared" ref="H129:H192" ca="1" si="59">IF(C129="nil,","0",(IF(C129=C129,1,0)+IF(C129=D129,1,0)+IF(C129=E129,1,0)+IF(C129=A129,1,0)+IF(C129=B129,1,0)))&amp;","</f>
        <v>0,</v>
      </c>
      <c r="I129" s="8" t="str">
        <f t="shared" ref="I129:I192" ca="1" si="60">IF(D129="nil,","0",(IF(D129=D129,1,0)+IF(D129=E129,1,0)+IF(D129=A129,1,0)+IF(D129=B129,1,0)+IF(D129=C129,1,0)))&amp;","</f>
        <v>0,</v>
      </c>
      <c r="J129" s="8" t="str">
        <f t="shared" ref="J129:J192" ca="1" si="61">IF(E129="nil,","0",(IF(E129=E129,1,0)+IF(E129=A129,1,0)+IF(E129=B129,1,0)+IF(E129=C129,1,0)+IF(E129=D129,1,0)))&amp;","</f>
        <v>0,</v>
      </c>
      <c r="K129" s="9" t="str">
        <f t="shared" ref="K129:K192" ca="1" si="62">MID(A129,1,LEN(A129)-2)&amp;"_"&amp;LEFT(RIGHT(B129,3),1)&amp;CHAR(34)&amp;","</f>
        <v>"af_mica_9",</v>
      </c>
      <c r="L129" s="8">
        <f t="shared" si="51"/>
        <v>1391</v>
      </c>
      <c r="M129" s="8">
        <f t="shared" si="50"/>
        <v>1391</v>
      </c>
      <c r="N129" s="8">
        <f t="shared" si="50"/>
        <v>1391</v>
      </c>
      <c r="O129" s="8">
        <f t="shared" si="50"/>
        <v>1391</v>
      </c>
      <c r="P129" s="8">
        <f t="shared" si="50"/>
        <v>1391</v>
      </c>
      <c r="Q129" s="8" t="str">
        <f t="shared" si="38"/>
        <v>A</v>
      </c>
      <c r="R129" s="8" t="str">
        <f t="shared" si="39"/>
        <v>B</v>
      </c>
      <c r="S129" s="8" t="str">
        <f t="shared" si="40"/>
        <v>C</v>
      </c>
      <c r="T129" s="8" t="str">
        <f t="shared" si="41"/>
        <v>D</v>
      </c>
      <c r="U129" s="8" t="str">
        <f t="shared" si="42"/>
        <v>E</v>
      </c>
    </row>
    <row r="130" spans="1:21">
      <c r="A130" s="8" t="str">
        <f t="shared" ca="1" si="52"/>
        <v>"af_mica",</v>
      </c>
      <c r="B130" s="8" t="str">
        <f t="shared" ca="1" si="53"/>
        <v>"af_kat_0",</v>
      </c>
      <c r="C130" s="8" t="str">
        <f t="shared" ca="1" si="54"/>
        <v>nil,</v>
      </c>
      <c r="D130" s="8" t="str">
        <f t="shared" ca="1" si="55"/>
        <v>nil,</v>
      </c>
      <c r="E130" s="8" t="str">
        <f t="shared" ca="1" si="56"/>
        <v>nil,</v>
      </c>
      <c r="F130" s="8" t="str">
        <f t="shared" ca="1" si="57"/>
        <v>1,</v>
      </c>
      <c r="G130" s="8" t="str">
        <f t="shared" ca="1" si="58"/>
        <v>1,</v>
      </c>
      <c r="H130" s="8" t="str">
        <f t="shared" ca="1" si="59"/>
        <v>0,</v>
      </c>
      <c r="I130" s="8" t="str">
        <f t="shared" ca="1" si="60"/>
        <v>0,</v>
      </c>
      <c r="J130" s="8" t="str">
        <f t="shared" ca="1" si="61"/>
        <v>0,</v>
      </c>
      <c r="K130" s="9" t="str">
        <f t="shared" ca="1" si="62"/>
        <v>"af_mica_0",</v>
      </c>
      <c r="L130" s="8">
        <f t="shared" si="51"/>
        <v>1396</v>
      </c>
      <c r="M130" s="8">
        <f t="shared" si="50"/>
        <v>1396</v>
      </c>
      <c r="N130" s="8">
        <f t="shared" si="50"/>
        <v>1396</v>
      </c>
      <c r="O130" s="8">
        <f t="shared" si="50"/>
        <v>1396</v>
      </c>
      <c r="P130" s="8">
        <f t="shared" si="50"/>
        <v>1396</v>
      </c>
      <c r="Q130" s="8" t="str">
        <f t="shared" ref="Q130:Q193" si="63">Q129</f>
        <v>A</v>
      </c>
      <c r="R130" s="8" t="str">
        <f t="shared" ref="R130:R193" si="64">R129</f>
        <v>B</v>
      </c>
      <c r="S130" s="8" t="str">
        <f t="shared" ref="S130:S193" si="65">S129</f>
        <v>C</v>
      </c>
      <c r="T130" s="8" t="str">
        <f t="shared" ref="T130:T193" si="66">T129</f>
        <v>D</v>
      </c>
      <c r="U130" s="8" t="str">
        <f t="shared" ref="U130:U193" si="67">U129</f>
        <v>E</v>
      </c>
    </row>
    <row r="131" spans="1:21">
      <c r="A131" s="8" t="str">
        <f t="shared" ca="1" si="52"/>
        <v>"af_phosphoric_fruit",</v>
      </c>
      <c r="B131" s="8" t="str">
        <f t="shared" ca="1" si="53"/>
        <v>"af_kat_1",</v>
      </c>
      <c r="C131" s="8" t="str">
        <f t="shared" ca="1" si="54"/>
        <v>"af_kat_8",</v>
      </c>
      <c r="D131" s="8" t="str">
        <f t="shared" ca="1" si="55"/>
        <v>nil,</v>
      </c>
      <c r="E131" s="8" t="str">
        <f t="shared" ca="1" si="56"/>
        <v>nil,</v>
      </c>
      <c r="F131" s="8" t="str">
        <f t="shared" ca="1" si="57"/>
        <v>1,</v>
      </c>
      <c r="G131" s="8" t="str">
        <f t="shared" ca="1" si="58"/>
        <v>1,</v>
      </c>
      <c r="H131" s="8" t="str">
        <f t="shared" ca="1" si="59"/>
        <v>1,</v>
      </c>
      <c r="I131" s="8" t="str">
        <f t="shared" ca="1" si="60"/>
        <v>0,</v>
      </c>
      <c r="J131" s="8" t="str">
        <f t="shared" ca="1" si="61"/>
        <v>0,</v>
      </c>
      <c r="K131" s="9" t="str">
        <f t="shared" ca="1" si="62"/>
        <v>"af_phosphoric_fruit_1",</v>
      </c>
      <c r="L131" s="8">
        <f>L130+49</f>
        <v>1445</v>
      </c>
      <c r="M131" s="8">
        <f t="shared" si="50"/>
        <v>1445</v>
      </c>
      <c r="N131" s="8">
        <f t="shared" si="50"/>
        <v>1445</v>
      </c>
      <c r="O131" s="8">
        <f t="shared" si="50"/>
        <v>1445</v>
      </c>
      <c r="P131" s="8">
        <f t="shared" si="50"/>
        <v>1445</v>
      </c>
      <c r="Q131" s="8" t="str">
        <f t="shared" si="63"/>
        <v>A</v>
      </c>
      <c r="R131" s="8" t="str">
        <f t="shared" si="64"/>
        <v>B</v>
      </c>
      <c r="S131" s="8" t="str">
        <f t="shared" si="65"/>
        <v>C</v>
      </c>
      <c r="T131" s="8" t="str">
        <f t="shared" si="66"/>
        <v>D</v>
      </c>
      <c r="U131" s="8" t="str">
        <f t="shared" si="67"/>
        <v>E</v>
      </c>
    </row>
    <row r="132" spans="1:21">
      <c r="A132" s="8" t="str">
        <f t="shared" ca="1" si="52"/>
        <v>"af_phosphoric_fruit",</v>
      </c>
      <c r="B132" s="8" t="str">
        <f t="shared" ca="1" si="53"/>
        <v>"af_kat_2",</v>
      </c>
      <c r="C132" s="8" t="str">
        <f t="shared" ca="1" si="54"/>
        <v>"af_plenka_6",</v>
      </c>
      <c r="D132" s="8" t="str">
        <f t="shared" ca="1" si="55"/>
        <v>nil,</v>
      </c>
      <c r="E132" s="8" t="str">
        <f t="shared" ca="1" si="56"/>
        <v>nil,</v>
      </c>
      <c r="F132" s="8" t="str">
        <f t="shared" ca="1" si="57"/>
        <v>1,</v>
      </c>
      <c r="G132" s="8" t="str">
        <f t="shared" ca="1" si="58"/>
        <v>1,</v>
      </c>
      <c r="H132" s="8" t="str">
        <f t="shared" ca="1" si="59"/>
        <v>1,</v>
      </c>
      <c r="I132" s="8" t="str">
        <f t="shared" ca="1" si="60"/>
        <v>0,</v>
      </c>
      <c r="J132" s="8" t="str">
        <f t="shared" ca="1" si="61"/>
        <v>0,</v>
      </c>
      <c r="K132" s="9" t="str">
        <f t="shared" ca="1" si="62"/>
        <v>"af_phosphoric_fruit_2",</v>
      </c>
      <c r="L132" s="8">
        <f t="shared" ref="L132:L140" si="68">L131+5</f>
        <v>1450</v>
      </c>
      <c r="M132" s="8">
        <f t="shared" si="50"/>
        <v>1450</v>
      </c>
      <c r="N132" s="8">
        <f t="shared" si="50"/>
        <v>1450</v>
      </c>
      <c r="O132" s="8">
        <f t="shared" si="50"/>
        <v>1450</v>
      </c>
      <c r="P132" s="8">
        <f t="shared" si="50"/>
        <v>1450</v>
      </c>
      <c r="Q132" s="8" t="str">
        <f t="shared" si="63"/>
        <v>A</v>
      </c>
      <c r="R132" s="8" t="str">
        <f t="shared" si="64"/>
        <v>B</v>
      </c>
      <c r="S132" s="8" t="str">
        <f t="shared" si="65"/>
        <v>C</v>
      </c>
      <c r="T132" s="8" t="str">
        <f t="shared" si="66"/>
        <v>D</v>
      </c>
      <c r="U132" s="8" t="str">
        <f t="shared" si="67"/>
        <v>E</v>
      </c>
    </row>
    <row r="133" spans="1:21">
      <c r="A133" s="8" t="str">
        <f t="shared" ca="1" si="52"/>
        <v>"af_phosphoric_fruit",</v>
      </c>
      <c r="B133" s="8" t="str">
        <f t="shared" ca="1" si="53"/>
        <v>"af_kat_3",</v>
      </c>
      <c r="C133" s="8" t="str">
        <f t="shared" ca="1" si="54"/>
        <v>nil,</v>
      </c>
      <c r="D133" s="8" t="str">
        <f t="shared" ca="1" si="55"/>
        <v>nil,</v>
      </c>
      <c r="E133" s="8" t="str">
        <f t="shared" ca="1" si="56"/>
        <v>nil,</v>
      </c>
      <c r="F133" s="8" t="str">
        <f t="shared" ca="1" si="57"/>
        <v>1,</v>
      </c>
      <c r="G133" s="8" t="str">
        <f t="shared" ca="1" si="58"/>
        <v>1,</v>
      </c>
      <c r="H133" s="8" t="str">
        <f t="shared" ca="1" si="59"/>
        <v>0,</v>
      </c>
      <c r="I133" s="8" t="str">
        <f t="shared" ca="1" si="60"/>
        <v>0,</v>
      </c>
      <c r="J133" s="8" t="str">
        <f t="shared" ca="1" si="61"/>
        <v>0,</v>
      </c>
      <c r="K133" s="9" t="str">
        <f t="shared" ca="1" si="62"/>
        <v>"af_phosphoric_fruit_3",</v>
      </c>
      <c r="L133" s="8">
        <f t="shared" si="68"/>
        <v>1455</v>
      </c>
      <c r="M133" s="8">
        <f t="shared" si="50"/>
        <v>1455</v>
      </c>
      <c r="N133" s="8">
        <f t="shared" si="50"/>
        <v>1455</v>
      </c>
      <c r="O133" s="8">
        <f t="shared" si="50"/>
        <v>1455</v>
      </c>
      <c r="P133" s="8">
        <f t="shared" si="50"/>
        <v>1455</v>
      </c>
      <c r="Q133" s="8" t="str">
        <f t="shared" si="63"/>
        <v>A</v>
      </c>
      <c r="R133" s="8" t="str">
        <f t="shared" si="64"/>
        <v>B</v>
      </c>
      <c r="S133" s="8" t="str">
        <f t="shared" si="65"/>
        <v>C</v>
      </c>
      <c r="T133" s="8" t="str">
        <f t="shared" si="66"/>
        <v>D</v>
      </c>
      <c r="U133" s="8" t="str">
        <f t="shared" si="67"/>
        <v>E</v>
      </c>
    </row>
    <row r="134" spans="1:21">
      <c r="A134" s="8" t="str">
        <f t="shared" ca="1" si="52"/>
        <v>"af_phosphoric_fruit",</v>
      </c>
      <c r="B134" s="8" t="str">
        <f t="shared" ca="1" si="53"/>
        <v>"af_kat_4",</v>
      </c>
      <c r="C134" s="8" t="str">
        <f t="shared" ca="1" si="54"/>
        <v>nil,</v>
      </c>
      <c r="D134" s="8" t="str">
        <f t="shared" ca="1" si="55"/>
        <v>nil,</v>
      </c>
      <c r="E134" s="8" t="str">
        <f t="shared" ca="1" si="56"/>
        <v>nil,</v>
      </c>
      <c r="F134" s="8" t="str">
        <f t="shared" ca="1" si="57"/>
        <v>1,</v>
      </c>
      <c r="G134" s="8" t="str">
        <f t="shared" ca="1" si="58"/>
        <v>1,</v>
      </c>
      <c r="H134" s="8" t="str">
        <f t="shared" ca="1" si="59"/>
        <v>0,</v>
      </c>
      <c r="I134" s="8" t="str">
        <f t="shared" ca="1" si="60"/>
        <v>0,</v>
      </c>
      <c r="J134" s="8" t="str">
        <f t="shared" ca="1" si="61"/>
        <v>0,</v>
      </c>
      <c r="K134" s="9" t="str">
        <f t="shared" ca="1" si="62"/>
        <v>"af_phosphoric_fruit_4",</v>
      </c>
      <c r="L134" s="8">
        <f t="shared" si="68"/>
        <v>1460</v>
      </c>
      <c r="M134" s="8">
        <f t="shared" si="50"/>
        <v>1460</v>
      </c>
      <c r="N134" s="8">
        <f t="shared" si="50"/>
        <v>1460</v>
      </c>
      <c r="O134" s="8">
        <f t="shared" si="50"/>
        <v>1460</v>
      </c>
      <c r="P134" s="8">
        <f t="shared" si="50"/>
        <v>1460</v>
      </c>
      <c r="Q134" s="8" t="str">
        <f t="shared" si="63"/>
        <v>A</v>
      </c>
      <c r="R134" s="8" t="str">
        <f t="shared" si="64"/>
        <v>B</v>
      </c>
      <c r="S134" s="8" t="str">
        <f t="shared" si="65"/>
        <v>C</v>
      </c>
      <c r="T134" s="8" t="str">
        <f t="shared" si="66"/>
        <v>D</v>
      </c>
      <c r="U134" s="8" t="str">
        <f t="shared" si="67"/>
        <v>E</v>
      </c>
    </row>
    <row r="135" spans="1:21">
      <c r="A135" s="8" t="str">
        <f t="shared" ca="1" si="52"/>
        <v>"af_phosphoric_fruit",</v>
      </c>
      <c r="B135" s="8" t="str">
        <f t="shared" ca="1" si="53"/>
        <v>"af_kat_5",</v>
      </c>
      <c r="C135" s="8" t="str">
        <f t="shared" ca="1" si="54"/>
        <v>nil,</v>
      </c>
      <c r="D135" s="8" t="str">
        <f t="shared" ca="1" si="55"/>
        <v>nil,</v>
      </c>
      <c r="E135" s="8" t="str">
        <f t="shared" ca="1" si="56"/>
        <v>nil,</v>
      </c>
      <c r="F135" s="8" t="str">
        <f t="shared" ca="1" si="57"/>
        <v>1,</v>
      </c>
      <c r="G135" s="8" t="str">
        <f t="shared" ca="1" si="58"/>
        <v>1,</v>
      </c>
      <c r="H135" s="8" t="str">
        <f t="shared" ca="1" si="59"/>
        <v>0,</v>
      </c>
      <c r="I135" s="8" t="str">
        <f t="shared" ca="1" si="60"/>
        <v>0,</v>
      </c>
      <c r="J135" s="8" t="str">
        <f t="shared" ca="1" si="61"/>
        <v>0,</v>
      </c>
      <c r="K135" s="9" t="str">
        <f t="shared" ca="1" si="62"/>
        <v>"af_phosphoric_fruit_5",</v>
      </c>
      <c r="L135" s="8">
        <f t="shared" si="68"/>
        <v>1465</v>
      </c>
      <c r="M135" s="8">
        <f t="shared" si="50"/>
        <v>1465</v>
      </c>
      <c r="N135" s="8">
        <f t="shared" si="50"/>
        <v>1465</v>
      </c>
      <c r="O135" s="8">
        <f t="shared" si="50"/>
        <v>1465</v>
      </c>
      <c r="P135" s="8">
        <f t="shared" si="50"/>
        <v>1465</v>
      </c>
      <c r="Q135" s="8" t="str">
        <f t="shared" si="63"/>
        <v>A</v>
      </c>
      <c r="R135" s="8" t="str">
        <f t="shared" si="64"/>
        <v>B</v>
      </c>
      <c r="S135" s="8" t="str">
        <f t="shared" si="65"/>
        <v>C</v>
      </c>
      <c r="T135" s="8" t="str">
        <f t="shared" si="66"/>
        <v>D</v>
      </c>
      <c r="U135" s="8" t="str">
        <f t="shared" si="67"/>
        <v>E</v>
      </c>
    </row>
    <row r="136" spans="1:21">
      <c r="A136" s="8" t="str">
        <f t="shared" ca="1" si="52"/>
        <v>"af_phosphoric_fruit",</v>
      </c>
      <c r="B136" s="8" t="str">
        <f t="shared" ca="1" si="53"/>
        <v>"af_kat_6",</v>
      </c>
      <c r="C136" s="8" t="str">
        <f t="shared" ca="1" si="54"/>
        <v>nil,</v>
      </c>
      <c r="D136" s="8" t="str">
        <f t="shared" ca="1" si="55"/>
        <v>nil,</v>
      </c>
      <c r="E136" s="8" t="str">
        <f t="shared" ca="1" si="56"/>
        <v>nil,</v>
      </c>
      <c r="F136" s="8" t="str">
        <f t="shared" ca="1" si="57"/>
        <v>1,</v>
      </c>
      <c r="G136" s="8" t="str">
        <f t="shared" ca="1" si="58"/>
        <v>1,</v>
      </c>
      <c r="H136" s="8" t="str">
        <f t="shared" ca="1" si="59"/>
        <v>0,</v>
      </c>
      <c r="I136" s="8" t="str">
        <f t="shared" ca="1" si="60"/>
        <v>0,</v>
      </c>
      <c r="J136" s="8" t="str">
        <f t="shared" ca="1" si="61"/>
        <v>0,</v>
      </c>
      <c r="K136" s="9" t="str">
        <f t="shared" ca="1" si="62"/>
        <v>"af_phosphoric_fruit_6",</v>
      </c>
      <c r="L136" s="8">
        <f t="shared" si="68"/>
        <v>1470</v>
      </c>
      <c r="M136" s="8">
        <f t="shared" si="50"/>
        <v>1470</v>
      </c>
      <c r="N136" s="8">
        <f t="shared" si="50"/>
        <v>1470</v>
      </c>
      <c r="O136" s="8">
        <f t="shared" si="50"/>
        <v>1470</v>
      </c>
      <c r="P136" s="8">
        <f t="shared" si="50"/>
        <v>1470</v>
      </c>
      <c r="Q136" s="8" t="str">
        <f t="shared" si="63"/>
        <v>A</v>
      </c>
      <c r="R136" s="8" t="str">
        <f t="shared" si="64"/>
        <v>B</v>
      </c>
      <c r="S136" s="8" t="str">
        <f t="shared" si="65"/>
        <v>C</v>
      </c>
      <c r="T136" s="8" t="str">
        <f t="shared" si="66"/>
        <v>D</v>
      </c>
      <c r="U136" s="8" t="str">
        <f t="shared" si="67"/>
        <v>E</v>
      </c>
    </row>
    <row r="137" spans="1:21">
      <c r="A137" s="8" t="str">
        <f t="shared" ca="1" si="52"/>
        <v>"af_phosphoric_fruit",</v>
      </c>
      <c r="B137" s="8" t="str">
        <f t="shared" ca="1" si="53"/>
        <v>"af_kat_7",</v>
      </c>
      <c r="C137" s="8" t="str">
        <f t="shared" ca="1" si="54"/>
        <v>nil,</v>
      </c>
      <c r="D137" s="8" t="str">
        <f t="shared" ca="1" si="55"/>
        <v>nil,</v>
      </c>
      <c r="E137" s="8" t="str">
        <f t="shared" ca="1" si="56"/>
        <v>nil,</v>
      </c>
      <c r="F137" s="8" t="str">
        <f t="shared" ca="1" si="57"/>
        <v>1,</v>
      </c>
      <c r="G137" s="8" t="str">
        <f t="shared" ca="1" si="58"/>
        <v>1,</v>
      </c>
      <c r="H137" s="8" t="str">
        <f t="shared" ca="1" si="59"/>
        <v>0,</v>
      </c>
      <c r="I137" s="8" t="str">
        <f t="shared" ca="1" si="60"/>
        <v>0,</v>
      </c>
      <c r="J137" s="8" t="str">
        <f t="shared" ca="1" si="61"/>
        <v>0,</v>
      </c>
      <c r="K137" s="9" t="str">
        <f t="shared" ca="1" si="62"/>
        <v>"af_phosphoric_fruit_7",</v>
      </c>
      <c r="L137" s="8">
        <f t="shared" si="68"/>
        <v>1475</v>
      </c>
      <c r="M137" s="8">
        <f t="shared" si="50"/>
        <v>1475</v>
      </c>
      <c r="N137" s="8">
        <f t="shared" si="50"/>
        <v>1475</v>
      </c>
      <c r="O137" s="8">
        <f t="shared" si="50"/>
        <v>1475</v>
      </c>
      <c r="P137" s="8">
        <f t="shared" si="50"/>
        <v>1475</v>
      </c>
      <c r="Q137" s="8" t="str">
        <f t="shared" si="63"/>
        <v>A</v>
      </c>
      <c r="R137" s="8" t="str">
        <f t="shared" si="64"/>
        <v>B</v>
      </c>
      <c r="S137" s="8" t="str">
        <f t="shared" si="65"/>
        <v>C</v>
      </c>
      <c r="T137" s="8" t="str">
        <f t="shared" si="66"/>
        <v>D</v>
      </c>
      <c r="U137" s="8" t="str">
        <f t="shared" si="67"/>
        <v>E</v>
      </c>
    </row>
    <row r="138" spans="1:21">
      <c r="A138" s="8" t="str">
        <f t="shared" ca="1" si="52"/>
        <v>"af_phosphoric_fruit",</v>
      </c>
      <c r="B138" s="8" t="str">
        <f t="shared" ca="1" si="53"/>
        <v>"af_kat_8",</v>
      </c>
      <c r="C138" s="8" t="str">
        <f t="shared" ca="1" si="54"/>
        <v>"af_nut_2",</v>
      </c>
      <c r="D138" s="8" t="str">
        <f t="shared" ca="1" si="55"/>
        <v>nil,</v>
      </c>
      <c r="E138" s="8" t="str">
        <f t="shared" ca="1" si="56"/>
        <v>nil,</v>
      </c>
      <c r="F138" s="8" t="str">
        <f t="shared" ca="1" si="57"/>
        <v>1,</v>
      </c>
      <c r="G138" s="8" t="str">
        <f t="shared" ca="1" si="58"/>
        <v>1,</v>
      </c>
      <c r="H138" s="8" t="str">
        <f t="shared" ca="1" si="59"/>
        <v>1,</v>
      </c>
      <c r="I138" s="8" t="str">
        <f t="shared" ca="1" si="60"/>
        <v>0,</v>
      </c>
      <c r="J138" s="8" t="str">
        <f t="shared" ca="1" si="61"/>
        <v>0,</v>
      </c>
      <c r="K138" s="9" t="str">
        <f t="shared" ca="1" si="62"/>
        <v>"af_phosphoric_fruit_8",</v>
      </c>
      <c r="L138" s="8">
        <f t="shared" si="68"/>
        <v>1480</v>
      </c>
      <c r="M138" s="8">
        <f t="shared" si="50"/>
        <v>1480</v>
      </c>
      <c r="N138" s="8">
        <f t="shared" si="50"/>
        <v>1480</v>
      </c>
      <c r="O138" s="8">
        <f t="shared" si="50"/>
        <v>1480</v>
      </c>
      <c r="P138" s="8">
        <f t="shared" si="50"/>
        <v>1480</v>
      </c>
      <c r="Q138" s="8" t="str">
        <f t="shared" si="63"/>
        <v>A</v>
      </c>
      <c r="R138" s="8" t="str">
        <f t="shared" si="64"/>
        <v>B</v>
      </c>
      <c r="S138" s="8" t="str">
        <f t="shared" si="65"/>
        <v>C</v>
      </c>
      <c r="T138" s="8" t="str">
        <f t="shared" si="66"/>
        <v>D</v>
      </c>
      <c r="U138" s="8" t="str">
        <f t="shared" si="67"/>
        <v>E</v>
      </c>
    </row>
    <row r="139" spans="1:21">
      <c r="A139" s="8" t="str">
        <f t="shared" ca="1" si="52"/>
        <v>"af_phosphoric_fruit",</v>
      </c>
      <c r="B139" s="8" t="str">
        <f t="shared" ca="1" si="53"/>
        <v>"af_kat_9",</v>
      </c>
      <c r="C139" s="8" t="str">
        <f t="shared" ca="1" si="54"/>
        <v>nil,</v>
      </c>
      <c r="D139" s="8" t="str">
        <f t="shared" ca="1" si="55"/>
        <v>nil,</v>
      </c>
      <c r="E139" s="8" t="str">
        <f t="shared" ca="1" si="56"/>
        <v>nil,</v>
      </c>
      <c r="F139" s="8" t="str">
        <f t="shared" ca="1" si="57"/>
        <v>1,</v>
      </c>
      <c r="G139" s="8" t="str">
        <f t="shared" ca="1" si="58"/>
        <v>1,</v>
      </c>
      <c r="H139" s="8" t="str">
        <f t="shared" ca="1" si="59"/>
        <v>0,</v>
      </c>
      <c r="I139" s="8" t="str">
        <f t="shared" ca="1" si="60"/>
        <v>0,</v>
      </c>
      <c r="J139" s="8" t="str">
        <f t="shared" ca="1" si="61"/>
        <v>0,</v>
      </c>
      <c r="K139" s="9" t="str">
        <f t="shared" ca="1" si="62"/>
        <v>"af_phosphoric_fruit_9",</v>
      </c>
      <c r="L139" s="8">
        <f t="shared" si="68"/>
        <v>1485</v>
      </c>
      <c r="M139" s="8">
        <f t="shared" si="50"/>
        <v>1485</v>
      </c>
      <c r="N139" s="8">
        <f t="shared" si="50"/>
        <v>1485</v>
      </c>
      <c r="O139" s="8">
        <f t="shared" si="50"/>
        <v>1485</v>
      </c>
      <c r="P139" s="8">
        <f t="shared" si="50"/>
        <v>1485</v>
      </c>
      <c r="Q139" s="8" t="str">
        <f t="shared" si="63"/>
        <v>A</v>
      </c>
      <c r="R139" s="8" t="str">
        <f t="shared" si="64"/>
        <v>B</v>
      </c>
      <c r="S139" s="8" t="str">
        <f t="shared" si="65"/>
        <v>C</v>
      </c>
      <c r="T139" s="8" t="str">
        <f t="shared" si="66"/>
        <v>D</v>
      </c>
      <c r="U139" s="8" t="str">
        <f t="shared" si="67"/>
        <v>E</v>
      </c>
    </row>
    <row r="140" spans="1:21">
      <c r="A140" s="8" t="str">
        <f t="shared" ca="1" si="52"/>
        <v>"af_phosphoric_fruit",</v>
      </c>
      <c r="B140" s="8" t="str">
        <f t="shared" ca="1" si="53"/>
        <v>"af_kat_0",</v>
      </c>
      <c r="C140" s="8" t="str">
        <f t="shared" ca="1" si="54"/>
        <v>nil,</v>
      </c>
      <c r="D140" s="8" t="str">
        <f t="shared" ca="1" si="55"/>
        <v>nil,</v>
      </c>
      <c r="E140" s="8" t="str">
        <f t="shared" ca="1" si="56"/>
        <v>nil,</v>
      </c>
      <c r="F140" s="8" t="str">
        <f t="shared" ca="1" si="57"/>
        <v>1,</v>
      </c>
      <c r="G140" s="8" t="str">
        <f t="shared" ca="1" si="58"/>
        <v>1,</v>
      </c>
      <c r="H140" s="8" t="str">
        <f t="shared" ca="1" si="59"/>
        <v>0,</v>
      </c>
      <c r="I140" s="8" t="str">
        <f t="shared" ca="1" si="60"/>
        <v>0,</v>
      </c>
      <c r="J140" s="8" t="str">
        <f t="shared" ca="1" si="61"/>
        <v>0,</v>
      </c>
      <c r="K140" s="9" t="str">
        <f t="shared" ca="1" si="62"/>
        <v>"af_phosphoric_fruit_0",</v>
      </c>
      <c r="L140" s="8">
        <f t="shared" si="68"/>
        <v>1490</v>
      </c>
      <c r="M140" s="8">
        <f t="shared" si="50"/>
        <v>1490</v>
      </c>
      <c r="N140" s="8">
        <f t="shared" si="50"/>
        <v>1490</v>
      </c>
      <c r="O140" s="8">
        <f t="shared" si="50"/>
        <v>1490</v>
      </c>
      <c r="P140" s="8">
        <f t="shared" si="50"/>
        <v>1490</v>
      </c>
      <c r="Q140" s="8" t="str">
        <f t="shared" si="63"/>
        <v>A</v>
      </c>
      <c r="R140" s="8" t="str">
        <f t="shared" si="64"/>
        <v>B</v>
      </c>
      <c r="S140" s="8" t="str">
        <f t="shared" si="65"/>
        <v>C</v>
      </c>
      <c r="T140" s="8" t="str">
        <f t="shared" si="66"/>
        <v>D</v>
      </c>
      <c r="U140" s="8" t="str">
        <f t="shared" si="67"/>
        <v>E</v>
      </c>
    </row>
    <row r="141" spans="1:21">
      <c r="A141" s="8" t="str">
        <f t="shared" ca="1" si="52"/>
        <v>"af_baloon",</v>
      </c>
      <c r="B141" s="8" t="str">
        <f t="shared" ca="1" si="53"/>
        <v>"af_kat_1",</v>
      </c>
      <c r="C141" s="8" t="str">
        <f t="shared" ca="1" si="54"/>
        <v>nil,</v>
      </c>
      <c r="D141" s="8" t="str">
        <f t="shared" ca="1" si="55"/>
        <v>nil,</v>
      </c>
      <c r="E141" s="8" t="str">
        <f t="shared" ca="1" si="56"/>
        <v>nil,</v>
      </c>
      <c r="F141" s="8" t="str">
        <f t="shared" ca="1" si="57"/>
        <v>1,</v>
      </c>
      <c r="G141" s="8" t="str">
        <f t="shared" ca="1" si="58"/>
        <v>1,</v>
      </c>
      <c r="H141" s="8" t="str">
        <f t="shared" ca="1" si="59"/>
        <v>0,</v>
      </c>
      <c r="I141" s="8" t="str">
        <f t="shared" ca="1" si="60"/>
        <v>0,</v>
      </c>
      <c r="J141" s="8" t="str">
        <f t="shared" ca="1" si="61"/>
        <v>0,</v>
      </c>
      <c r="K141" s="9" t="str">
        <f t="shared" ca="1" si="62"/>
        <v>"af_baloon_1",</v>
      </c>
      <c r="L141" s="8">
        <f>L140+49</f>
        <v>1539</v>
      </c>
      <c r="M141" s="8">
        <f t="shared" ref="M141:P160" si="69">L141</f>
        <v>1539</v>
      </c>
      <c r="N141" s="8">
        <f t="shared" si="69"/>
        <v>1539</v>
      </c>
      <c r="O141" s="8">
        <f t="shared" si="69"/>
        <v>1539</v>
      </c>
      <c r="P141" s="8">
        <f t="shared" si="69"/>
        <v>1539</v>
      </c>
      <c r="Q141" s="8" t="str">
        <f t="shared" si="63"/>
        <v>A</v>
      </c>
      <c r="R141" s="8" t="str">
        <f t="shared" si="64"/>
        <v>B</v>
      </c>
      <c r="S141" s="8" t="str">
        <f t="shared" si="65"/>
        <v>C</v>
      </c>
      <c r="T141" s="8" t="str">
        <f t="shared" si="66"/>
        <v>D</v>
      </c>
      <c r="U141" s="8" t="str">
        <f t="shared" si="67"/>
        <v>E</v>
      </c>
    </row>
    <row r="142" spans="1:21">
      <c r="A142" s="8" t="str">
        <f t="shared" ca="1" si="52"/>
        <v>"af_baloon",</v>
      </c>
      <c r="B142" s="8" t="str">
        <f t="shared" ca="1" si="53"/>
        <v>"af_kat_2",</v>
      </c>
      <c r="C142" s="8" t="str">
        <f t="shared" ca="1" si="54"/>
        <v>"af_glass_crystal",</v>
      </c>
      <c r="D142" s="8" t="str">
        <f t="shared" ca="1" si="55"/>
        <v>nil,</v>
      </c>
      <c r="E142" s="8" t="str">
        <f t="shared" ca="1" si="56"/>
        <v>nil,</v>
      </c>
      <c r="F142" s="8" t="str">
        <f t="shared" ca="1" si="57"/>
        <v>1,</v>
      </c>
      <c r="G142" s="8" t="str">
        <f t="shared" ca="1" si="58"/>
        <v>1,</v>
      </c>
      <c r="H142" s="8" t="str">
        <f t="shared" ca="1" si="59"/>
        <v>1,</v>
      </c>
      <c r="I142" s="8" t="str">
        <f t="shared" ca="1" si="60"/>
        <v>0,</v>
      </c>
      <c r="J142" s="8" t="str">
        <f t="shared" ca="1" si="61"/>
        <v>0,</v>
      </c>
      <c r="K142" s="9" t="str">
        <f t="shared" ca="1" si="62"/>
        <v>"af_baloon_2",</v>
      </c>
      <c r="L142" s="8">
        <f t="shared" ref="L142:L150" si="70">L141+5</f>
        <v>1544</v>
      </c>
      <c r="M142" s="8">
        <f t="shared" si="69"/>
        <v>1544</v>
      </c>
      <c r="N142" s="8">
        <f t="shared" si="69"/>
        <v>1544</v>
      </c>
      <c r="O142" s="8">
        <f t="shared" si="69"/>
        <v>1544</v>
      </c>
      <c r="P142" s="8">
        <f t="shared" si="69"/>
        <v>1544</v>
      </c>
      <c r="Q142" s="8" t="str">
        <f t="shared" si="63"/>
        <v>A</v>
      </c>
      <c r="R142" s="8" t="str">
        <f t="shared" si="64"/>
        <v>B</v>
      </c>
      <c r="S142" s="8" t="str">
        <f t="shared" si="65"/>
        <v>C</v>
      </c>
      <c r="T142" s="8" t="str">
        <f t="shared" si="66"/>
        <v>D</v>
      </c>
      <c r="U142" s="8" t="str">
        <f t="shared" si="67"/>
        <v>E</v>
      </c>
    </row>
    <row r="143" spans="1:21">
      <c r="A143" s="8" t="str">
        <f t="shared" ca="1" si="52"/>
        <v>"af_baloon",</v>
      </c>
      <c r="B143" s="8" t="str">
        <f t="shared" ca="1" si="53"/>
        <v>"af_kat_3",</v>
      </c>
      <c r="C143" s="8" t="str">
        <f t="shared" ca="1" si="54"/>
        <v>"af_drops",</v>
      </c>
      <c r="D143" s="8" t="str">
        <f t="shared" ca="1" si="55"/>
        <v>nil,</v>
      </c>
      <c r="E143" s="8" t="str">
        <f t="shared" ca="1" si="56"/>
        <v>nil,</v>
      </c>
      <c r="F143" s="8" t="str">
        <f t="shared" ca="1" si="57"/>
        <v>1,</v>
      </c>
      <c r="G143" s="8" t="str">
        <f t="shared" ca="1" si="58"/>
        <v>1,</v>
      </c>
      <c r="H143" s="8" t="str">
        <f t="shared" ca="1" si="59"/>
        <v>1,</v>
      </c>
      <c r="I143" s="8" t="str">
        <f t="shared" ca="1" si="60"/>
        <v>0,</v>
      </c>
      <c r="J143" s="8" t="str">
        <f t="shared" ca="1" si="61"/>
        <v>0,</v>
      </c>
      <c r="K143" s="9" t="str">
        <f t="shared" ca="1" si="62"/>
        <v>"af_baloon_3",</v>
      </c>
      <c r="L143" s="8">
        <f t="shared" si="70"/>
        <v>1549</v>
      </c>
      <c r="M143" s="8">
        <f t="shared" si="69"/>
        <v>1549</v>
      </c>
      <c r="N143" s="8">
        <f t="shared" si="69"/>
        <v>1549</v>
      </c>
      <c r="O143" s="8">
        <f t="shared" si="69"/>
        <v>1549</v>
      </c>
      <c r="P143" s="8">
        <f t="shared" si="69"/>
        <v>1549</v>
      </c>
      <c r="Q143" s="8" t="str">
        <f t="shared" si="63"/>
        <v>A</v>
      </c>
      <c r="R143" s="8" t="str">
        <f t="shared" si="64"/>
        <v>B</v>
      </c>
      <c r="S143" s="8" t="str">
        <f t="shared" si="65"/>
        <v>C</v>
      </c>
      <c r="T143" s="8" t="str">
        <f t="shared" si="66"/>
        <v>D</v>
      </c>
      <c r="U143" s="8" t="str">
        <f t="shared" si="67"/>
        <v>E</v>
      </c>
    </row>
    <row r="144" spans="1:21">
      <c r="A144" s="8" t="str">
        <f t="shared" ca="1" si="52"/>
        <v>"af_baloon",</v>
      </c>
      <c r="B144" s="8" t="str">
        <f t="shared" ca="1" si="53"/>
        <v>"af_kat_4",</v>
      </c>
      <c r="C144" s="8" t="str">
        <f t="shared" ca="1" si="54"/>
        <v>nil,</v>
      </c>
      <c r="D144" s="8" t="str">
        <f t="shared" ca="1" si="55"/>
        <v>nil,</v>
      </c>
      <c r="E144" s="8" t="str">
        <f t="shared" ca="1" si="56"/>
        <v>nil,</v>
      </c>
      <c r="F144" s="8" t="str">
        <f t="shared" ca="1" si="57"/>
        <v>1,</v>
      </c>
      <c r="G144" s="8" t="str">
        <f t="shared" ca="1" si="58"/>
        <v>1,</v>
      </c>
      <c r="H144" s="8" t="str">
        <f t="shared" ca="1" si="59"/>
        <v>0,</v>
      </c>
      <c r="I144" s="8" t="str">
        <f t="shared" ca="1" si="60"/>
        <v>0,</v>
      </c>
      <c r="J144" s="8" t="str">
        <f t="shared" ca="1" si="61"/>
        <v>0,</v>
      </c>
      <c r="K144" s="9" t="str">
        <f t="shared" ca="1" si="62"/>
        <v>"af_baloon_4",</v>
      </c>
      <c r="L144" s="8">
        <f t="shared" si="70"/>
        <v>1554</v>
      </c>
      <c r="M144" s="8">
        <f t="shared" si="69"/>
        <v>1554</v>
      </c>
      <c r="N144" s="8">
        <f t="shared" si="69"/>
        <v>1554</v>
      </c>
      <c r="O144" s="8">
        <f t="shared" si="69"/>
        <v>1554</v>
      </c>
      <c r="P144" s="8">
        <f t="shared" si="69"/>
        <v>1554</v>
      </c>
      <c r="Q144" s="8" t="str">
        <f t="shared" si="63"/>
        <v>A</v>
      </c>
      <c r="R144" s="8" t="str">
        <f t="shared" si="64"/>
        <v>B</v>
      </c>
      <c r="S144" s="8" t="str">
        <f t="shared" si="65"/>
        <v>C</v>
      </c>
      <c r="T144" s="8" t="str">
        <f t="shared" si="66"/>
        <v>D</v>
      </c>
      <c r="U144" s="8" t="str">
        <f t="shared" si="67"/>
        <v>E</v>
      </c>
    </row>
    <row r="145" spans="1:21">
      <c r="A145" s="8" t="str">
        <f t="shared" ca="1" si="52"/>
        <v>"af_baloon",</v>
      </c>
      <c r="B145" s="8" t="str">
        <f t="shared" ca="1" si="53"/>
        <v>"af_kat_5",</v>
      </c>
      <c r="C145" s="8" t="str">
        <f t="shared" ca="1" si="54"/>
        <v>"af_cristall_flower",</v>
      </c>
      <c r="D145" s="8" t="str">
        <f t="shared" ca="1" si="55"/>
        <v>nil,</v>
      </c>
      <c r="E145" s="8" t="str">
        <f t="shared" ca="1" si="56"/>
        <v>nil,</v>
      </c>
      <c r="F145" s="8" t="str">
        <f t="shared" ca="1" si="57"/>
        <v>1,</v>
      </c>
      <c r="G145" s="8" t="str">
        <f t="shared" ca="1" si="58"/>
        <v>1,</v>
      </c>
      <c r="H145" s="8" t="str">
        <f t="shared" ca="1" si="59"/>
        <v>1,</v>
      </c>
      <c r="I145" s="8" t="str">
        <f t="shared" ca="1" si="60"/>
        <v>0,</v>
      </c>
      <c r="J145" s="8" t="str">
        <f t="shared" ca="1" si="61"/>
        <v>0,</v>
      </c>
      <c r="K145" s="9" t="str">
        <f t="shared" ca="1" si="62"/>
        <v>"af_baloon_5",</v>
      </c>
      <c r="L145" s="8">
        <f t="shared" si="70"/>
        <v>1559</v>
      </c>
      <c r="M145" s="8">
        <f t="shared" si="69"/>
        <v>1559</v>
      </c>
      <c r="N145" s="8">
        <f t="shared" si="69"/>
        <v>1559</v>
      </c>
      <c r="O145" s="8">
        <f t="shared" si="69"/>
        <v>1559</v>
      </c>
      <c r="P145" s="8">
        <f t="shared" si="69"/>
        <v>1559</v>
      </c>
      <c r="Q145" s="8" t="str">
        <f t="shared" si="63"/>
        <v>A</v>
      </c>
      <c r="R145" s="8" t="str">
        <f t="shared" si="64"/>
        <v>B</v>
      </c>
      <c r="S145" s="8" t="str">
        <f t="shared" si="65"/>
        <v>C</v>
      </c>
      <c r="T145" s="8" t="str">
        <f t="shared" si="66"/>
        <v>D</v>
      </c>
      <c r="U145" s="8" t="str">
        <f t="shared" si="67"/>
        <v>E</v>
      </c>
    </row>
    <row r="146" spans="1:21">
      <c r="A146" s="8" t="str">
        <f t="shared" ca="1" si="52"/>
        <v>"af_baloon",</v>
      </c>
      <c r="B146" s="8" t="str">
        <f t="shared" ca="1" si="53"/>
        <v>"af_kat_6",</v>
      </c>
      <c r="C146" s="8" t="str">
        <f t="shared" ca="1" si="54"/>
        <v>nil,</v>
      </c>
      <c r="D146" s="8" t="str">
        <f t="shared" ca="1" si="55"/>
        <v>nil,</v>
      </c>
      <c r="E146" s="8" t="str">
        <f t="shared" ca="1" si="56"/>
        <v>nil,</v>
      </c>
      <c r="F146" s="8" t="str">
        <f t="shared" ca="1" si="57"/>
        <v>1,</v>
      </c>
      <c r="G146" s="8" t="str">
        <f t="shared" ca="1" si="58"/>
        <v>1,</v>
      </c>
      <c r="H146" s="8" t="str">
        <f t="shared" ca="1" si="59"/>
        <v>0,</v>
      </c>
      <c r="I146" s="8" t="str">
        <f t="shared" ca="1" si="60"/>
        <v>0,</v>
      </c>
      <c r="J146" s="8" t="str">
        <f t="shared" ca="1" si="61"/>
        <v>0,</v>
      </c>
      <c r="K146" s="9" t="str">
        <f t="shared" ca="1" si="62"/>
        <v>"af_baloon_6",</v>
      </c>
      <c r="L146" s="8">
        <f t="shared" si="70"/>
        <v>1564</v>
      </c>
      <c r="M146" s="8">
        <f t="shared" si="69"/>
        <v>1564</v>
      </c>
      <c r="N146" s="8">
        <f t="shared" si="69"/>
        <v>1564</v>
      </c>
      <c r="O146" s="8">
        <f t="shared" si="69"/>
        <v>1564</v>
      </c>
      <c r="P146" s="8">
        <f t="shared" si="69"/>
        <v>1564</v>
      </c>
      <c r="Q146" s="8" t="str">
        <f t="shared" si="63"/>
        <v>A</v>
      </c>
      <c r="R146" s="8" t="str">
        <f t="shared" si="64"/>
        <v>B</v>
      </c>
      <c r="S146" s="8" t="str">
        <f t="shared" si="65"/>
        <v>C</v>
      </c>
      <c r="T146" s="8" t="str">
        <f t="shared" si="66"/>
        <v>D</v>
      </c>
      <c r="U146" s="8" t="str">
        <f t="shared" si="67"/>
        <v>E</v>
      </c>
    </row>
    <row r="147" spans="1:21">
      <c r="A147" s="8" t="str">
        <f t="shared" ca="1" si="52"/>
        <v>"af_baloon",</v>
      </c>
      <c r="B147" s="8" t="str">
        <f t="shared" ca="1" si="53"/>
        <v>"af_kat_7",</v>
      </c>
      <c r="C147" s="8" t="str">
        <f t="shared" ca="1" si="54"/>
        <v>"af_mud",</v>
      </c>
      <c r="D147" s="8" t="str">
        <f t="shared" ca="1" si="55"/>
        <v>nil,</v>
      </c>
      <c r="E147" s="8" t="str">
        <f t="shared" ca="1" si="56"/>
        <v>nil,</v>
      </c>
      <c r="F147" s="8" t="str">
        <f t="shared" ca="1" si="57"/>
        <v>1,</v>
      </c>
      <c r="G147" s="8" t="str">
        <f t="shared" ca="1" si="58"/>
        <v>1,</v>
      </c>
      <c r="H147" s="8" t="str">
        <f t="shared" ca="1" si="59"/>
        <v>1,</v>
      </c>
      <c r="I147" s="8" t="str">
        <f t="shared" ca="1" si="60"/>
        <v>0,</v>
      </c>
      <c r="J147" s="8" t="str">
        <f t="shared" ca="1" si="61"/>
        <v>0,</v>
      </c>
      <c r="K147" s="9" t="str">
        <f t="shared" ca="1" si="62"/>
        <v>"af_baloon_7",</v>
      </c>
      <c r="L147" s="8">
        <f t="shared" si="70"/>
        <v>1569</v>
      </c>
      <c r="M147" s="8">
        <f t="shared" si="69"/>
        <v>1569</v>
      </c>
      <c r="N147" s="8">
        <f t="shared" si="69"/>
        <v>1569</v>
      </c>
      <c r="O147" s="8">
        <f t="shared" si="69"/>
        <v>1569</v>
      </c>
      <c r="P147" s="8">
        <f t="shared" si="69"/>
        <v>1569</v>
      </c>
      <c r="Q147" s="8" t="str">
        <f t="shared" si="63"/>
        <v>A</v>
      </c>
      <c r="R147" s="8" t="str">
        <f t="shared" si="64"/>
        <v>B</v>
      </c>
      <c r="S147" s="8" t="str">
        <f t="shared" si="65"/>
        <v>C</v>
      </c>
      <c r="T147" s="8" t="str">
        <f t="shared" si="66"/>
        <v>D</v>
      </c>
      <c r="U147" s="8" t="str">
        <f t="shared" si="67"/>
        <v>E</v>
      </c>
    </row>
    <row r="148" spans="1:21">
      <c r="A148" s="8" t="str">
        <f t="shared" ca="1" si="52"/>
        <v>"af_baloon",</v>
      </c>
      <c r="B148" s="8" t="str">
        <f t="shared" ca="1" si="53"/>
        <v>"af_kat_8",</v>
      </c>
      <c r="C148" s="8" t="str">
        <f t="shared" ca="1" si="54"/>
        <v>nil,</v>
      </c>
      <c r="D148" s="8" t="str">
        <f t="shared" ca="1" si="55"/>
        <v>nil,</v>
      </c>
      <c r="E148" s="8" t="str">
        <f t="shared" ca="1" si="56"/>
        <v>nil,</v>
      </c>
      <c r="F148" s="8" t="str">
        <f t="shared" ca="1" si="57"/>
        <v>1,</v>
      </c>
      <c r="G148" s="8" t="str">
        <f t="shared" ca="1" si="58"/>
        <v>1,</v>
      </c>
      <c r="H148" s="8" t="str">
        <f t="shared" ca="1" si="59"/>
        <v>0,</v>
      </c>
      <c r="I148" s="8" t="str">
        <f t="shared" ca="1" si="60"/>
        <v>0,</v>
      </c>
      <c r="J148" s="8" t="str">
        <f t="shared" ca="1" si="61"/>
        <v>0,</v>
      </c>
      <c r="K148" s="9" t="str">
        <f t="shared" ca="1" si="62"/>
        <v>"af_baloon_8",</v>
      </c>
      <c r="L148" s="8">
        <f t="shared" si="70"/>
        <v>1574</v>
      </c>
      <c r="M148" s="8">
        <f t="shared" si="69"/>
        <v>1574</v>
      </c>
      <c r="N148" s="8">
        <f t="shared" si="69"/>
        <v>1574</v>
      </c>
      <c r="O148" s="8">
        <f t="shared" si="69"/>
        <v>1574</v>
      </c>
      <c r="P148" s="8">
        <f t="shared" si="69"/>
        <v>1574</v>
      </c>
      <c r="Q148" s="8" t="str">
        <f t="shared" si="63"/>
        <v>A</v>
      </c>
      <c r="R148" s="8" t="str">
        <f t="shared" si="64"/>
        <v>B</v>
      </c>
      <c r="S148" s="8" t="str">
        <f t="shared" si="65"/>
        <v>C</v>
      </c>
      <c r="T148" s="8" t="str">
        <f t="shared" si="66"/>
        <v>D</v>
      </c>
      <c r="U148" s="8" t="str">
        <f t="shared" si="67"/>
        <v>E</v>
      </c>
    </row>
    <row r="149" spans="1:21">
      <c r="A149" s="8" t="str">
        <f t="shared" ca="1" si="52"/>
        <v>"af_baloon",</v>
      </c>
      <c r="B149" s="8" t="str">
        <f t="shared" ca="1" si="53"/>
        <v>"af_kat_9",</v>
      </c>
      <c r="C149" s="8" t="str">
        <f t="shared" ca="1" si="54"/>
        <v>nil,</v>
      </c>
      <c r="D149" s="8" t="str">
        <f t="shared" ca="1" si="55"/>
        <v>nil,</v>
      </c>
      <c r="E149" s="8" t="str">
        <f t="shared" ca="1" si="56"/>
        <v>nil,</v>
      </c>
      <c r="F149" s="8" t="str">
        <f t="shared" ca="1" si="57"/>
        <v>1,</v>
      </c>
      <c r="G149" s="8" t="str">
        <f t="shared" ca="1" si="58"/>
        <v>1,</v>
      </c>
      <c r="H149" s="8" t="str">
        <f t="shared" ca="1" si="59"/>
        <v>0,</v>
      </c>
      <c r="I149" s="8" t="str">
        <f t="shared" ca="1" si="60"/>
        <v>0,</v>
      </c>
      <c r="J149" s="8" t="str">
        <f t="shared" ca="1" si="61"/>
        <v>0,</v>
      </c>
      <c r="K149" s="9" t="str">
        <f t="shared" ca="1" si="62"/>
        <v>"af_baloon_9",</v>
      </c>
      <c r="L149" s="8">
        <f t="shared" si="70"/>
        <v>1579</v>
      </c>
      <c r="M149" s="8">
        <f t="shared" si="69"/>
        <v>1579</v>
      </c>
      <c r="N149" s="8">
        <f t="shared" si="69"/>
        <v>1579</v>
      </c>
      <c r="O149" s="8">
        <f t="shared" si="69"/>
        <v>1579</v>
      </c>
      <c r="P149" s="8">
        <f t="shared" si="69"/>
        <v>1579</v>
      </c>
      <c r="Q149" s="8" t="str">
        <f t="shared" si="63"/>
        <v>A</v>
      </c>
      <c r="R149" s="8" t="str">
        <f t="shared" si="64"/>
        <v>B</v>
      </c>
      <c r="S149" s="8" t="str">
        <f t="shared" si="65"/>
        <v>C</v>
      </c>
      <c r="T149" s="8" t="str">
        <f t="shared" si="66"/>
        <v>D</v>
      </c>
      <c r="U149" s="8" t="str">
        <f t="shared" si="67"/>
        <v>E</v>
      </c>
    </row>
    <row r="150" spans="1:21">
      <c r="A150" s="8" t="str">
        <f t="shared" ca="1" si="52"/>
        <v>"af_baloon",</v>
      </c>
      <c r="B150" s="8" t="str">
        <f t="shared" ca="1" si="53"/>
        <v>"af_kat_0",</v>
      </c>
      <c r="C150" s="8" t="str">
        <f t="shared" ca="1" si="54"/>
        <v>nil,</v>
      </c>
      <c r="D150" s="8" t="str">
        <f t="shared" ca="1" si="55"/>
        <v>nil,</v>
      </c>
      <c r="E150" s="8" t="str">
        <f t="shared" ca="1" si="56"/>
        <v>nil,</v>
      </c>
      <c r="F150" s="8" t="str">
        <f t="shared" ca="1" si="57"/>
        <v>1,</v>
      </c>
      <c r="G150" s="8" t="str">
        <f t="shared" ca="1" si="58"/>
        <v>1,</v>
      </c>
      <c r="H150" s="8" t="str">
        <f t="shared" ca="1" si="59"/>
        <v>0,</v>
      </c>
      <c r="I150" s="8" t="str">
        <f t="shared" ca="1" si="60"/>
        <v>0,</v>
      </c>
      <c r="J150" s="8" t="str">
        <f t="shared" ca="1" si="61"/>
        <v>0,</v>
      </c>
      <c r="K150" s="9" t="str">
        <f t="shared" ca="1" si="62"/>
        <v>"af_baloon_0",</v>
      </c>
      <c r="L150" s="8">
        <f t="shared" si="70"/>
        <v>1584</v>
      </c>
      <c r="M150" s="8">
        <f t="shared" si="69"/>
        <v>1584</v>
      </c>
      <c r="N150" s="8">
        <f t="shared" si="69"/>
        <v>1584</v>
      </c>
      <c r="O150" s="8">
        <f t="shared" si="69"/>
        <v>1584</v>
      </c>
      <c r="P150" s="8">
        <f t="shared" si="69"/>
        <v>1584</v>
      </c>
      <c r="Q150" s="8" t="str">
        <f t="shared" si="63"/>
        <v>A</v>
      </c>
      <c r="R150" s="8" t="str">
        <f t="shared" si="64"/>
        <v>B</v>
      </c>
      <c r="S150" s="8" t="str">
        <f t="shared" si="65"/>
        <v>C</v>
      </c>
      <c r="T150" s="8" t="str">
        <f t="shared" si="66"/>
        <v>D</v>
      </c>
      <c r="U150" s="8" t="str">
        <f t="shared" si="67"/>
        <v>E</v>
      </c>
    </row>
    <row r="151" spans="1:21">
      <c r="A151" s="8" t="str">
        <f t="shared" ca="1" si="52"/>
        <v>"af_weed",</v>
      </c>
      <c r="B151" s="8" t="str">
        <f t="shared" ca="1" si="53"/>
        <v>"af_kat_1",</v>
      </c>
      <c r="C151" s="8" t="str">
        <f t="shared" ca="1" si="54"/>
        <v>nil,</v>
      </c>
      <c r="D151" s="8" t="str">
        <f t="shared" ca="1" si="55"/>
        <v>nil,</v>
      </c>
      <c r="E151" s="8" t="str">
        <f t="shared" ca="1" si="56"/>
        <v>nil,</v>
      </c>
      <c r="F151" s="8" t="str">
        <f t="shared" ca="1" si="57"/>
        <v>1,</v>
      </c>
      <c r="G151" s="8" t="str">
        <f t="shared" ca="1" si="58"/>
        <v>1,</v>
      </c>
      <c r="H151" s="8" t="str">
        <f t="shared" ca="1" si="59"/>
        <v>0,</v>
      </c>
      <c r="I151" s="8" t="str">
        <f t="shared" ca="1" si="60"/>
        <v>0,</v>
      </c>
      <c r="J151" s="8" t="str">
        <f t="shared" ca="1" si="61"/>
        <v>0,</v>
      </c>
      <c r="K151" s="9" t="str">
        <f t="shared" ca="1" si="62"/>
        <v>"af_weed_1",</v>
      </c>
      <c r="L151" s="8">
        <f>L150+49</f>
        <v>1633</v>
      </c>
      <c r="M151" s="8">
        <f t="shared" si="69"/>
        <v>1633</v>
      </c>
      <c r="N151" s="8">
        <f t="shared" si="69"/>
        <v>1633</v>
      </c>
      <c r="O151" s="8">
        <f t="shared" si="69"/>
        <v>1633</v>
      </c>
      <c r="P151" s="8">
        <f t="shared" si="69"/>
        <v>1633</v>
      </c>
      <c r="Q151" s="8" t="str">
        <f t="shared" si="63"/>
        <v>A</v>
      </c>
      <c r="R151" s="8" t="str">
        <f t="shared" si="64"/>
        <v>B</v>
      </c>
      <c r="S151" s="8" t="str">
        <f t="shared" si="65"/>
        <v>C</v>
      </c>
      <c r="T151" s="8" t="str">
        <f t="shared" si="66"/>
        <v>D</v>
      </c>
      <c r="U151" s="8" t="str">
        <f t="shared" si="67"/>
        <v>E</v>
      </c>
    </row>
    <row r="152" spans="1:21">
      <c r="A152" s="8" t="str">
        <f t="shared" ca="1" si="52"/>
        <v>"af_weed",</v>
      </c>
      <c r="B152" s="8" t="str">
        <f t="shared" ca="1" si="53"/>
        <v>"af_kat_2",</v>
      </c>
      <c r="C152" s="8" t="str">
        <f t="shared" ca="1" si="54"/>
        <v>"af_thorn",</v>
      </c>
      <c r="D152" s="8" t="str">
        <f t="shared" ca="1" si="55"/>
        <v>"af_medusa",</v>
      </c>
      <c r="E152" s="8" t="str">
        <f t="shared" ca="1" si="56"/>
        <v>nil,</v>
      </c>
      <c r="F152" s="8" t="str">
        <f t="shared" ca="1" si="57"/>
        <v>1,</v>
      </c>
      <c r="G152" s="8" t="str">
        <f t="shared" ca="1" si="58"/>
        <v>1,</v>
      </c>
      <c r="H152" s="8" t="str">
        <f t="shared" ca="1" si="59"/>
        <v>1,</v>
      </c>
      <c r="I152" s="8" t="str">
        <f t="shared" ca="1" si="60"/>
        <v>1,</v>
      </c>
      <c r="J152" s="8" t="str">
        <f t="shared" ca="1" si="61"/>
        <v>0,</v>
      </c>
      <c r="K152" s="9" t="str">
        <f t="shared" ca="1" si="62"/>
        <v>"af_weed_2",</v>
      </c>
      <c r="L152" s="8">
        <f t="shared" ref="L152:L160" si="71">L151+5</f>
        <v>1638</v>
      </c>
      <c r="M152" s="8">
        <f t="shared" si="69"/>
        <v>1638</v>
      </c>
      <c r="N152" s="8">
        <f t="shared" si="69"/>
        <v>1638</v>
      </c>
      <c r="O152" s="8">
        <f t="shared" si="69"/>
        <v>1638</v>
      </c>
      <c r="P152" s="8">
        <f t="shared" si="69"/>
        <v>1638</v>
      </c>
      <c r="Q152" s="8" t="str">
        <f t="shared" si="63"/>
        <v>A</v>
      </c>
      <c r="R152" s="8" t="str">
        <f t="shared" si="64"/>
        <v>B</v>
      </c>
      <c r="S152" s="8" t="str">
        <f t="shared" si="65"/>
        <v>C</v>
      </c>
      <c r="T152" s="8" t="str">
        <f t="shared" si="66"/>
        <v>D</v>
      </c>
      <c r="U152" s="8" t="str">
        <f t="shared" si="67"/>
        <v>E</v>
      </c>
    </row>
    <row r="153" spans="1:21">
      <c r="A153" s="8" t="str">
        <f t="shared" ca="1" si="52"/>
        <v>"af_weed",</v>
      </c>
      <c r="B153" s="8" t="str">
        <f t="shared" ca="1" si="53"/>
        <v>"af_kat_3",</v>
      </c>
      <c r="C153" s="8" t="str">
        <f t="shared" ca="1" si="54"/>
        <v>"af_vertushka",</v>
      </c>
      <c r="D153" s="8" t="str">
        <f t="shared" ca="1" si="55"/>
        <v>nil,</v>
      </c>
      <c r="E153" s="8" t="str">
        <f t="shared" ca="1" si="56"/>
        <v>nil,</v>
      </c>
      <c r="F153" s="8" t="str">
        <f t="shared" ca="1" si="57"/>
        <v>1,</v>
      </c>
      <c r="G153" s="8" t="str">
        <f t="shared" ca="1" si="58"/>
        <v>1,</v>
      </c>
      <c r="H153" s="8" t="str">
        <f t="shared" ca="1" si="59"/>
        <v>1,</v>
      </c>
      <c r="I153" s="8" t="str">
        <f t="shared" ca="1" si="60"/>
        <v>0,</v>
      </c>
      <c r="J153" s="8" t="str">
        <f t="shared" ca="1" si="61"/>
        <v>0,</v>
      </c>
      <c r="K153" s="9" t="str">
        <f t="shared" ca="1" si="62"/>
        <v>"af_weed_3",</v>
      </c>
      <c r="L153" s="8">
        <f t="shared" si="71"/>
        <v>1643</v>
      </c>
      <c r="M153" s="8">
        <f t="shared" si="69"/>
        <v>1643</v>
      </c>
      <c r="N153" s="8">
        <f t="shared" si="69"/>
        <v>1643</v>
      </c>
      <c r="O153" s="8">
        <f t="shared" si="69"/>
        <v>1643</v>
      </c>
      <c r="P153" s="8">
        <f t="shared" si="69"/>
        <v>1643</v>
      </c>
      <c r="Q153" s="8" t="str">
        <f t="shared" si="63"/>
        <v>A</v>
      </c>
      <c r="R153" s="8" t="str">
        <f t="shared" si="64"/>
        <v>B</v>
      </c>
      <c r="S153" s="8" t="str">
        <f t="shared" si="65"/>
        <v>C</v>
      </c>
      <c r="T153" s="8" t="str">
        <f t="shared" si="66"/>
        <v>D</v>
      </c>
      <c r="U153" s="8" t="str">
        <f t="shared" si="67"/>
        <v>E</v>
      </c>
    </row>
    <row r="154" spans="1:21">
      <c r="A154" s="8" t="str">
        <f t="shared" ca="1" si="52"/>
        <v>"af_weed",</v>
      </c>
      <c r="B154" s="8" t="str">
        <f t="shared" ca="1" si="53"/>
        <v>"af_kat_4",</v>
      </c>
      <c r="C154" s="8" t="str">
        <f t="shared" ca="1" si="54"/>
        <v>nil,</v>
      </c>
      <c r="D154" s="8" t="str">
        <f t="shared" ca="1" si="55"/>
        <v>nil,</v>
      </c>
      <c r="E154" s="8" t="str">
        <f t="shared" ca="1" si="56"/>
        <v>nil,</v>
      </c>
      <c r="F154" s="8" t="str">
        <f t="shared" ca="1" si="57"/>
        <v>1,</v>
      </c>
      <c r="G154" s="8" t="str">
        <f t="shared" ca="1" si="58"/>
        <v>1,</v>
      </c>
      <c r="H154" s="8" t="str">
        <f t="shared" ca="1" si="59"/>
        <v>0,</v>
      </c>
      <c r="I154" s="8" t="str">
        <f t="shared" ca="1" si="60"/>
        <v>0,</v>
      </c>
      <c r="J154" s="8" t="str">
        <f t="shared" ca="1" si="61"/>
        <v>0,</v>
      </c>
      <c r="K154" s="9" t="str">
        <f t="shared" ca="1" si="62"/>
        <v>"af_weed_4",</v>
      </c>
      <c r="L154" s="8">
        <f t="shared" si="71"/>
        <v>1648</v>
      </c>
      <c r="M154" s="8">
        <f t="shared" si="69"/>
        <v>1648</v>
      </c>
      <c r="N154" s="8">
        <f t="shared" si="69"/>
        <v>1648</v>
      </c>
      <c r="O154" s="8">
        <f t="shared" si="69"/>
        <v>1648</v>
      </c>
      <c r="P154" s="8">
        <f t="shared" si="69"/>
        <v>1648</v>
      </c>
      <c r="Q154" s="8" t="str">
        <f t="shared" si="63"/>
        <v>A</v>
      </c>
      <c r="R154" s="8" t="str">
        <f t="shared" si="64"/>
        <v>B</v>
      </c>
      <c r="S154" s="8" t="str">
        <f t="shared" si="65"/>
        <v>C</v>
      </c>
      <c r="T154" s="8" t="str">
        <f t="shared" si="66"/>
        <v>D</v>
      </c>
      <c r="U154" s="8" t="str">
        <f t="shared" si="67"/>
        <v>E</v>
      </c>
    </row>
    <row r="155" spans="1:21">
      <c r="A155" s="8" t="str">
        <f t="shared" ca="1" si="52"/>
        <v>"af_weed",</v>
      </c>
      <c r="B155" s="8" t="str">
        <f t="shared" ca="1" si="53"/>
        <v>"af_kat_5",</v>
      </c>
      <c r="C155" s="8" t="str">
        <f t="shared" ca="1" si="54"/>
        <v>nil,</v>
      </c>
      <c r="D155" s="8" t="str">
        <f t="shared" ca="1" si="55"/>
        <v>nil,</v>
      </c>
      <c r="E155" s="8" t="str">
        <f t="shared" ca="1" si="56"/>
        <v>nil,</v>
      </c>
      <c r="F155" s="8" t="str">
        <f t="shared" ca="1" si="57"/>
        <v>1,</v>
      </c>
      <c r="G155" s="8" t="str">
        <f t="shared" ca="1" si="58"/>
        <v>1,</v>
      </c>
      <c r="H155" s="8" t="str">
        <f t="shared" ca="1" si="59"/>
        <v>0,</v>
      </c>
      <c r="I155" s="8" t="str">
        <f t="shared" ca="1" si="60"/>
        <v>0,</v>
      </c>
      <c r="J155" s="8" t="str">
        <f t="shared" ca="1" si="61"/>
        <v>0,</v>
      </c>
      <c r="K155" s="9" t="str">
        <f t="shared" ca="1" si="62"/>
        <v>"af_weed_5",</v>
      </c>
      <c r="L155" s="8">
        <f t="shared" si="71"/>
        <v>1653</v>
      </c>
      <c r="M155" s="8">
        <f t="shared" si="69"/>
        <v>1653</v>
      </c>
      <c r="N155" s="8">
        <f t="shared" si="69"/>
        <v>1653</v>
      </c>
      <c r="O155" s="8">
        <f t="shared" si="69"/>
        <v>1653</v>
      </c>
      <c r="P155" s="8">
        <f t="shared" si="69"/>
        <v>1653</v>
      </c>
      <c r="Q155" s="8" t="str">
        <f t="shared" si="63"/>
        <v>A</v>
      </c>
      <c r="R155" s="8" t="str">
        <f t="shared" si="64"/>
        <v>B</v>
      </c>
      <c r="S155" s="8" t="str">
        <f t="shared" si="65"/>
        <v>C</v>
      </c>
      <c r="T155" s="8" t="str">
        <f t="shared" si="66"/>
        <v>D</v>
      </c>
      <c r="U155" s="8" t="str">
        <f t="shared" si="67"/>
        <v>E</v>
      </c>
    </row>
    <row r="156" spans="1:21">
      <c r="A156" s="8" t="str">
        <f t="shared" ca="1" si="52"/>
        <v>"af_weed",</v>
      </c>
      <c r="B156" s="8" t="str">
        <f t="shared" ca="1" si="53"/>
        <v>"af_kat_6",</v>
      </c>
      <c r="C156" s="8" t="str">
        <f t="shared" ca="1" si="54"/>
        <v>"af_cristall",</v>
      </c>
      <c r="D156" s="8" t="str">
        <f t="shared" ca="1" si="55"/>
        <v>nil,</v>
      </c>
      <c r="E156" s="8" t="str">
        <f t="shared" ca="1" si="56"/>
        <v>nil,</v>
      </c>
      <c r="F156" s="8" t="str">
        <f t="shared" ca="1" si="57"/>
        <v>1,</v>
      </c>
      <c r="G156" s="8" t="str">
        <f t="shared" ca="1" si="58"/>
        <v>1,</v>
      </c>
      <c r="H156" s="8" t="str">
        <f t="shared" ca="1" si="59"/>
        <v>1,</v>
      </c>
      <c r="I156" s="8" t="str">
        <f t="shared" ca="1" si="60"/>
        <v>0,</v>
      </c>
      <c r="J156" s="8" t="str">
        <f t="shared" ca="1" si="61"/>
        <v>0,</v>
      </c>
      <c r="K156" s="9" t="str">
        <f t="shared" ca="1" si="62"/>
        <v>"af_weed_6",</v>
      </c>
      <c r="L156" s="8">
        <f t="shared" si="71"/>
        <v>1658</v>
      </c>
      <c r="M156" s="8">
        <f t="shared" si="69"/>
        <v>1658</v>
      </c>
      <c r="N156" s="8">
        <f t="shared" si="69"/>
        <v>1658</v>
      </c>
      <c r="O156" s="8">
        <f t="shared" si="69"/>
        <v>1658</v>
      </c>
      <c r="P156" s="8">
        <f t="shared" si="69"/>
        <v>1658</v>
      </c>
      <c r="Q156" s="8" t="str">
        <f t="shared" si="63"/>
        <v>A</v>
      </c>
      <c r="R156" s="8" t="str">
        <f t="shared" si="64"/>
        <v>B</v>
      </c>
      <c r="S156" s="8" t="str">
        <f t="shared" si="65"/>
        <v>C</v>
      </c>
      <c r="T156" s="8" t="str">
        <f t="shared" si="66"/>
        <v>D</v>
      </c>
      <c r="U156" s="8" t="str">
        <f t="shared" si="67"/>
        <v>E</v>
      </c>
    </row>
    <row r="157" spans="1:21">
      <c r="A157" s="8" t="str">
        <f t="shared" ca="1" si="52"/>
        <v>"af_weed",</v>
      </c>
      <c r="B157" s="8" t="str">
        <f t="shared" ca="1" si="53"/>
        <v>"af_kat_7",</v>
      </c>
      <c r="C157" s="8" t="str">
        <f t="shared" ca="1" si="54"/>
        <v>"af_dummy_glassbeads_3",</v>
      </c>
      <c r="D157" s="8" t="str">
        <f t="shared" ca="1" si="55"/>
        <v>nil,</v>
      </c>
      <c r="E157" s="8" t="str">
        <f t="shared" ca="1" si="56"/>
        <v>nil,</v>
      </c>
      <c r="F157" s="8" t="str">
        <f t="shared" ca="1" si="57"/>
        <v>1,</v>
      </c>
      <c r="G157" s="8" t="str">
        <f t="shared" ca="1" si="58"/>
        <v>1,</v>
      </c>
      <c r="H157" s="8" t="str">
        <f t="shared" ca="1" si="59"/>
        <v>1,</v>
      </c>
      <c r="I157" s="8" t="str">
        <f t="shared" ca="1" si="60"/>
        <v>0,</v>
      </c>
      <c r="J157" s="8" t="str">
        <f t="shared" ca="1" si="61"/>
        <v>0,</v>
      </c>
      <c r="K157" s="9" t="str">
        <f t="shared" ca="1" si="62"/>
        <v>"af_weed_7",</v>
      </c>
      <c r="L157" s="8">
        <f t="shared" si="71"/>
        <v>1663</v>
      </c>
      <c r="M157" s="8">
        <f t="shared" si="69"/>
        <v>1663</v>
      </c>
      <c r="N157" s="8">
        <f t="shared" si="69"/>
        <v>1663</v>
      </c>
      <c r="O157" s="8">
        <f t="shared" si="69"/>
        <v>1663</v>
      </c>
      <c r="P157" s="8">
        <f t="shared" si="69"/>
        <v>1663</v>
      </c>
      <c r="Q157" s="8" t="str">
        <f t="shared" si="63"/>
        <v>A</v>
      </c>
      <c r="R157" s="8" t="str">
        <f t="shared" si="64"/>
        <v>B</v>
      </c>
      <c r="S157" s="8" t="str">
        <f t="shared" si="65"/>
        <v>C</v>
      </c>
      <c r="T157" s="8" t="str">
        <f t="shared" si="66"/>
        <v>D</v>
      </c>
      <c r="U157" s="8" t="str">
        <f t="shared" si="67"/>
        <v>E</v>
      </c>
    </row>
    <row r="158" spans="1:21">
      <c r="A158" s="8" t="str">
        <f t="shared" ca="1" si="52"/>
        <v>"af_weed",</v>
      </c>
      <c r="B158" s="8" t="str">
        <f t="shared" ca="1" si="53"/>
        <v>"af_kat_8",</v>
      </c>
      <c r="C158" s="8" t="str">
        <f t="shared" ca="1" si="54"/>
        <v>"af_nerve",</v>
      </c>
      <c r="D158" s="8" t="str">
        <f t="shared" ca="1" si="55"/>
        <v>nil,</v>
      </c>
      <c r="E158" s="8" t="str">
        <f t="shared" ca="1" si="56"/>
        <v>nil,</v>
      </c>
      <c r="F158" s="8" t="str">
        <f t="shared" ca="1" si="57"/>
        <v>1,</v>
      </c>
      <c r="G158" s="8" t="str">
        <f t="shared" ca="1" si="58"/>
        <v>1,</v>
      </c>
      <c r="H158" s="8" t="str">
        <f t="shared" ca="1" si="59"/>
        <v>1,</v>
      </c>
      <c r="I158" s="8" t="str">
        <f t="shared" ca="1" si="60"/>
        <v>0,</v>
      </c>
      <c r="J158" s="8" t="str">
        <f t="shared" ca="1" si="61"/>
        <v>0,</v>
      </c>
      <c r="K158" s="9" t="str">
        <f t="shared" ca="1" si="62"/>
        <v>"af_weed_8",</v>
      </c>
      <c r="L158" s="8">
        <f t="shared" si="71"/>
        <v>1668</v>
      </c>
      <c r="M158" s="8">
        <f t="shared" si="69"/>
        <v>1668</v>
      </c>
      <c r="N158" s="8">
        <f t="shared" si="69"/>
        <v>1668</v>
      </c>
      <c r="O158" s="8">
        <f t="shared" si="69"/>
        <v>1668</v>
      </c>
      <c r="P158" s="8">
        <f t="shared" si="69"/>
        <v>1668</v>
      </c>
      <c r="Q158" s="8" t="str">
        <f t="shared" si="63"/>
        <v>A</v>
      </c>
      <c r="R158" s="8" t="str">
        <f t="shared" si="64"/>
        <v>B</v>
      </c>
      <c r="S158" s="8" t="str">
        <f t="shared" si="65"/>
        <v>C</v>
      </c>
      <c r="T158" s="8" t="str">
        <f t="shared" si="66"/>
        <v>D</v>
      </c>
      <c r="U158" s="8" t="str">
        <f t="shared" si="67"/>
        <v>E</v>
      </c>
    </row>
    <row r="159" spans="1:21">
      <c r="A159" s="8" t="str">
        <f t="shared" ca="1" si="52"/>
        <v>"af_weed",</v>
      </c>
      <c r="B159" s="8" t="str">
        <f t="shared" ca="1" si="53"/>
        <v>"af_kat_9",</v>
      </c>
      <c r="C159" s="8" t="str">
        <f t="shared" ca="1" si="54"/>
        <v>"af_plenka",</v>
      </c>
      <c r="D159" s="8" t="str">
        <f t="shared" ca="1" si="55"/>
        <v>nil,</v>
      </c>
      <c r="E159" s="8" t="str">
        <f t="shared" ca="1" si="56"/>
        <v>nil,</v>
      </c>
      <c r="F159" s="8" t="str">
        <f t="shared" ca="1" si="57"/>
        <v>1,</v>
      </c>
      <c r="G159" s="8" t="str">
        <f t="shared" ca="1" si="58"/>
        <v>1,</v>
      </c>
      <c r="H159" s="8" t="str">
        <f t="shared" ca="1" si="59"/>
        <v>1,</v>
      </c>
      <c r="I159" s="8" t="str">
        <f t="shared" ca="1" si="60"/>
        <v>0,</v>
      </c>
      <c r="J159" s="8" t="str">
        <f t="shared" ca="1" si="61"/>
        <v>0,</v>
      </c>
      <c r="K159" s="9" t="str">
        <f t="shared" ca="1" si="62"/>
        <v>"af_weed_9",</v>
      </c>
      <c r="L159" s="8">
        <f t="shared" si="71"/>
        <v>1673</v>
      </c>
      <c r="M159" s="8">
        <f t="shared" si="69"/>
        <v>1673</v>
      </c>
      <c r="N159" s="8">
        <f t="shared" si="69"/>
        <v>1673</v>
      </c>
      <c r="O159" s="8">
        <f t="shared" si="69"/>
        <v>1673</v>
      </c>
      <c r="P159" s="8">
        <f t="shared" si="69"/>
        <v>1673</v>
      </c>
      <c r="Q159" s="8" t="str">
        <f t="shared" si="63"/>
        <v>A</v>
      </c>
      <c r="R159" s="8" t="str">
        <f t="shared" si="64"/>
        <v>B</v>
      </c>
      <c r="S159" s="8" t="str">
        <f t="shared" si="65"/>
        <v>C</v>
      </c>
      <c r="T159" s="8" t="str">
        <f t="shared" si="66"/>
        <v>D</v>
      </c>
      <c r="U159" s="8" t="str">
        <f t="shared" si="67"/>
        <v>E</v>
      </c>
    </row>
    <row r="160" spans="1:21">
      <c r="A160" s="8" t="str">
        <f t="shared" ca="1" si="52"/>
        <v>"af_weed",</v>
      </c>
      <c r="B160" s="8" t="str">
        <f t="shared" ca="1" si="53"/>
        <v>"af_kat_0",</v>
      </c>
      <c r="C160" s="8" t="str">
        <f t="shared" ca="1" si="54"/>
        <v>"af_medusa_7",</v>
      </c>
      <c r="D160" s="8" t="str">
        <f t="shared" ca="1" si="55"/>
        <v>nil,</v>
      </c>
      <c r="E160" s="8" t="str">
        <f t="shared" ca="1" si="56"/>
        <v>nil,</v>
      </c>
      <c r="F160" s="8" t="str">
        <f t="shared" ca="1" si="57"/>
        <v>1,</v>
      </c>
      <c r="G160" s="8" t="str">
        <f t="shared" ca="1" si="58"/>
        <v>1,</v>
      </c>
      <c r="H160" s="8" t="str">
        <f t="shared" ca="1" si="59"/>
        <v>1,</v>
      </c>
      <c r="I160" s="8" t="str">
        <f t="shared" ca="1" si="60"/>
        <v>0,</v>
      </c>
      <c r="J160" s="8" t="str">
        <f t="shared" ca="1" si="61"/>
        <v>0,</v>
      </c>
      <c r="K160" s="9" t="str">
        <f t="shared" ca="1" si="62"/>
        <v>"af_weed_0",</v>
      </c>
      <c r="L160" s="8">
        <f t="shared" si="71"/>
        <v>1678</v>
      </c>
      <c r="M160" s="8">
        <f t="shared" si="69"/>
        <v>1678</v>
      </c>
      <c r="N160" s="8">
        <f t="shared" si="69"/>
        <v>1678</v>
      </c>
      <c r="O160" s="8">
        <f t="shared" si="69"/>
        <v>1678</v>
      </c>
      <c r="P160" s="8">
        <f t="shared" si="69"/>
        <v>1678</v>
      </c>
      <c r="Q160" s="8" t="str">
        <f t="shared" si="63"/>
        <v>A</v>
      </c>
      <c r="R160" s="8" t="str">
        <f t="shared" si="64"/>
        <v>B</v>
      </c>
      <c r="S160" s="8" t="str">
        <f t="shared" si="65"/>
        <v>C</v>
      </c>
      <c r="T160" s="8" t="str">
        <f t="shared" si="66"/>
        <v>D</v>
      </c>
      <c r="U160" s="8" t="str">
        <f t="shared" si="67"/>
        <v>E</v>
      </c>
    </row>
    <row r="161" spans="1:21">
      <c r="A161" s="8" t="str">
        <f t="shared" ca="1" si="52"/>
        <v>"af_flower",</v>
      </c>
      <c r="B161" s="8" t="str">
        <f t="shared" ca="1" si="53"/>
        <v>"af_kat_1",</v>
      </c>
      <c r="C161" s="8" t="str">
        <f t="shared" ca="1" si="54"/>
        <v>nil,</v>
      </c>
      <c r="D161" s="8" t="str">
        <f t="shared" ca="1" si="55"/>
        <v>nil,</v>
      </c>
      <c r="E161" s="8" t="str">
        <f t="shared" ca="1" si="56"/>
        <v>nil,</v>
      </c>
      <c r="F161" s="8" t="str">
        <f t="shared" ca="1" si="57"/>
        <v>1,</v>
      </c>
      <c r="G161" s="8" t="str">
        <f t="shared" ca="1" si="58"/>
        <v>1,</v>
      </c>
      <c r="H161" s="8" t="str">
        <f t="shared" ca="1" si="59"/>
        <v>0,</v>
      </c>
      <c r="I161" s="8" t="str">
        <f t="shared" ca="1" si="60"/>
        <v>0,</v>
      </c>
      <c r="J161" s="8" t="str">
        <f t="shared" ca="1" si="61"/>
        <v>0,</v>
      </c>
      <c r="K161" s="9" t="str">
        <f t="shared" ca="1" si="62"/>
        <v>"af_flower_1",</v>
      </c>
      <c r="L161" s="8">
        <f>L160+49</f>
        <v>1727</v>
      </c>
      <c r="M161" s="8">
        <f t="shared" ref="M161:P180" si="72">L161</f>
        <v>1727</v>
      </c>
      <c r="N161" s="8">
        <f t="shared" si="72"/>
        <v>1727</v>
      </c>
      <c r="O161" s="8">
        <f t="shared" si="72"/>
        <v>1727</v>
      </c>
      <c r="P161" s="8">
        <f t="shared" si="72"/>
        <v>1727</v>
      </c>
      <c r="Q161" s="8" t="str">
        <f t="shared" si="63"/>
        <v>A</v>
      </c>
      <c r="R161" s="8" t="str">
        <f t="shared" si="64"/>
        <v>B</v>
      </c>
      <c r="S161" s="8" t="str">
        <f t="shared" si="65"/>
        <v>C</v>
      </c>
      <c r="T161" s="8" t="str">
        <f t="shared" si="66"/>
        <v>D</v>
      </c>
      <c r="U161" s="8" t="str">
        <f t="shared" si="67"/>
        <v>E</v>
      </c>
    </row>
    <row r="162" spans="1:21">
      <c r="A162" s="8" t="str">
        <f t="shared" ca="1" si="52"/>
        <v>"af_flower",</v>
      </c>
      <c r="B162" s="8" t="str">
        <f t="shared" ca="1" si="53"/>
        <v>"af_kat_2",</v>
      </c>
      <c r="C162" s="8" t="str">
        <f t="shared" ca="1" si="54"/>
        <v>"af_nerve_6",</v>
      </c>
      <c r="D162" s="8" t="str">
        <f t="shared" ca="1" si="55"/>
        <v>nil,</v>
      </c>
      <c r="E162" s="8" t="str">
        <f t="shared" ca="1" si="56"/>
        <v>nil,</v>
      </c>
      <c r="F162" s="8" t="str">
        <f t="shared" ca="1" si="57"/>
        <v>1,</v>
      </c>
      <c r="G162" s="8" t="str">
        <f t="shared" ca="1" si="58"/>
        <v>1,</v>
      </c>
      <c r="H162" s="8" t="str">
        <f t="shared" ca="1" si="59"/>
        <v>1,</v>
      </c>
      <c r="I162" s="8" t="str">
        <f t="shared" ca="1" si="60"/>
        <v>0,</v>
      </c>
      <c r="J162" s="8" t="str">
        <f t="shared" ca="1" si="61"/>
        <v>0,</v>
      </c>
      <c r="K162" s="9" t="str">
        <f t="shared" ca="1" si="62"/>
        <v>"af_flower_2",</v>
      </c>
      <c r="L162" s="8">
        <f t="shared" ref="L162:L170" si="73">L161+5</f>
        <v>1732</v>
      </c>
      <c r="M162" s="8">
        <f t="shared" si="72"/>
        <v>1732</v>
      </c>
      <c r="N162" s="8">
        <f t="shared" si="72"/>
        <v>1732</v>
      </c>
      <c r="O162" s="8">
        <f t="shared" si="72"/>
        <v>1732</v>
      </c>
      <c r="P162" s="8">
        <f t="shared" si="72"/>
        <v>1732</v>
      </c>
      <c r="Q162" s="8" t="str">
        <f t="shared" si="63"/>
        <v>A</v>
      </c>
      <c r="R162" s="8" t="str">
        <f t="shared" si="64"/>
        <v>B</v>
      </c>
      <c r="S162" s="8" t="str">
        <f t="shared" si="65"/>
        <v>C</v>
      </c>
      <c r="T162" s="8" t="str">
        <f t="shared" si="66"/>
        <v>D</v>
      </c>
      <c r="U162" s="8" t="str">
        <f t="shared" si="67"/>
        <v>E</v>
      </c>
    </row>
    <row r="163" spans="1:21">
      <c r="A163" s="8" t="str">
        <f t="shared" ca="1" si="52"/>
        <v>"af_flower",</v>
      </c>
      <c r="B163" s="8" t="str">
        <f t="shared" ca="1" si="53"/>
        <v>"af_kat_3",</v>
      </c>
      <c r="C163" s="8" t="str">
        <f t="shared" ca="1" si="54"/>
        <v>"af_cristall",</v>
      </c>
      <c r="D163" s="8" t="str">
        <f t="shared" ca="1" si="55"/>
        <v>nil,</v>
      </c>
      <c r="E163" s="8" t="str">
        <f t="shared" ca="1" si="56"/>
        <v>nil,</v>
      </c>
      <c r="F163" s="8" t="str">
        <f t="shared" ca="1" si="57"/>
        <v>1,</v>
      </c>
      <c r="G163" s="8" t="str">
        <f t="shared" ca="1" si="58"/>
        <v>1,</v>
      </c>
      <c r="H163" s="8" t="str">
        <f t="shared" ca="1" si="59"/>
        <v>1,</v>
      </c>
      <c r="I163" s="8" t="str">
        <f t="shared" ca="1" si="60"/>
        <v>0,</v>
      </c>
      <c r="J163" s="8" t="str">
        <f t="shared" ca="1" si="61"/>
        <v>0,</v>
      </c>
      <c r="K163" s="9" t="str">
        <f t="shared" ca="1" si="62"/>
        <v>"af_flower_3",</v>
      </c>
      <c r="L163" s="8">
        <f t="shared" si="73"/>
        <v>1737</v>
      </c>
      <c r="M163" s="8">
        <f t="shared" si="72"/>
        <v>1737</v>
      </c>
      <c r="N163" s="8">
        <f t="shared" si="72"/>
        <v>1737</v>
      </c>
      <c r="O163" s="8">
        <f t="shared" si="72"/>
        <v>1737</v>
      </c>
      <c r="P163" s="8">
        <f t="shared" si="72"/>
        <v>1737</v>
      </c>
      <c r="Q163" s="8" t="str">
        <f t="shared" si="63"/>
        <v>A</v>
      </c>
      <c r="R163" s="8" t="str">
        <f t="shared" si="64"/>
        <v>B</v>
      </c>
      <c r="S163" s="8" t="str">
        <f t="shared" si="65"/>
        <v>C</v>
      </c>
      <c r="T163" s="8" t="str">
        <f t="shared" si="66"/>
        <v>D</v>
      </c>
      <c r="U163" s="8" t="str">
        <f t="shared" si="67"/>
        <v>E</v>
      </c>
    </row>
    <row r="164" spans="1:21">
      <c r="A164" s="8" t="str">
        <f t="shared" ca="1" si="52"/>
        <v>"af_flower",</v>
      </c>
      <c r="B164" s="8" t="str">
        <f t="shared" ca="1" si="53"/>
        <v>"af_kat_4",</v>
      </c>
      <c r="C164" s="8" t="str">
        <f t="shared" ca="1" si="54"/>
        <v>"af_drops_4",</v>
      </c>
      <c r="D164" s="8" t="str">
        <f t="shared" ca="1" si="55"/>
        <v>nil,</v>
      </c>
      <c r="E164" s="8" t="str">
        <f t="shared" ca="1" si="56"/>
        <v>nil,</v>
      </c>
      <c r="F164" s="8" t="str">
        <f t="shared" ca="1" si="57"/>
        <v>1,</v>
      </c>
      <c r="G164" s="8" t="str">
        <f t="shared" ca="1" si="58"/>
        <v>1,</v>
      </c>
      <c r="H164" s="8" t="str">
        <f t="shared" ca="1" si="59"/>
        <v>1,</v>
      </c>
      <c r="I164" s="8" t="str">
        <f t="shared" ca="1" si="60"/>
        <v>0,</v>
      </c>
      <c r="J164" s="8" t="str">
        <f t="shared" ca="1" si="61"/>
        <v>0,</v>
      </c>
      <c r="K164" s="9" t="str">
        <f t="shared" ca="1" si="62"/>
        <v>"af_flower_4",</v>
      </c>
      <c r="L164" s="8">
        <f t="shared" si="73"/>
        <v>1742</v>
      </c>
      <c r="M164" s="8">
        <f t="shared" si="72"/>
        <v>1742</v>
      </c>
      <c r="N164" s="8">
        <f t="shared" si="72"/>
        <v>1742</v>
      </c>
      <c r="O164" s="8">
        <f t="shared" si="72"/>
        <v>1742</v>
      </c>
      <c r="P164" s="8">
        <f t="shared" si="72"/>
        <v>1742</v>
      </c>
      <c r="Q164" s="8" t="str">
        <f t="shared" si="63"/>
        <v>A</v>
      </c>
      <c r="R164" s="8" t="str">
        <f t="shared" si="64"/>
        <v>B</v>
      </c>
      <c r="S164" s="8" t="str">
        <f t="shared" si="65"/>
        <v>C</v>
      </c>
      <c r="T164" s="8" t="str">
        <f t="shared" si="66"/>
        <v>D</v>
      </c>
      <c r="U164" s="8" t="str">
        <f t="shared" si="67"/>
        <v>E</v>
      </c>
    </row>
    <row r="165" spans="1:21">
      <c r="A165" s="8" t="str">
        <f t="shared" ca="1" si="52"/>
        <v>"af_flower",</v>
      </c>
      <c r="B165" s="8" t="str">
        <f t="shared" ca="1" si="53"/>
        <v>"af_kat_5",</v>
      </c>
      <c r="C165" s="8" t="str">
        <f t="shared" ca="1" si="54"/>
        <v>nil,</v>
      </c>
      <c r="D165" s="8" t="str">
        <f t="shared" ca="1" si="55"/>
        <v>nil,</v>
      </c>
      <c r="E165" s="8" t="str">
        <f t="shared" ca="1" si="56"/>
        <v>nil,</v>
      </c>
      <c r="F165" s="8" t="str">
        <f t="shared" ca="1" si="57"/>
        <v>1,</v>
      </c>
      <c r="G165" s="8" t="str">
        <f t="shared" ca="1" si="58"/>
        <v>1,</v>
      </c>
      <c r="H165" s="8" t="str">
        <f t="shared" ca="1" si="59"/>
        <v>0,</v>
      </c>
      <c r="I165" s="8" t="str">
        <f t="shared" ca="1" si="60"/>
        <v>0,</v>
      </c>
      <c r="J165" s="8" t="str">
        <f t="shared" ca="1" si="61"/>
        <v>0,</v>
      </c>
      <c r="K165" s="9" t="str">
        <f t="shared" ca="1" si="62"/>
        <v>"af_flower_5",</v>
      </c>
      <c r="L165" s="8">
        <f t="shared" si="73"/>
        <v>1747</v>
      </c>
      <c r="M165" s="8">
        <f t="shared" si="72"/>
        <v>1747</v>
      </c>
      <c r="N165" s="8">
        <f t="shared" si="72"/>
        <v>1747</v>
      </c>
      <c r="O165" s="8">
        <f t="shared" si="72"/>
        <v>1747</v>
      </c>
      <c r="P165" s="8">
        <f t="shared" si="72"/>
        <v>1747</v>
      </c>
      <c r="Q165" s="8" t="str">
        <f t="shared" si="63"/>
        <v>A</v>
      </c>
      <c r="R165" s="8" t="str">
        <f t="shared" si="64"/>
        <v>B</v>
      </c>
      <c r="S165" s="8" t="str">
        <f t="shared" si="65"/>
        <v>C</v>
      </c>
      <c r="T165" s="8" t="str">
        <f t="shared" si="66"/>
        <v>D</v>
      </c>
      <c r="U165" s="8" t="str">
        <f t="shared" si="67"/>
        <v>E</v>
      </c>
    </row>
    <row r="166" spans="1:21">
      <c r="A166" s="8" t="str">
        <f t="shared" ca="1" si="52"/>
        <v>"af_flower",</v>
      </c>
      <c r="B166" s="8" t="str">
        <f t="shared" ca="1" si="53"/>
        <v>"af_kat_6",</v>
      </c>
      <c r="C166" s="8" t="str">
        <f t="shared" ca="1" si="54"/>
        <v>"af_weed_9",</v>
      </c>
      <c r="D166" s="8" t="str">
        <f t="shared" ca="1" si="55"/>
        <v>nil,</v>
      </c>
      <c r="E166" s="8" t="str">
        <f t="shared" ca="1" si="56"/>
        <v>nil,</v>
      </c>
      <c r="F166" s="8" t="str">
        <f t="shared" ca="1" si="57"/>
        <v>1,</v>
      </c>
      <c r="G166" s="8" t="str">
        <f t="shared" ca="1" si="58"/>
        <v>1,</v>
      </c>
      <c r="H166" s="8" t="str">
        <f t="shared" ca="1" si="59"/>
        <v>1,</v>
      </c>
      <c r="I166" s="8" t="str">
        <f t="shared" ca="1" si="60"/>
        <v>0,</v>
      </c>
      <c r="J166" s="8" t="str">
        <f t="shared" ca="1" si="61"/>
        <v>0,</v>
      </c>
      <c r="K166" s="9" t="str">
        <f t="shared" ca="1" si="62"/>
        <v>"af_flower_6",</v>
      </c>
      <c r="L166" s="8">
        <f t="shared" si="73"/>
        <v>1752</v>
      </c>
      <c r="M166" s="8">
        <f t="shared" si="72"/>
        <v>1752</v>
      </c>
      <c r="N166" s="8">
        <f t="shared" si="72"/>
        <v>1752</v>
      </c>
      <c r="O166" s="8">
        <f t="shared" si="72"/>
        <v>1752</v>
      </c>
      <c r="P166" s="8">
        <f t="shared" si="72"/>
        <v>1752</v>
      </c>
      <c r="Q166" s="8" t="str">
        <f t="shared" si="63"/>
        <v>A</v>
      </c>
      <c r="R166" s="8" t="str">
        <f t="shared" si="64"/>
        <v>B</v>
      </c>
      <c r="S166" s="8" t="str">
        <f t="shared" si="65"/>
        <v>C</v>
      </c>
      <c r="T166" s="8" t="str">
        <f t="shared" si="66"/>
        <v>D</v>
      </c>
      <c r="U166" s="8" t="str">
        <f t="shared" si="67"/>
        <v>E</v>
      </c>
    </row>
    <row r="167" spans="1:21">
      <c r="A167" s="8" t="str">
        <f t="shared" ca="1" si="52"/>
        <v>"af_flower",</v>
      </c>
      <c r="B167" s="8" t="str">
        <f t="shared" ca="1" si="53"/>
        <v>"af_kat_7",</v>
      </c>
      <c r="C167" s="8" t="str">
        <f t="shared" ca="1" si="54"/>
        <v>"af_cristall_3",</v>
      </c>
      <c r="D167" s="8" t="str">
        <f t="shared" ca="1" si="55"/>
        <v>nil,</v>
      </c>
      <c r="E167" s="8" t="str">
        <f t="shared" ca="1" si="56"/>
        <v>nil,</v>
      </c>
      <c r="F167" s="8" t="str">
        <f t="shared" ca="1" si="57"/>
        <v>1,</v>
      </c>
      <c r="G167" s="8" t="str">
        <f t="shared" ca="1" si="58"/>
        <v>1,</v>
      </c>
      <c r="H167" s="8" t="str">
        <f t="shared" ca="1" si="59"/>
        <v>1,</v>
      </c>
      <c r="I167" s="8" t="str">
        <f t="shared" ca="1" si="60"/>
        <v>0,</v>
      </c>
      <c r="J167" s="8" t="str">
        <f t="shared" ca="1" si="61"/>
        <v>0,</v>
      </c>
      <c r="K167" s="9" t="str">
        <f t="shared" ca="1" si="62"/>
        <v>"af_flower_7",</v>
      </c>
      <c r="L167" s="8">
        <f t="shared" si="73"/>
        <v>1757</v>
      </c>
      <c r="M167" s="8">
        <f t="shared" si="72"/>
        <v>1757</v>
      </c>
      <c r="N167" s="8">
        <f t="shared" si="72"/>
        <v>1757</v>
      </c>
      <c r="O167" s="8">
        <f t="shared" si="72"/>
        <v>1757</v>
      </c>
      <c r="P167" s="8">
        <f t="shared" si="72"/>
        <v>1757</v>
      </c>
      <c r="Q167" s="8" t="str">
        <f t="shared" si="63"/>
        <v>A</v>
      </c>
      <c r="R167" s="8" t="str">
        <f t="shared" si="64"/>
        <v>B</v>
      </c>
      <c r="S167" s="8" t="str">
        <f t="shared" si="65"/>
        <v>C</v>
      </c>
      <c r="T167" s="8" t="str">
        <f t="shared" si="66"/>
        <v>D</v>
      </c>
      <c r="U167" s="8" t="str">
        <f t="shared" si="67"/>
        <v>E</v>
      </c>
    </row>
    <row r="168" spans="1:21">
      <c r="A168" s="8" t="str">
        <f t="shared" ca="1" si="52"/>
        <v>"af_flower",</v>
      </c>
      <c r="B168" s="8" t="str">
        <f t="shared" ca="1" si="53"/>
        <v>"af_kat_8",</v>
      </c>
      <c r="C168" s="8" t="str">
        <f t="shared" ca="1" si="54"/>
        <v>"af_thorn_1",</v>
      </c>
      <c r="D168" s="8" t="str">
        <f t="shared" ca="1" si="55"/>
        <v>nil,</v>
      </c>
      <c r="E168" s="8" t="str">
        <f t="shared" ca="1" si="56"/>
        <v>nil,</v>
      </c>
      <c r="F168" s="8" t="str">
        <f t="shared" ca="1" si="57"/>
        <v>1,</v>
      </c>
      <c r="G168" s="8" t="str">
        <f t="shared" ca="1" si="58"/>
        <v>1,</v>
      </c>
      <c r="H168" s="8" t="str">
        <f t="shared" ca="1" si="59"/>
        <v>1,</v>
      </c>
      <c r="I168" s="8" t="str">
        <f t="shared" ca="1" si="60"/>
        <v>0,</v>
      </c>
      <c r="J168" s="8" t="str">
        <f t="shared" ca="1" si="61"/>
        <v>0,</v>
      </c>
      <c r="K168" s="9" t="str">
        <f t="shared" ca="1" si="62"/>
        <v>"af_flower_8",</v>
      </c>
      <c r="L168" s="8">
        <f t="shared" si="73"/>
        <v>1762</v>
      </c>
      <c r="M168" s="8">
        <f t="shared" si="72"/>
        <v>1762</v>
      </c>
      <c r="N168" s="8">
        <f t="shared" si="72"/>
        <v>1762</v>
      </c>
      <c r="O168" s="8">
        <f t="shared" si="72"/>
        <v>1762</v>
      </c>
      <c r="P168" s="8">
        <f t="shared" si="72"/>
        <v>1762</v>
      </c>
      <c r="Q168" s="8" t="str">
        <f t="shared" si="63"/>
        <v>A</v>
      </c>
      <c r="R168" s="8" t="str">
        <f t="shared" si="64"/>
        <v>B</v>
      </c>
      <c r="S168" s="8" t="str">
        <f t="shared" si="65"/>
        <v>C</v>
      </c>
      <c r="T168" s="8" t="str">
        <f t="shared" si="66"/>
        <v>D</v>
      </c>
      <c r="U168" s="8" t="str">
        <f t="shared" si="67"/>
        <v>E</v>
      </c>
    </row>
    <row r="169" spans="1:21">
      <c r="A169" s="8" t="str">
        <f t="shared" ca="1" si="52"/>
        <v>"af_flower",</v>
      </c>
      <c r="B169" s="8" t="str">
        <f t="shared" ca="1" si="53"/>
        <v>"af_kat_9",</v>
      </c>
      <c r="C169" s="8" t="str">
        <f t="shared" ca="1" si="54"/>
        <v>nil,</v>
      </c>
      <c r="D169" s="8" t="str">
        <f t="shared" ca="1" si="55"/>
        <v>nil,</v>
      </c>
      <c r="E169" s="8" t="str">
        <f t="shared" ca="1" si="56"/>
        <v>nil,</v>
      </c>
      <c r="F169" s="8" t="str">
        <f t="shared" ca="1" si="57"/>
        <v>1,</v>
      </c>
      <c r="G169" s="8" t="str">
        <f t="shared" ca="1" si="58"/>
        <v>1,</v>
      </c>
      <c r="H169" s="8" t="str">
        <f t="shared" ca="1" si="59"/>
        <v>0,</v>
      </c>
      <c r="I169" s="8" t="str">
        <f t="shared" ca="1" si="60"/>
        <v>0,</v>
      </c>
      <c r="J169" s="8" t="str">
        <f t="shared" ca="1" si="61"/>
        <v>0,</v>
      </c>
      <c r="K169" s="9" t="str">
        <f t="shared" ca="1" si="62"/>
        <v>"af_flower_9",</v>
      </c>
      <c r="L169" s="8">
        <f t="shared" si="73"/>
        <v>1767</v>
      </c>
      <c r="M169" s="8">
        <f t="shared" si="72"/>
        <v>1767</v>
      </c>
      <c r="N169" s="8">
        <f t="shared" si="72"/>
        <v>1767</v>
      </c>
      <c r="O169" s="8">
        <f t="shared" si="72"/>
        <v>1767</v>
      </c>
      <c r="P169" s="8">
        <f t="shared" si="72"/>
        <v>1767</v>
      </c>
      <c r="Q169" s="8" t="str">
        <f t="shared" si="63"/>
        <v>A</v>
      </c>
      <c r="R169" s="8" t="str">
        <f t="shared" si="64"/>
        <v>B</v>
      </c>
      <c r="S169" s="8" t="str">
        <f t="shared" si="65"/>
        <v>C</v>
      </c>
      <c r="T169" s="8" t="str">
        <f t="shared" si="66"/>
        <v>D</v>
      </c>
      <c r="U169" s="8" t="str">
        <f t="shared" si="67"/>
        <v>E</v>
      </c>
    </row>
    <row r="170" spans="1:21">
      <c r="A170" s="8" t="str">
        <f t="shared" ca="1" si="52"/>
        <v>"af_flower",</v>
      </c>
      <c r="B170" s="8" t="str">
        <f t="shared" ca="1" si="53"/>
        <v>"af_kat_0",</v>
      </c>
      <c r="C170" s="8" t="str">
        <f t="shared" ca="1" si="54"/>
        <v>"af_vtulka",</v>
      </c>
      <c r="D170" s="8" t="str">
        <f t="shared" ca="1" si="55"/>
        <v>nil,</v>
      </c>
      <c r="E170" s="8" t="str">
        <f t="shared" ca="1" si="56"/>
        <v>nil,</v>
      </c>
      <c r="F170" s="8" t="str">
        <f t="shared" ca="1" si="57"/>
        <v>1,</v>
      </c>
      <c r="G170" s="8" t="str">
        <f t="shared" ca="1" si="58"/>
        <v>1,</v>
      </c>
      <c r="H170" s="8" t="str">
        <f t="shared" ca="1" si="59"/>
        <v>1,</v>
      </c>
      <c r="I170" s="8" t="str">
        <f t="shared" ca="1" si="60"/>
        <v>0,</v>
      </c>
      <c r="J170" s="8" t="str">
        <f t="shared" ca="1" si="61"/>
        <v>0,</v>
      </c>
      <c r="K170" s="9" t="str">
        <f t="shared" ca="1" si="62"/>
        <v>"af_flower_0",</v>
      </c>
      <c r="L170" s="8">
        <f t="shared" si="73"/>
        <v>1772</v>
      </c>
      <c r="M170" s="8">
        <f t="shared" si="72"/>
        <v>1772</v>
      </c>
      <c r="N170" s="8">
        <f t="shared" si="72"/>
        <v>1772</v>
      </c>
      <c r="O170" s="8">
        <f t="shared" si="72"/>
        <v>1772</v>
      </c>
      <c r="P170" s="8">
        <f t="shared" si="72"/>
        <v>1772</v>
      </c>
      <c r="Q170" s="8" t="str">
        <f t="shared" si="63"/>
        <v>A</v>
      </c>
      <c r="R170" s="8" t="str">
        <f t="shared" si="64"/>
        <v>B</v>
      </c>
      <c r="S170" s="8" t="str">
        <f t="shared" si="65"/>
        <v>C</v>
      </c>
      <c r="T170" s="8" t="str">
        <f t="shared" si="66"/>
        <v>D</v>
      </c>
      <c r="U170" s="8" t="str">
        <f t="shared" si="67"/>
        <v>E</v>
      </c>
    </row>
    <row r="171" spans="1:21">
      <c r="A171" s="8" t="str">
        <f t="shared" ca="1" si="52"/>
        <v>"af_plenka",</v>
      </c>
      <c r="B171" s="8" t="str">
        <f t="shared" ca="1" si="53"/>
        <v>"af_kat_1",</v>
      </c>
      <c r="C171" s="8" t="str">
        <f t="shared" ca="1" si="54"/>
        <v>nil,</v>
      </c>
      <c r="D171" s="8" t="str">
        <f t="shared" ca="1" si="55"/>
        <v>nil,</v>
      </c>
      <c r="E171" s="8" t="str">
        <f t="shared" ca="1" si="56"/>
        <v>nil,</v>
      </c>
      <c r="F171" s="8" t="str">
        <f t="shared" ca="1" si="57"/>
        <v>1,</v>
      </c>
      <c r="G171" s="8" t="str">
        <f t="shared" ca="1" si="58"/>
        <v>1,</v>
      </c>
      <c r="H171" s="8" t="str">
        <f t="shared" ca="1" si="59"/>
        <v>0,</v>
      </c>
      <c r="I171" s="8" t="str">
        <f t="shared" ca="1" si="60"/>
        <v>0,</v>
      </c>
      <c r="J171" s="8" t="str">
        <f t="shared" ca="1" si="61"/>
        <v>0,</v>
      </c>
      <c r="K171" s="9" t="str">
        <f t="shared" ca="1" si="62"/>
        <v>"af_plenka_1",</v>
      </c>
      <c r="L171" s="8">
        <f>L170+49</f>
        <v>1821</v>
      </c>
      <c r="M171" s="8">
        <f t="shared" si="72"/>
        <v>1821</v>
      </c>
      <c r="N171" s="8">
        <f t="shared" si="72"/>
        <v>1821</v>
      </c>
      <c r="O171" s="8">
        <f t="shared" si="72"/>
        <v>1821</v>
      </c>
      <c r="P171" s="8">
        <f t="shared" si="72"/>
        <v>1821</v>
      </c>
      <c r="Q171" s="8" t="str">
        <f t="shared" si="63"/>
        <v>A</v>
      </c>
      <c r="R171" s="8" t="str">
        <f t="shared" si="64"/>
        <v>B</v>
      </c>
      <c r="S171" s="8" t="str">
        <f t="shared" si="65"/>
        <v>C</v>
      </c>
      <c r="T171" s="8" t="str">
        <f t="shared" si="66"/>
        <v>D</v>
      </c>
      <c r="U171" s="8" t="str">
        <f t="shared" si="67"/>
        <v>E</v>
      </c>
    </row>
    <row r="172" spans="1:21">
      <c r="A172" s="8" t="str">
        <f t="shared" ca="1" si="52"/>
        <v>"af_plenka",</v>
      </c>
      <c r="B172" s="8" t="str">
        <f t="shared" ca="1" si="53"/>
        <v>"af_kat_2",</v>
      </c>
      <c r="C172" s="8" t="str">
        <f t="shared" ca="1" si="54"/>
        <v>nil,</v>
      </c>
      <c r="D172" s="8" t="str">
        <f t="shared" ca="1" si="55"/>
        <v>nil,</v>
      </c>
      <c r="E172" s="8" t="str">
        <f t="shared" ca="1" si="56"/>
        <v>nil,</v>
      </c>
      <c r="F172" s="8" t="str">
        <f t="shared" ca="1" si="57"/>
        <v>1,</v>
      </c>
      <c r="G172" s="8" t="str">
        <f t="shared" ca="1" si="58"/>
        <v>1,</v>
      </c>
      <c r="H172" s="8" t="str">
        <f t="shared" ca="1" si="59"/>
        <v>0,</v>
      </c>
      <c r="I172" s="8" t="str">
        <f t="shared" ca="1" si="60"/>
        <v>0,</v>
      </c>
      <c r="J172" s="8" t="str">
        <f t="shared" ca="1" si="61"/>
        <v>0,</v>
      </c>
      <c r="K172" s="9" t="str">
        <f t="shared" ca="1" si="62"/>
        <v>"af_plenka_2",</v>
      </c>
      <c r="L172" s="8">
        <f t="shared" ref="L172:L180" si="74">L171+5</f>
        <v>1826</v>
      </c>
      <c r="M172" s="8">
        <f t="shared" si="72"/>
        <v>1826</v>
      </c>
      <c r="N172" s="8">
        <f t="shared" si="72"/>
        <v>1826</v>
      </c>
      <c r="O172" s="8">
        <f t="shared" si="72"/>
        <v>1826</v>
      </c>
      <c r="P172" s="8">
        <f t="shared" si="72"/>
        <v>1826</v>
      </c>
      <c r="Q172" s="8" t="str">
        <f t="shared" si="63"/>
        <v>A</v>
      </c>
      <c r="R172" s="8" t="str">
        <f t="shared" si="64"/>
        <v>B</v>
      </c>
      <c r="S172" s="8" t="str">
        <f t="shared" si="65"/>
        <v>C</v>
      </c>
      <c r="T172" s="8" t="str">
        <f t="shared" si="66"/>
        <v>D</v>
      </c>
      <c r="U172" s="8" t="str">
        <f t="shared" si="67"/>
        <v>E</v>
      </c>
    </row>
    <row r="173" spans="1:21">
      <c r="A173" s="8" t="str">
        <f t="shared" ca="1" si="52"/>
        <v>"af_plenka",</v>
      </c>
      <c r="B173" s="8" t="str">
        <f t="shared" ca="1" si="53"/>
        <v>"af_kat_3",</v>
      </c>
      <c r="C173" s="8" t="str">
        <f t="shared" ca="1" si="54"/>
        <v>nil,</v>
      </c>
      <c r="D173" s="8" t="str">
        <f t="shared" ca="1" si="55"/>
        <v>nil,</v>
      </c>
      <c r="E173" s="8" t="str">
        <f t="shared" ca="1" si="56"/>
        <v>nil,</v>
      </c>
      <c r="F173" s="8" t="str">
        <f t="shared" ca="1" si="57"/>
        <v>1,</v>
      </c>
      <c r="G173" s="8" t="str">
        <f t="shared" ca="1" si="58"/>
        <v>1,</v>
      </c>
      <c r="H173" s="8" t="str">
        <f t="shared" ca="1" si="59"/>
        <v>0,</v>
      </c>
      <c r="I173" s="8" t="str">
        <f t="shared" ca="1" si="60"/>
        <v>0,</v>
      </c>
      <c r="J173" s="8" t="str">
        <f t="shared" ca="1" si="61"/>
        <v>0,</v>
      </c>
      <c r="K173" s="9" t="str">
        <f t="shared" ca="1" si="62"/>
        <v>"af_plenka_3",</v>
      </c>
      <c r="L173" s="8">
        <f t="shared" si="74"/>
        <v>1831</v>
      </c>
      <c r="M173" s="8">
        <f t="shared" si="72"/>
        <v>1831</v>
      </c>
      <c r="N173" s="8">
        <f t="shared" si="72"/>
        <v>1831</v>
      </c>
      <c r="O173" s="8">
        <f t="shared" si="72"/>
        <v>1831</v>
      </c>
      <c r="P173" s="8">
        <f t="shared" si="72"/>
        <v>1831</v>
      </c>
      <c r="Q173" s="8" t="str">
        <f t="shared" si="63"/>
        <v>A</v>
      </c>
      <c r="R173" s="8" t="str">
        <f t="shared" si="64"/>
        <v>B</v>
      </c>
      <c r="S173" s="8" t="str">
        <f t="shared" si="65"/>
        <v>C</v>
      </c>
      <c r="T173" s="8" t="str">
        <f t="shared" si="66"/>
        <v>D</v>
      </c>
      <c r="U173" s="8" t="str">
        <f t="shared" si="67"/>
        <v>E</v>
      </c>
    </row>
    <row r="174" spans="1:21">
      <c r="A174" s="8" t="str">
        <f t="shared" ca="1" si="52"/>
        <v>"af_plenka",</v>
      </c>
      <c r="B174" s="8" t="str">
        <f t="shared" ca="1" si="53"/>
        <v>"af_kat_4",</v>
      </c>
      <c r="C174" s="8" t="str">
        <f t="shared" ca="1" si="54"/>
        <v>nil,</v>
      </c>
      <c r="D174" s="8" t="str">
        <f t="shared" ca="1" si="55"/>
        <v>nil,</v>
      </c>
      <c r="E174" s="8" t="str">
        <f t="shared" ca="1" si="56"/>
        <v>nil,</v>
      </c>
      <c r="F174" s="8" t="str">
        <f t="shared" ca="1" si="57"/>
        <v>1,</v>
      </c>
      <c r="G174" s="8" t="str">
        <f t="shared" ca="1" si="58"/>
        <v>1,</v>
      </c>
      <c r="H174" s="8" t="str">
        <f t="shared" ca="1" si="59"/>
        <v>0,</v>
      </c>
      <c r="I174" s="8" t="str">
        <f t="shared" ca="1" si="60"/>
        <v>0,</v>
      </c>
      <c r="J174" s="8" t="str">
        <f t="shared" ca="1" si="61"/>
        <v>0,</v>
      </c>
      <c r="K174" s="9" t="str">
        <f t="shared" ca="1" si="62"/>
        <v>"af_plenka_4",</v>
      </c>
      <c r="L174" s="8">
        <f t="shared" si="74"/>
        <v>1836</v>
      </c>
      <c r="M174" s="8">
        <f t="shared" si="72"/>
        <v>1836</v>
      </c>
      <c r="N174" s="8">
        <f t="shared" si="72"/>
        <v>1836</v>
      </c>
      <c r="O174" s="8">
        <f t="shared" si="72"/>
        <v>1836</v>
      </c>
      <c r="P174" s="8">
        <f t="shared" si="72"/>
        <v>1836</v>
      </c>
      <c r="Q174" s="8" t="str">
        <f t="shared" si="63"/>
        <v>A</v>
      </c>
      <c r="R174" s="8" t="str">
        <f t="shared" si="64"/>
        <v>B</v>
      </c>
      <c r="S174" s="8" t="str">
        <f t="shared" si="65"/>
        <v>C</v>
      </c>
      <c r="T174" s="8" t="str">
        <f t="shared" si="66"/>
        <v>D</v>
      </c>
      <c r="U174" s="8" t="str">
        <f t="shared" si="67"/>
        <v>E</v>
      </c>
    </row>
    <row r="175" spans="1:21">
      <c r="A175" s="8" t="str">
        <f t="shared" ca="1" si="52"/>
        <v>"af_plenka",</v>
      </c>
      <c r="B175" s="8" t="str">
        <f t="shared" ca="1" si="53"/>
        <v>"af_kat_5",</v>
      </c>
      <c r="C175" s="8" t="str">
        <f t="shared" ca="1" si="54"/>
        <v>"af_mud",</v>
      </c>
      <c r="D175" s="8" t="str">
        <f t="shared" ca="1" si="55"/>
        <v>nil,</v>
      </c>
      <c r="E175" s="8" t="str">
        <f t="shared" ca="1" si="56"/>
        <v>nil,</v>
      </c>
      <c r="F175" s="8" t="str">
        <f t="shared" ca="1" si="57"/>
        <v>1,</v>
      </c>
      <c r="G175" s="8" t="str">
        <f t="shared" ca="1" si="58"/>
        <v>1,</v>
      </c>
      <c r="H175" s="8" t="str">
        <f t="shared" ca="1" si="59"/>
        <v>1,</v>
      </c>
      <c r="I175" s="8" t="str">
        <f t="shared" ca="1" si="60"/>
        <v>0,</v>
      </c>
      <c r="J175" s="8" t="str">
        <f t="shared" ca="1" si="61"/>
        <v>0,</v>
      </c>
      <c r="K175" s="9" t="str">
        <f t="shared" ca="1" si="62"/>
        <v>"af_plenka_5",</v>
      </c>
      <c r="L175" s="8">
        <f t="shared" si="74"/>
        <v>1841</v>
      </c>
      <c r="M175" s="8">
        <f t="shared" si="72"/>
        <v>1841</v>
      </c>
      <c r="N175" s="8">
        <f t="shared" si="72"/>
        <v>1841</v>
      </c>
      <c r="O175" s="8">
        <f t="shared" si="72"/>
        <v>1841</v>
      </c>
      <c r="P175" s="8">
        <f t="shared" si="72"/>
        <v>1841</v>
      </c>
      <c r="Q175" s="8" t="str">
        <f t="shared" si="63"/>
        <v>A</v>
      </c>
      <c r="R175" s="8" t="str">
        <f t="shared" si="64"/>
        <v>B</v>
      </c>
      <c r="S175" s="8" t="str">
        <f t="shared" si="65"/>
        <v>C</v>
      </c>
      <c r="T175" s="8" t="str">
        <f t="shared" si="66"/>
        <v>D</v>
      </c>
      <c r="U175" s="8" t="str">
        <f t="shared" si="67"/>
        <v>E</v>
      </c>
    </row>
    <row r="176" spans="1:21">
      <c r="A176" s="8" t="str">
        <f t="shared" ca="1" si="52"/>
        <v>"af_plenka",</v>
      </c>
      <c r="B176" s="8" t="str">
        <f t="shared" ca="1" si="53"/>
        <v>"af_kat_6",</v>
      </c>
      <c r="C176" s="8" t="str">
        <f t="shared" ca="1" si="54"/>
        <v>nil,</v>
      </c>
      <c r="D176" s="8" t="str">
        <f t="shared" ca="1" si="55"/>
        <v>nil,</v>
      </c>
      <c r="E176" s="8" t="str">
        <f t="shared" ca="1" si="56"/>
        <v>nil,</v>
      </c>
      <c r="F176" s="8" t="str">
        <f t="shared" ca="1" si="57"/>
        <v>1,</v>
      </c>
      <c r="G176" s="8" t="str">
        <f t="shared" ca="1" si="58"/>
        <v>1,</v>
      </c>
      <c r="H176" s="8" t="str">
        <f t="shared" ca="1" si="59"/>
        <v>0,</v>
      </c>
      <c r="I176" s="8" t="str">
        <f t="shared" ca="1" si="60"/>
        <v>0,</v>
      </c>
      <c r="J176" s="8" t="str">
        <f t="shared" ca="1" si="61"/>
        <v>0,</v>
      </c>
      <c r="K176" s="9" t="str">
        <f t="shared" ca="1" si="62"/>
        <v>"af_plenka_6",</v>
      </c>
      <c r="L176" s="8">
        <f t="shared" si="74"/>
        <v>1846</v>
      </c>
      <c r="M176" s="8">
        <f t="shared" si="72"/>
        <v>1846</v>
      </c>
      <c r="N176" s="8">
        <f t="shared" si="72"/>
        <v>1846</v>
      </c>
      <c r="O176" s="8">
        <f t="shared" si="72"/>
        <v>1846</v>
      </c>
      <c r="P176" s="8">
        <f t="shared" si="72"/>
        <v>1846</v>
      </c>
      <c r="Q176" s="8" t="str">
        <f t="shared" si="63"/>
        <v>A</v>
      </c>
      <c r="R176" s="8" t="str">
        <f t="shared" si="64"/>
        <v>B</v>
      </c>
      <c r="S176" s="8" t="str">
        <f t="shared" si="65"/>
        <v>C</v>
      </c>
      <c r="T176" s="8" t="str">
        <f t="shared" si="66"/>
        <v>D</v>
      </c>
      <c r="U176" s="8" t="str">
        <f t="shared" si="67"/>
        <v>E</v>
      </c>
    </row>
    <row r="177" spans="1:22">
      <c r="A177" s="8" t="str">
        <f t="shared" ca="1" si="52"/>
        <v>"af_plenka",</v>
      </c>
      <c r="B177" s="8" t="str">
        <f t="shared" ca="1" si="53"/>
        <v>"af_kat_7",</v>
      </c>
      <c r="C177" s="8" t="str">
        <f t="shared" ca="1" si="54"/>
        <v>nil,</v>
      </c>
      <c r="D177" s="8" t="str">
        <f t="shared" ca="1" si="55"/>
        <v>nil,</v>
      </c>
      <c r="E177" s="8" t="str">
        <f t="shared" ca="1" si="56"/>
        <v>nil,</v>
      </c>
      <c r="F177" s="8" t="str">
        <f t="shared" ca="1" si="57"/>
        <v>1,</v>
      </c>
      <c r="G177" s="8" t="str">
        <f t="shared" ca="1" si="58"/>
        <v>1,</v>
      </c>
      <c r="H177" s="8" t="str">
        <f t="shared" ca="1" si="59"/>
        <v>0,</v>
      </c>
      <c r="I177" s="8" t="str">
        <f t="shared" ca="1" si="60"/>
        <v>0,</v>
      </c>
      <c r="J177" s="8" t="str">
        <f t="shared" ca="1" si="61"/>
        <v>0,</v>
      </c>
      <c r="K177" s="9" t="str">
        <f t="shared" ca="1" si="62"/>
        <v>"af_plenka_7",</v>
      </c>
      <c r="L177" s="8">
        <f t="shared" si="74"/>
        <v>1851</v>
      </c>
      <c r="M177" s="8">
        <f t="shared" si="72"/>
        <v>1851</v>
      </c>
      <c r="N177" s="8">
        <f t="shared" si="72"/>
        <v>1851</v>
      </c>
      <c r="O177" s="8">
        <f t="shared" si="72"/>
        <v>1851</v>
      </c>
      <c r="P177" s="8">
        <f t="shared" si="72"/>
        <v>1851</v>
      </c>
      <c r="Q177" s="8" t="str">
        <f t="shared" si="63"/>
        <v>A</v>
      </c>
      <c r="R177" s="8" t="str">
        <f t="shared" si="64"/>
        <v>B</v>
      </c>
      <c r="S177" s="8" t="str">
        <f t="shared" si="65"/>
        <v>C</v>
      </c>
      <c r="T177" s="8" t="str">
        <f t="shared" si="66"/>
        <v>D</v>
      </c>
      <c r="U177" s="8" t="str">
        <f t="shared" si="67"/>
        <v>E</v>
      </c>
    </row>
    <row r="178" spans="1:22">
      <c r="A178" s="8" t="str">
        <f t="shared" ca="1" si="52"/>
        <v>"af_plenka",</v>
      </c>
      <c r="B178" s="8" t="str">
        <f t="shared" ca="1" si="53"/>
        <v>"af_kat_8",</v>
      </c>
      <c r="C178" s="8" t="str">
        <f t="shared" ca="1" si="54"/>
        <v>nil,</v>
      </c>
      <c r="D178" s="8" t="str">
        <f t="shared" ca="1" si="55"/>
        <v>nil,</v>
      </c>
      <c r="E178" s="8" t="str">
        <f t="shared" ca="1" si="56"/>
        <v>nil,</v>
      </c>
      <c r="F178" s="8" t="str">
        <f t="shared" ca="1" si="57"/>
        <v>1,</v>
      </c>
      <c r="G178" s="8" t="str">
        <f t="shared" ca="1" si="58"/>
        <v>1,</v>
      </c>
      <c r="H178" s="8" t="str">
        <f t="shared" ca="1" si="59"/>
        <v>0,</v>
      </c>
      <c r="I178" s="8" t="str">
        <f t="shared" ca="1" si="60"/>
        <v>0,</v>
      </c>
      <c r="J178" s="8" t="str">
        <f t="shared" ca="1" si="61"/>
        <v>0,</v>
      </c>
      <c r="K178" s="9" t="str">
        <f t="shared" ca="1" si="62"/>
        <v>"af_plenka_8",</v>
      </c>
      <c r="L178" s="8">
        <f t="shared" si="74"/>
        <v>1856</v>
      </c>
      <c r="M178" s="8">
        <f t="shared" si="72"/>
        <v>1856</v>
      </c>
      <c r="N178" s="8">
        <f t="shared" si="72"/>
        <v>1856</v>
      </c>
      <c r="O178" s="8">
        <f t="shared" si="72"/>
        <v>1856</v>
      </c>
      <c r="P178" s="8">
        <f t="shared" si="72"/>
        <v>1856</v>
      </c>
      <c r="Q178" s="8" t="str">
        <f t="shared" si="63"/>
        <v>A</v>
      </c>
      <c r="R178" s="8" t="str">
        <f t="shared" si="64"/>
        <v>B</v>
      </c>
      <c r="S178" s="8" t="str">
        <f t="shared" si="65"/>
        <v>C</v>
      </c>
      <c r="T178" s="8" t="str">
        <f t="shared" si="66"/>
        <v>D</v>
      </c>
      <c r="U178" s="8" t="str">
        <f t="shared" si="67"/>
        <v>E</v>
      </c>
    </row>
    <row r="179" spans="1:22">
      <c r="A179" s="8" t="str">
        <f t="shared" ca="1" si="52"/>
        <v>"af_plenka",</v>
      </c>
      <c r="B179" s="8" t="str">
        <f t="shared" ca="1" si="53"/>
        <v>"af_kat_9",</v>
      </c>
      <c r="C179" s="8" t="str">
        <f t="shared" ca="1" si="54"/>
        <v>nil,</v>
      </c>
      <c r="D179" s="8" t="str">
        <f t="shared" ca="1" si="55"/>
        <v>nil,</v>
      </c>
      <c r="E179" s="8" t="str">
        <f t="shared" ca="1" si="56"/>
        <v>nil,</v>
      </c>
      <c r="F179" s="8" t="str">
        <f t="shared" ca="1" si="57"/>
        <v>1,</v>
      </c>
      <c r="G179" s="8" t="str">
        <f t="shared" ca="1" si="58"/>
        <v>1,</v>
      </c>
      <c r="H179" s="8" t="str">
        <f t="shared" ca="1" si="59"/>
        <v>0,</v>
      </c>
      <c r="I179" s="8" t="str">
        <f t="shared" ca="1" si="60"/>
        <v>0,</v>
      </c>
      <c r="J179" s="8" t="str">
        <f t="shared" ca="1" si="61"/>
        <v>0,</v>
      </c>
      <c r="K179" s="9" t="str">
        <f t="shared" ca="1" si="62"/>
        <v>"af_plenka_9",</v>
      </c>
      <c r="L179" s="8">
        <f t="shared" si="74"/>
        <v>1861</v>
      </c>
      <c r="M179" s="8">
        <f t="shared" si="72"/>
        <v>1861</v>
      </c>
      <c r="N179" s="8">
        <f t="shared" si="72"/>
        <v>1861</v>
      </c>
      <c r="O179" s="8">
        <f t="shared" si="72"/>
        <v>1861</v>
      </c>
      <c r="P179" s="8">
        <f t="shared" si="72"/>
        <v>1861</v>
      </c>
      <c r="Q179" s="8" t="str">
        <f t="shared" si="63"/>
        <v>A</v>
      </c>
      <c r="R179" s="8" t="str">
        <f t="shared" si="64"/>
        <v>B</v>
      </c>
      <c r="S179" s="8" t="str">
        <f t="shared" si="65"/>
        <v>C</v>
      </c>
      <c r="T179" s="8" t="str">
        <f t="shared" si="66"/>
        <v>D</v>
      </c>
      <c r="U179" s="8" t="str">
        <f t="shared" si="67"/>
        <v>E</v>
      </c>
    </row>
    <row r="180" spans="1:22" ht="15.75" thickBot="1">
      <c r="A180" s="8" t="str">
        <f t="shared" ca="1" si="52"/>
        <v>"af_plenka",</v>
      </c>
      <c r="B180" s="8" t="str">
        <f t="shared" ca="1" si="53"/>
        <v>"af_kat_0",</v>
      </c>
      <c r="C180" s="8" t="str">
        <f t="shared" ca="1" si="54"/>
        <v>nil,</v>
      </c>
      <c r="D180" s="8" t="str">
        <f t="shared" ca="1" si="55"/>
        <v>nil,</v>
      </c>
      <c r="E180" s="8" t="str">
        <f t="shared" ca="1" si="56"/>
        <v>nil,</v>
      </c>
      <c r="F180" s="8" t="str">
        <f t="shared" ca="1" si="57"/>
        <v>1,</v>
      </c>
      <c r="G180" s="8" t="str">
        <f t="shared" ca="1" si="58"/>
        <v>1,</v>
      </c>
      <c r="H180" s="8" t="str">
        <f t="shared" ca="1" si="59"/>
        <v>0,</v>
      </c>
      <c r="I180" s="8" t="str">
        <f t="shared" ca="1" si="60"/>
        <v>0,</v>
      </c>
      <c r="J180" s="8" t="str">
        <f t="shared" ca="1" si="61"/>
        <v>0,</v>
      </c>
      <c r="K180" s="9" t="str">
        <f t="shared" ca="1" si="62"/>
        <v>"af_plenka_0",</v>
      </c>
      <c r="L180" s="8">
        <f t="shared" si="74"/>
        <v>1866</v>
      </c>
      <c r="M180" s="8">
        <f t="shared" si="72"/>
        <v>1866</v>
      </c>
      <c r="N180" s="8">
        <f t="shared" si="72"/>
        <v>1866</v>
      </c>
      <c r="O180" s="8">
        <f t="shared" si="72"/>
        <v>1866</v>
      </c>
      <c r="P180" s="8">
        <f t="shared" si="72"/>
        <v>1866</v>
      </c>
      <c r="Q180" s="8" t="str">
        <f t="shared" si="63"/>
        <v>A</v>
      </c>
      <c r="R180" s="8" t="str">
        <f t="shared" si="64"/>
        <v>B</v>
      </c>
      <c r="S180" s="8" t="str">
        <f t="shared" si="65"/>
        <v>C</v>
      </c>
      <c r="T180" s="8" t="str">
        <f t="shared" si="66"/>
        <v>D</v>
      </c>
      <c r="U180" s="8" t="str">
        <f t="shared" si="67"/>
        <v>E</v>
      </c>
      <c r="V180" s="5"/>
    </row>
    <row r="181" spans="1:22">
      <c r="A181" s="8" t="str">
        <f t="shared" ca="1" si="52"/>
        <v>"af_fireball",</v>
      </c>
      <c r="B181" s="8" t="str">
        <f t="shared" ca="1" si="53"/>
        <v>"af_kat_1",</v>
      </c>
      <c r="C181" s="8" t="str">
        <f t="shared" ca="1" si="54"/>
        <v>"af_itch",</v>
      </c>
      <c r="D181" s="8" t="str">
        <f t="shared" ca="1" si="55"/>
        <v>nil,</v>
      </c>
      <c r="E181" s="8" t="str">
        <f t="shared" ca="1" si="56"/>
        <v>nil,</v>
      </c>
      <c r="F181" s="8" t="str">
        <f t="shared" ca="1" si="57"/>
        <v>1,</v>
      </c>
      <c r="G181" s="8" t="str">
        <f t="shared" ca="1" si="58"/>
        <v>1,</v>
      </c>
      <c r="H181" s="8" t="str">
        <f t="shared" ca="1" si="59"/>
        <v>1,</v>
      </c>
      <c r="I181" s="8" t="str">
        <f t="shared" ca="1" si="60"/>
        <v>0,</v>
      </c>
      <c r="J181" s="8" t="str">
        <f t="shared" ca="1" si="61"/>
        <v>0,</v>
      </c>
      <c r="K181" s="9" t="str">
        <f t="shared" ca="1" si="62"/>
        <v>"af_fireball_1",</v>
      </c>
      <c r="L181" s="8">
        <f>L180+49</f>
        <v>1915</v>
      </c>
      <c r="M181" s="8">
        <f t="shared" ref="M181:P200" si="75">L181</f>
        <v>1915</v>
      </c>
      <c r="N181" s="8">
        <f t="shared" si="75"/>
        <v>1915</v>
      </c>
      <c r="O181" s="8">
        <f t="shared" si="75"/>
        <v>1915</v>
      </c>
      <c r="P181" s="8">
        <f t="shared" si="75"/>
        <v>1915</v>
      </c>
      <c r="Q181" s="8" t="str">
        <f t="shared" si="63"/>
        <v>A</v>
      </c>
      <c r="R181" s="8" t="str">
        <f t="shared" si="64"/>
        <v>B</v>
      </c>
      <c r="S181" s="8" t="str">
        <f t="shared" si="65"/>
        <v>C</v>
      </c>
      <c r="T181" s="8" t="str">
        <f t="shared" si="66"/>
        <v>D</v>
      </c>
      <c r="U181" s="8" t="str">
        <f t="shared" si="67"/>
        <v>E</v>
      </c>
    </row>
    <row r="182" spans="1:22">
      <c r="A182" s="8" t="str">
        <f t="shared" ca="1" si="52"/>
        <v>"af_fireball",</v>
      </c>
      <c r="B182" s="8" t="str">
        <f t="shared" ca="1" si="53"/>
        <v>"af_kat_2",</v>
      </c>
      <c r="C182" s="8" t="str">
        <f t="shared" ca="1" si="54"/>
        <v>nil,</v>
      </c>
      <c r="D182" s="8" t="str">
        <f t="shared" ca="1" si="55"/>
        <v>nil,</v>
      </c>
      <c r="E182" s="8" t="str">
        <f t="shared" ca="1" si="56"/>
        <v>nil,</v>
      </c>
      <c r="F182" s="8" t="str">
        <f t="shared" ca="1" si="57"/>
        <v>1,</v>
      </c>
      <c r="G182" s="8" t="str">
        <f t="shared" ca="1" si="58"/>
        <v>1,</v>
      </c>
      <c r="H182" s="8" t="str">
        <f t="shared" ca="1" si="59"/>
        <v>0,</v>
      </c>
      <c r="I182" s="8" t="str">
        <f t="shared" ca="1" si="60"/>
        <v>0,</v>
      </c>
      <c r="J182" s="8" t="str">
        <f t="shared" ca="1" si="61"/>
        <v>0,</v>
      </c>
      <c r="K182" s="9" t="str">
        <f t="shared" ca="1" si="62"/>
        <v>"af_fireball_2",</v>
      </c>
      <c r="L182" s="8">
        <f t="shared" ref="L182:L190" si="76">L181+5</f>
        <v>1920</v>
      </c>
      <c r="M182" s="8">
        <f t="shared" si="75"/>
        <v>1920</v>
      </c>
      <c r="N182" s="8">
        <f t="shared" si="75"/>
        <v>1920</v>
      </c>
      <c r="O182" s="8">
        <f t="shared" si="75"/>
        <v>1920</v>
      </c>
      <c r="P182" s="8">
        <f t="shared" si="75"/>
        <v>1920</v>
      </c>
      <c r="Q182" s="8" t="str">
        <f t="shared" si="63"/>
        <v>A</v>
      </c>
      <c r="R182" s="8" t="str">
        <f t="shared" si="64"/>
        <v>B</v>
      </c>
      <c r="S182" s="8" t="str">
        <f t="shared" si="65"/>
        <v>C</v>
      </c>
      <c r="T182" s="8" t="str">
        <f t="shared" si="66"/>
        <v>D</v>
      </c>
      <c r="U182" s="8" t="str">
        <f t="shared" si="67"/>
        <v>E</v>
      </c>
    </row>
    <row r="183" spans="1:22">
      <c r="A183" s="8" t="str">
        <f t="shared" ca="1" si="52"/>
        <v>"af_fireball",</v>
      </c>
      <c r="B183" s="8" t="str">
        <f t="shared" ca="1" si="53"/>
        <v>"af_kat_3",</v>
      </c>
      <c r="C183" s="8" t="str">
        <f t="shared" ca="1" si="54"/>
        <v>"af_kat_3",</v>
      </c>
      <c r="D183" s="8" t="str">
        <f t="shared" ca="1" si="55"/>
        <v>nil,</v>
      </c>
      <c r="E183" s="8" t="str">
        <f t="shared" ca="1" si="56"/>
        <v>nil,</v>
      </c>
      <c r="F183" s="8" t="str">
        <f t="shared" ca="1" si="57"/>
        <v>1,</v>
      </c>
      <c r="G183" s="8" t="str">
        <f t="shared" ca="1" si="58"/>
        <v>2,</v>
      </c>
      <c r="H183" s="8" t="str">
        <f t="shared" ca="1" si="59"/>
        <v>2,</v>
      </c>
      <c r="I183" s="8" t="str">
        <f t="shared" ca="1" si="60"/>
        <v>0,</v>
      </c>
      <c r="J183" s="8" t="str">
        <f t="shared" ca="1" si="61"/>
        <v>0,</v>
      </c>
      <c r="K183" s="9" t="str">
        <f t="shared" ca="1" si="62"/>
        <v>"af_fireball_3",</v>
      </c>
      <c r="L183" s="8">
        <f t="shared" si="76"/>
        <v>1925</v>
      </c>
      <c r="M183" s="8">
        <f t="shared" si="75"/>
        <v>1925</v>
      </c>
      <c r="N183" s="8">
        <f t="shared" si="75"/>
        <v>1925</v>
      </c>
      <c r="O183" s="8">
        <f t="shared" si="75"/>
        <v>1925</v>
      </c>
      <c r="P183" s="8">
        <f t="shared" si="75"/>
        <v>1925</v>
      </c>
      <c r="Q183" s="8" t="str">
        <f t="shared" si="63"/>
        <v>A</v>
      </c>
      <c r="R183" s="8" t="str">
        <f t="shared" si="64"/>
        <v>B</v>
      </c>
      <c r="S183" s="8" t="str">
        <f t="shared" si="65"/>
        <v>C</v>
      </c>
      <c r="T183" s="8" t="str">
        <f t="shared" si="66"/>
        <v>D</v>
      </c>
      <c r="U183" s="8" t="str">
        <f t="shared" si="67"/>
        <v>E</v>
      </c>
    </row>
    <row r="184" spans="1:22">
      <c r="A184" s="8" t="str">
        <f t="shared" ca="1" si="52"/>
        <v>"af_fireball",</v>
      </c>
      <c r="B184" s="8" t="str">
        <f t="shared" ca="1" si="53"/>
        <v>"af_kat_4",</v>
      </c>
      <c r="C184" s="8" t="str">
        <f t="shared" ca="1" si="54"/>
        <v>"af_sea_urchin",</v>
      </c>
      <c r="D184" s="8" t="str">
        <f t="shared" ca="1" si="55"/>
        <v>nil,</v>
      </c>
      <c r="E184" s="8" t="str">
        <f t="shared" ca="1" si="56"/>
        <v>nil,</v>
      </c>
      <c r="F184" s="8" t="str">
        <f t="shared" ca="1" si="57"/>
        <v>1,</v>
      </c>
      <c r="G184" s="8" t="str">
        <f t="shared" ca="1" si="58"/>
        <v>1,</v>
      </c>
      <c r="H184" s="8" t="str">
        <f t="shared" ca="1" si="59"/>
        <v>1,</v>
      </c>
      <c r="I184" s="8" t="str">
        <f t="shared" ca="1" si="60"/>
        <v>0,</v>
      </c>
      <c r="J184" s="8" t="str">
        <f t="shared" ca="1" si="61"/>
        <v>0,</v>
      </c>
      <c r="K184" s="9" t="str">
        <f t="shared" ca="1" si="62"/>
        <v>"af_fireball_4",</v>
      </c>
      <c r="L184" s="8">
        <f t="shared" si="76"/>
        <v>1930</v>
      </c>
      <c r="M184" s="8">
        <f t="shared" si="75"/>
        <v>1930</v>
      </c>
      <c r="N184" s="8">
        <f t="shared" si="75"/>
        <v>1930</v>
      </c>
      <c r="O184" s="8">
        <f t="shared" si="75"/>
        <v>1930</v>
      </c>
      <c r="P184" s="8">
        <f t="shared" si="75"/>
        <v>1930</v>
      </c>
      <c r="Q184" s="8" t="str">
        <f t="shared" si="63"/>
        <v>A</v>
      </c>
      <c r="R184" s="8" t="str">
        <f t="shared" si="64"/>
        <v>B</v>
      </c>
      <c r="S184" s="8" t="str">
        <f t="shared" si="65"/>
        <v>C</v>
      </c>
      <c r="T184" s="8" t="str">
        <f t="shared" si="66"/>
        <v>D</v>
      </c>
      <c r="U184" s="8" t="str">
        <f t="shared" si="67"/>
        <v>E</v>
      </c>
    </row>
    <row r="185" spans="1:22">
      <c r="A185" s="8" t="str">
        <f t="shared" ca="1" si="52"/>
        <v>"af_fireball",</v>
      </c>
      <c r="B185" s="8" t="str">
        <f t="shared" ca="1" si="53"/>
        <v>"af_kat_5",</v>
      </c>
      <c r="C185" s="8" t="str">
        <f t="shared" ca="1" si="54"/>
        <v>nil,</v>
      </c>
      <c r="D185" s="8" t="str">
        <f t="shared" ca="1" si="55"/>
        <v>nil,</v>
      </c>
      <c r="E185" s="8" t="str">
        <f t="shared" ca="1" si="56"/>
        <v>nil,</v>
      </c>
      <c r="F185" s="8" t="str">
        <f t="shared" ca="1" si="57"/>
        <v>1,</v>
      </c>
      <c r="G185" s="8" t="str">
        <f t="shared" ca="1" si="58"/>
        <v>1,</v>
      </c>
      <c r="H185" s="8" t="str">
        <f t="shared" ca="1" si="59"/>
        <v>0,</v>
      </c>
      <c r="I185" s="8" t="str">
        <f t="shared" ca="1" si="60"/>
        <v>0,</v>
      </c>
      <c r="J185" s="8" t="str">
        <f t="shared" ca="1" si="61"/>
        <v>0,</v>
      </c>
      <c r="K185" s="9" t="str">
        <f t="shared" ca="1" si="62"/>
        <v>"af_fireball_5",</v>
      </c>
      <c r="L185" s="8">
        <f t="shared" si="76"/>
        <v>1935</v>
      </c>
      <c r="M185" s="8">
        <f t="shared" si="75"/>
        <v>1935</v>
      </c>
      <c r="N185" s="8">
        <f t="shared" si="75"/>
        <v>1935</v>
      </c>
      <c r="O185" s="8">
        <f t="shared" si="75"/>
        <v>1935</v>
      </c>
      <c r="P185" s="8">
        <f t="shared" si="75"/>
        <v>1935</v>
      </c>
      <c r="Q185" s="8" t="str">
        <f t="shared" si="63"/>
        <v>A</v>
      </c>
      <c r="R185" s="8" t="str">
        <f t="shared" si="64"/>
        <v>B</v>
      </c>
      <c r="S185" s="8" t="str">
        <f t="shared" si="65"/>
        <v>C</v>
      </c>
      <c r="T185" s="8" t="str">
        <f t="shared" si="66"/>
        <v>D</v>
      </c>
      <c r="U185" s="8" t="str">
        <f t="shared" si="67"/>
        <v>E</v>
      </c>
    </row>
    <row r="186" spans="1:22">
      <c r="A186" s="8" t="str">
        <f t="shared" ca="1" si="52"/>
        <v>"af_fireball",</v>
      </c>
      <c r="B186" s="8" t="str">
        <f t="shared" ca="1" si="53"/>
        <v>"af_kat_6",</v>
      </c>
      <c r="C186" s="8" t="str">
        <f t="shared" ca="1" si="54"/>
        <v>"af_gravi",</v>
      </c>
      <c r="D186" s="8" t="str">
        <f t="shared" ca="1" si="55"/>
        <v>nil,</v>
      </c>
      <c r="E186" s="8" t="str">
        <f t="shared" ca="1" si="56"/>
        <v>nil,</v>
      </c>
      <c r="F186" s="8" t="str">
        <f t="shared" ca="1" si="57"/>
        <v>1,</v>
      </c>
      <c r="G186" s="8" t="str">
        <f t="shared" ca="1" si="58"/>
        <v>1,</v>
      </c>
      <c r="H186" s="8" t="str">
        <f t="shared" ca="1" si="59"/>
        <v>1,</v>
      </c>
      <c r="I186" s="8" t="str">
        <f t="shared" ca="1" si="60"/>
        <v>0,</v>
      </c>
      <c r="J186" s="8" t="str">
        <f t="shared" ca="1" si="61"/>
        <v>0,</v>
      </c>
      <c r="K186" s="9" t="str">
        <f t="shared" ca="1" si="62"/>
        <v>"af_fireball_6",</v>
      </c>
      <c r="L186" s="8">
        <f t="shared" si="76"/>
        <v>1940</v>
      </c>
      <c r="M186" s="8">
        <f t="shared" si="75"/>
        <v>1940</v>
      </c>
      <c r="N186" s="8">
        <f t="shared" si="75"/>
        <v>1940</v>
      </c>
      <c r="O186" s="8">
        <f t="shared" si="75"/>
        <v>1940</v>
      </c>
      <c r="P186" s="8">
        <f t="shared" si="75"/>
        <v>1940</v>
      </c>
      <c r="Q186" s="8" t="str">
        <f t="shared" si="63"/>
        <v>A</v>
      </c>
      <c r="R186" s="8" t="str">
        <f t="shared" si="64"/>
        <v>B</v>
      </c>
      <c r="S186" s="8" t="str">
        <f t="shared" si="65"/>
        <v>C</v>
      </c>
      <c r="T186" s="8" t="str">
        <f t="shared" si="66"/>
        <v>D</v>
      </c>
      <c r="U186" s="8" t="str">
        <f t="shared" si="67"/>
        <v>E</v>
      </c>
    </row>
    <row r="187" spans="1:22">
      <c r="A187" s="8" t="str">
        <f t="shared" ca="1" si="52"/>
        <v>"af_fireball",</v>
      </c>
      <c r="B187" s="8" t="str">
        <f t="shared" ca="1" si="53"/>
        <v>"af_kat_7",</v>
      </c>
      <c r="C187" s="8" t="str">
        <f t="shared" ca="1" si="54"/>
        <v>"af_electra_moonlight",</v>
      </c>
      <c r="D187" s="8" t="str">
        <f t="shared" ca="1" si="55"/>
        <v>nil,</v>
      </c>
      <c r="E187" s="8" t="str">
        <f t="shared" ca="1" si="56"/>
        <v>nil,</v>
      </c>
      <c r="F187" s="8" t="str">
        <f t="shared" ca="1" si="57"/>
        <v>1,</v>
      </c>
      <c r="G187" s="8" t="str">
        <f t="shared" ca="1" si="58"/>
        <v>1,</v>
      </c>
      <c r="H187" s="8" t="str">
        <f t="shared" ca="1" si="59"/>
        <v>1,</v>
      </c>
      <c r="I187" s="8" t="str">
        <f t="shared" ca="1" si="60"/>
        <v>0,</v>
      </c>
      <c r="J187" s="8" t="str">
        <f t="shared" ca="1" si="61"/>
        <v>0,</v>
      </c>
      <c r="K187" s="9" t="str">
        <f t="shared" ca="1" si="62"/>
        <v>"af_fireball_7",</v>
      </c>
      <c r="L187" s="8">
        <f t="shared" si="76"/>
        <v>1945</v>
      </c>
      <c r="M187" s="8">
        <f t="shared" si="75"/>
        <v>1945</v>
      </c>
      <c r="N187" s="8">
        <f t="shared" si="75"/>
        <v>1945</v>
      </c>
      <c r="O187" s="8">
        <f t="shared" si="75"/>
        <v>1945</v>
      </c>
      <c r="P187" s="8">
        <f t="shared" si="75"/>
        <v>1945</v>
      </c>
      <c r="Q187" s="8" t="str">
        <f t="shared" si="63"/>
        <v>A</v>
      </c>
      <c r="R187" s="8" t="str">
        <f t="shared" si="64"/>
        <v>B</v>
      </c>
      <c r="S187" s="8" t="str">
        <f t="shared" si="65"/>
        <v>C</v>
      </c>
      <c r="T187" s="8" t="str">
        <f t="shared" si="66"/>
        <v>D</v>
      </c>
      <c r="U187" s="8" t="str">
        <f t="shared" si="67"/>
        <v>E</v>
      </c>
    </row>
    <row r="188" spans="1:22">
      <c r="A188" s="8" t="str">
        <f t="shared" ca="1" si="52"/>
        <v>"af_fireball",</v>
      </c>
      <c r="B188" s="8" t="str">
        <f t="shared" ca="1" si="53"/>
        <v>"af_kat_8",</v>
      </c>
      <c r="C188" s="8" t="str">
        <f t="shared" ca="1" si="54"/>
        <v>nil,</v>
      </c>
      <c r="D188" s="8" t="str">
        <f t="shared" ca="1" si="55"/>
        <v>nil,</v>
      </c>
      <c r="E188" s="8" t="str">
        <f t="shared" ca="1" si="56"/>
        <v>nil,</v>
      </c>
      <c r="F188" s="8" t="str">
        <f t="shared" ca="1" si="57"/>
        <v>1,</v>
      </c>
      <c r="G188" s="8" t="str">
        <f t="shared" ca="1" si="58"/>
        <v>1,</v>
      </c>
      <c r="H188" s="8" t="str">
        <f t="shared" ca="1" si="59"/>
        <v>0,</v>
      </c>
      <c r="I188" s="8" t="str">
        <f t="shared" ca="1" si="60"/>
        <v>0,</v>
      </c>
      <c r="J188" s="8" t="str">
        <f t="shared" ca="1" si="61"/>
        <v>0,</v>
      </c>
      <c r="K188" s="9" t="str">
        <f t="shared" ca="1" si="62"/>
        <v>"af_fireball_8",</v>
      </c>
      <c r="L188" s="8">
        <f t="shared" si="76"/>
        <v>1950</v>
      </c>
      <c r="M188" s="8">
        <f t="shared" si="75"/>
        <v>1950</v>
      </c>
      <c r="N188" s="8">
        <f t="shared" si="75"/>
        <v>1950</v>
      </c>
      <c r="O188" s="8">
        <f t="shared" si="75"/>
        <v>1950</v>
      </c>
      <c r="P188" s="8">
        <f t="shared" si="75"/>
        <v>1950</v>
      </c>
      <c r="Q188" s="8" t="str">
        <f t="shared" si="63"/>
        <v>A</v>
      </c>
      <c r="R188" s="8" t="str">
        <f t="shared" si="64"/>
        <v>B</v>
      </c>
      <c r="S188" s="8" t="str">
        <f t="shared" si="65"/>
        <v>C</v>
      </c>
      <c r="T188" s="8" t="str">
        <f t="shared" si="66"/>
        <v>D</v>
      </c>
      <c r="U188" s="8" t="str">
        <f t="shared" si="67"/>
        <v>E</v>
      </c>
    </row>
    <row r="189" spans="1:22">
      <c r="A189" s="8" t="str">
        <f t="shared" ca="1" si="52"/>
        <v>"af_fireball",</v>
      </c>
      <c r="B189" s="8" t="str">
        <f t="shared" ca="1" si="53"/>
        <v>"af_kat_9",</v>
      </c>
      <c r="C189" s="8" t="str">
        <f t="shared" ca="1" si="54"/>
        <v>nil,</v>
      </c>
      <c r="D189" s="8" t="str">
        <f t="shared" ca="1" si="55"/>
        <v>nil,</v>
      </c>
      <c r="E189" s="8" t="str">
        <f t="shared" ca="1" si="56"/>
        <v>nil,</v>
      </c>
      <c r="F189" s="8" t="str">
        <f t="shared" ca="1" si="57"/>
        <v>1,</v>
      </c>
      <c r="G189" s="8" t="str">
        <f t="shared" ca="1" si="58"/>
        <v>1,</v>
      </c>
      <c r="H189" s="8" t="str">
        <f t="shared" ca="1" si="59"/>
        <v>0,</v>
      </c>
      <c r="I189" s="8" t="str">
        <f t="shared" ca="1" si="60"/>
        <v>0,</v>
      </c>
      <c r="J189" s="8" t="str">
        <f t="shared" ca="1" si="61"/>
        <v>0,</v>
      </c>
      <c r="K189" s="9" t="str">
        <f t="shared" ca="1" si="62"/>
        <v>"af_fireball_9",</v>
      </c>
      <c r="L189" s="8">
        <f t="shared" si="76"/>
        <v>1955</v>
      </c>
      <c r="M189" s="8">
        <f t="shared" si="75"/>
        <v>1955</v>
      </c>
      <c r="N189" s="8">
        <f t="shared" si="75"/>
        <v>1955</v>
      </c>
      <c r="O189" s="8">
        <f t="shared" si="75"/>
        <v>1955</v>
      </c>
      <c r="P189" s="8">
        <f t="shared" si="75"/>
        <v>1955</v>
      </c>
      <c r="Q189" s="8" t="str">
        <f t="shared" si="63"/>
        <v>A</v>
      </c>
      <c r="R189" s="8" t="str">
        <f t="shared" si="64"/>
        <v>B</v>
      </c>
      <c r="S189" s="8" t="str">
        <f t="shared" si="65"/>
        <v>C</v>
      </c>
      <c r="T189" s="8" t="str">
        <f t="shared" si="66"/>
        <v>D</v>
      </c>
      <c r="U189" s="8" t="str">
        <f t="shared" si="67"/>
        <v>E</v>
      </c>
    </row>
    <row r="190" spans="1:22">
      <c r="A190" s="8" t="str">
        <f t="shared" ca="1" si="52"/>
        <v>"af_fireball",</v>
      </c>
      <c r="B190" s="8" t="str">
        <f t="shared" ca="1" si="53"/>
        <v>"af_kat_0",</v>
      </c>
      <c r="C190" s="8" t="str">
        <f t="shared" ca="1" si="54"/>
        <v>"af_glass_crystal",</v>
      </c>
      <c r="D190" s="8" t="str">
        <f t="shared" ca="1" si="55"/>
        <v>nil,</v>
      </c>
      <c r="E190" s="8" t="str">
        <f t="shared" ca="1" si="56"/>
        <v>nil,</v>
      </c>
      <c r="F190" s="8" t="str">
        <f t="shared" ca="1" si="57"/>
        <v>1,</v>
      </c>
      <c r="G190" s="8" t="str">
        <f t="shared" ca="1" si="58"/>
        <v>1,</v>
      </c>
      <c r="H190" s="8" t="str">
        <f t="shared" ca="1" si="59"/>
        <v>1,</v>
      </c>
      <c r="I190" s="8" t="str">
        <f t="shared" ca="1" si="60"/>
        <v>0,</v>
      </c>
      <c r="J190" s="8" t="str">
        <f t="shared" ca="1" si="61"/>
        <v>0,</v>
      </c>
      <c r="K190" s="9" t="str">
        <f t="shared" ca="1" si="62"/>
        <v>"af_fireball_0",</v>
      </c>
      <c r="L190" s="8">
        <f t="shared" si="76"/>
        <v>1960</v>
      </c>
      <c r="M190" s="8">
        <f t="shared" si="75"/>
        <v>1960</v>
      </c>
      <c r="N190" s="8">
        <f t="shared" si="75"/>
        <v>1960</v>
      </c>
      <c r="O190" s="8">
        <f t="shared" si="75"/>
        <v>1960</v>
      </c>
      <c r="P190" s="8">
        <f t="shared" si="75"/>
        <v>1960</v>
      </c>
      <c r="Q190" s="8" t="str">
        <f t="shared" si="63"/>
        <v>A</v>
      </c>
      <c r="R190" s="8" t="str">
        <f t="shared" si="64"/>
        <v>B</v>
      </c>
      <c r="S190" s="8" t="str">
        <f t="shared" si="65"/>
        <v>C</v>
      </c>
      <c r="T190" s="8" t="str">
        <f t="shared" si="66"/>
        <v>D</v>
      </c>
      <c r="U190" s="8" t="str">
        <f t="shared" si="67"/>
        <v>E</v>
      </c>
    </row>
    <row r="191" spans="1:22">
      <c r="A191" s="8" t="str">
        <f t="shared" ca="1" si="52"/>
        <v>"af_cristall",</v>
      </c>
      <c r="B191" s="8" t="str">
        <f t="shared" ca="1" si="53"/>
        <v>"af_kat_1",</v>
      </c>
      <c r="C191" s="8" t="str">
        <f t="shared" ca="1" si="54"/>
        <v>nil,</v>
      </c>
      <c r="D191" s="8" t="str">
        <f t="shared" ca="1" si="55"/>
        <v>nil,</v>
      </c>
      <c r="E191" s="8" t="str">
        <f t="shared" ca="1" si="56"/>
        <v>nil,</v>
      </c>
      <c r="F191" s="8" t="str">
        <f t="shared" ca="1" si="57"/>
        <v>1,</v>
      </c>
      <c r="G191" s="8" t="str">
        <f t="shared" ca="1" si="58"/>
        <v>1,</v>
      </c>
      <c r="H191" s="8" t="str">
        <f t="shared" ca="1" si="59"/>
        <v>0,</v>
      </c>
      <c r="I191" s="8" t="str">
        <f t="shared" ca="1" si="60"/>
        <v>0,</v>
      </c>
      <c r="J191" s="8" t="str">
        <f t="shared" ca="1" si="61"/>
        <v>0,</v>
      </c>
      <c r="K191" s="9" t="str">
        <f t="shared" ca="1" si="62"/>
        <v>"af_cristall_1",</v>
      </c>
      <c r="L191" s="8">
        <f>L190+49</f>
        <v>2009</v>
      </c>
      <c r="M191" s="8">
        <f t="shared" si="75"/>
        <v>2009</v>
      </c>
      <c r="N191" s="8">
        <f t="shared" si="75"/>
        <v>2009</v>
      </c>
      <c r="O191" s="8">
        <f t="shared" si="75"/>
        <v>2009</v>
      </c>
      <c r="P191" s="8">
        <f t="shared" si="75"/>
        <v>2009</v>
      </c>
      <c r="Q191" s="8" t="str">
        <f t="shared" si="63"/>
        <v>A</v>
      </c>
      <c r="R191" s="8" t="str">
        <f t="shared" si="64"/>
        <v>B</v>
      </c>
      <c r="S191" s="8" t="str">
        <f t="shared" si="65"/>
        <v>C</v>
      </c>
      <c r="T191" s="8" t="str">
        <f t="shared" si="66"/>
        <v>D</v>
      </c>
      <c r="U191" s="8" t="str">
        <f t="shared" si="67"/>
        <v>E</v>
      </c>
    </row>
    <row r="192" spans="1:22">
      <c r="A192" s="8" t="str">
        <f t="shared" ca="1" si="52"/>
        <v>"af_cristall",</v>
      </c>
      <c r="B192" s="8" t="str">
        <f t="shared" ca="1" si="53"/>
        <v>"af_kat_2",</v>
      </c>
      <c r="C192" s="8" t="str">
        <f t="shared" ca="1" si="54"/>
        <v>nil,</v>
      </c>
      <c r="D192" s="8" t="str">
        <f t="shared" ca="1" si="55"/>
        <v>nil,</v>
      </c>
      <c r="E192" s="8" t="str">
        <f t="shared" ca="1" si="56"/>
        <v>nil,</v>
      </c>
      <c r="F192" s="8" t="str">
        <f t="shared" ca="1" si="57"/>
        <v>1,</v>
      </c>
      <c r="G192" s="8" t="str">
        <f t="shared" ca="1" si="58"/>
        <v>1,</v>
      </c>
      <c r="H192" s="8" t="str">
        <f t="shared" ca="1" si="59"/>
        <v>0,</v>
      </c>
      <c r="I192" s="8" t="str">
        <f t="shared" ca="1" si="60"/>
        <v>0,</v>
      </c>
      <c r="J192" s="8" t="str">
        <f t="shared" ca="1" si="61"/>
        <v>0,</v>
      </c>
      <c r="K192" s="9" t="str">
        <f t="shared" ca="1" si="62"/>
        <v>"af_cristall_2",</v>
      </c>
      <c r="L192" s="8">
        <f t="shared" ref="L192:L200" si="77">L191+5</f>
        <v>2014</v>
      </c>
      <c r="M192" s="8">
        <f t="shared" si="75"/>
        <v>2014</v>
      </c>
      <c r="N192" s="8">
        <f t="shared" si="75"/>
        <v>2014</v>
      </c>
      <c r="O192" s="8">
        <f t="shared" si="75"/>
        <v>2014</v>
      </c>
      <c r="P192" s="8">
        <f t="shared" si="75"/>
        <v>2014</v>
      </c>
      <c r="Q192" s="8" t="str">
        <f t="shared" si="63"/>
        <v>A</v>
      </c>
      <c r="R192" s="8" t="str">
        <f t="shared" si="64"/>
        <v>B</v>
      </c>
      <c r="S192" s="8" t="str">
        <f t="shared" si="65"/>
        <v>C</v>
      </c>
      <c r="T192" s="8" t="str">
        <f t="shared" si="66"/>
        <v>D</v>
      </c>
      <c r="U192" s="8" t="str">
        <f t="shared" si="67"/>
        <v>E</v>
      </c>
    </row>
    <row r="193" spans="1:21">
      <c r="A193" s="8" t="str">
        <f t="shared" ref="A193:A256" ca="1" si="78">(INDIRECT("'[Спавн артефактов.xlsx]Симбиоты, простые, абсолюты'!$LU$"&amp;L193))</f>
        <v>"af_cristall",</v>
      </c>
      <c r="B193" s="8" t="str">
        <f t="shared" ref="B193:B256" ca="1" si="79">(INDIRECT("'[Спавн артефактов.xlsx]Симбиоты, простые, абсолюты'!$LV$"&amp;M193))</f>
        <v>"af_kat_3",</v>
      </c>
      <c r="C193" s="8" t="str">
        <f t="shared" ref="C193:C256" ca="1" si="80">(INDIRECT("'[Спавн артефактов.xlsx]Симбиоты, простые, абсолюты'!$LW$"&amp;N193))</f>
        <v>nil,</v>
      </c>
      <c r="D193" s="8" t="str">
        <f t="shared" ref="D193:D256" ca="1" si="81">(INDIRECT("'[Спавн артефактов.xlsx]Симбиоты, простые, абсолюты'!$LX$"&amp;O193))</f>
        <v>nil,</v>
      </c>
      <c r="E193" s="8" t="str">
        <f t="shared" ref="E193:E256" ca="1" si="82">(INDIRECT("'[Спавн артефактов.xlsx]Симбиоты, простые, абсолюты'!$LY$"&amp;P193))</f>
        <v>nil,</v>
      </c>
      <c r="F193" s="8" t="str">
        <f t="shared" ref="F193:F256" ca="1" si="83">IF(A193="nil,","0",(IF(A193=A193,1,0)+IF(A193=B193,1,0)+IF(A193=C193,1,0)+IF(A193=D193,1,0)+IF(A193=E193,1,0)))&amp;","</f>
        <v>1,</v>
      </c>
      <c r="G193" s="8" t="str">
        <f t="shared" ref="G193:G256" ca="1" si="84">IF(B193="nil,","0",(IF(B193=B193,1,0)+IF(B193=C193,1,0)+IF(B193=D193,1,0)+IF(B193=E193,1,0)+IF(B193=A193,1,0)))&amp;","</f>
        <v>1,</v>
      </c>
      <c r="H193" s="8" t="str">
        <f t="shared" ref="H193:H256" ca="1" si="85">IF(C193="nil,","0",(IF(C193=C193,1,0)+IF(C193=D193,1,0)+IF(C193=E193,1,0)+IF(C193=A193,1,0)+IF(C193=B193,1,0)))&amp;","</f>
        <v>0,</v>
      </c>
      <c r="I193" s="8" t="str">
        <f t="shared" ref="I193:I256" ca="1" si="86">IF(D193="nil,","0",(IF(D193=D193,1,0)+IF(D193=E193,1,0)+IF(D193=A193,1,0)+IF(D193=B193,1,0)+IF(D193=C193,1,0)))&amp;","</f>
        <v>0,</v>
      </c>
      <c r="J193" s="8" t="str">
        <f t="shared" ref="J193:J256" ca="1" si="87">IF(E193="nil,","0",(IF(E193=E193,1,0)+IF(E193=A193,1,0)+IF(E193=B193,1,0)+IF(E193=C193,1,0)+IF(E193=D193,1,0)))&amp;","</f>
        <v>0,</v>
      </c>
      <c r="K193" s="9" t="str">
        <f t="shared" ref="K193:K256" ca="1" si="88">MID(A193,1,LEN(A193)-2)&amp;"_"&amp;LEFT(RIGHT(B193,3),1)&amp;CHAR(34)&amp;","</f>
        <v>"af_cristall_3",</v>
      </c>
      <c r="L193" s="8">
        <f t="shared" si="77"/>
        <v>2019</v>
      </c>
      <c r="M193" s="8">
        <f t="shared" si="75"/>
        <v>2019</v>
      </c>
      <c r="N193" s="8">
        <f t="shared" si="75"/>
        <v>2019</v>
      </c>
      <c r="O193" s="8">
        <f t="shared" si="75"/>
        <v>2019</v>
      </c>
      <c r="P193" s="8">
        <f t="shared" si="75"/>
        <v>2019</v>
      </c>
      <c r="Q193" s="8" t="str">
        <f t="shared" si="63"/>
        <v>A</v>
      </c>
      <c r="R193" s="8" t="str">
        <f t="shared" si="64"/>
        <v>B</v>
      </c>
      <c r="S193" s="8" t="str">
        <f t="shared" si="65"/>
        <v>C</v>
      </c>
      <c r="T193" s="8" t="str">
        <f t="shared" si="66"/>
        <v>D</v>
      </c>
      <c r="U193" s="8" t="str">
        <f t="shared" si="67"/>
        <v>E</v>
      </c>
    </row>
    <row r="194" spans="1:21">
      <c r="A194" s="8" t="str">
        <f t="shared" ca="1" si="78"/>
        <v>"af_cristall",</v>
      </c>
      <c r="B194" s="8" t="str">
        <f t="shared" ca="1" si="79"/>
        <v>"af_kat_4",</v>
      </c>
      <c r="C194" s="8" t="str">
        <f t="shared" ca="1" si="80"/>
        <v>nil,</v>
      </c>
      <c r="D194" s="8" t="str">
        <f t="shared" ca="1" si="81"/>
        <v>nil,</v>
      </c>
      <c r="E194" s="8" t="str">
        <f t="shared" ca="1" si="82"/>
        <v>nil,</v>
      </c>
      <c r="F194" s="8" t="str">
        <f t="shared" ca="1" si="83"/>
        <v>1,</v>
      </c>
      <c r="G194" s="8" t="str">
        <f t="shared" ca="1" si="84"/>
        <v>1,</v>
      </c>
      <c r="H194" s="8" t="str">
        <f t="shared" ca="1" si="85"/>
        <v>0,</v>
      </c>
      <c r="I194" s="8" t="str">
        <f t="shared" ca="1" si="86"/>
        <v>0,</v>
      </c>
      <c r="J194" s="8" t="str">
        <f t="shared" ca="1" si="87"/>
        <v>0,</v>
      </c>
      <c r="K194" s="9" t="str">
        <f t="shared" ca="1" si="88"/>
        <v>"af_cristall_4",</v>
      </c>
      <c r="L194" s="8">
        <f t="shared" si="77"/>
        <v>2024</v>
      </c>
      <c r="M194" s="8">
        <f t="shared" si="75"/>
        <v>2024</v>
      </c>
      <c r="N194" s="8">
        <f t="shared" si="75"/>
        <v>2024</v>
      </c>
      <c r="O194" s="8">
        <f t="shared" si="75"/>
        <v>2024</v>
      </c>
      <c r="P194" s="8">
        <f t="shared" si="75"/>
        <v>2024</v>
      </c>
      <c r="Q194" s="8" t="str">
        <f t="shared" ref="Q194:Q257" si="89">Q193</f>
        <v>A</v>
      </c>
      <c r="R194" s="8" t="str">
        <f t="shared" ref="R194:R257" si="90">R193</f>
        <v>B</v>
      </c>
      <c r="S194" s="8" t="str">
        <f t="shared" ref="S194:S257" si="91">S193</f>
        <v>C</v>
      </c>
      <c r="T194" s="8" t="str">
        <f t="shared" ref="T194:T257" si="92">T193</f>
        <v>D</v>
      </c>
      <c r="U194" s="8" t="str">
        <f t="shared" ref="U194:U257" si="93">U193</f>
        <v>E</v>
      </c>
    </row>
    <row r="195" spans="1:21">
      <c r="A195" s="8" t="str">
        <f t="shared" ca="1" si="78"/>
        <v>"af_cristall",</v>
      </c>
      <c r="B195" s="8" t="str">
        <f t="shared" ca="1" si="79"/>
        <v>"af_kat_5",</v>
      </c>
      <c r="C195" s="8" t="str">
        <f t="shared" ca="1" si="80"/>
        <v>nil,</v>
      </c>
      <c r="D195" s="8" t="str">
        <f t="shared" ca="1" si="81"/>
        <v>nil,</v>
      </c>
      <c r="E195" s="8" t="str">
        <f t="shared" ca="1" si="82"/>
        <v>nil,</v>
      </c>
      <c r="F195" s="8" t="str">
        <f t="shared" ca="1" si="83"/>
        <v>1,</v>
      </c>
      <c r="G195" s="8" t="str">
        <f t="shared" ca="1" si="84"/>
        <v>1,</v>
      </c>
      <c r="H195" s="8" t="str">
        <f t="shared" ca="1" si="85"/>
        <v>0,</v>
      </c>
      <c r="I195" s="8" t="str">
        <f t="shared" ca="1" si="86"/>
        <v>0,</v>
      </c>
      <c r="J195" s="8" t="str">
        <f t="shared" ca="1" si="87"/>
        <v>0,</v>
      </c>
      <c r="K195" s="9" t="str">
        <f t="shared" ca="1" si="88"/>
        <v>"af_cristall_5",</v>
      </c>
      <c r="L195" s="8">
        <f t="shared" si="77"/>
        <v>2029</v>
      </c>
      <c r="M195" s="8">
        <f t="shared" si="75"/>
        <v>2029</v>
      </c>
      <c r="N195" s="8">
        <f t="shared" si="75"/>
        <v>2029</v>
      </c>
      <c r="O195" s="8">
        <f t="shared" si="75"/>
        <v>2029</v>
      </c>
      <c r="P195" s="8">
        <f t="shared" si="75"/>
        <v>2029</v>
      </c>
      <c r="Q195" s="8" t="str">
        <f t="shared" si="89"/>
        <v>A</v>
      </c>
      <c r="R195" s="8" t="str">
        <f t="shared" si="90"/>
        <v>B</v>
      </c>
      <c r="S195" s="8" t="str">
        <f t="shared" si="91"/>
        <v>C</v>
      </c>
      <c r="T195" s="8" t="str">
        <f t="shared" si="92"/>
        <v>D</v>
      </c>
      <c r="U195" s="8" t="str">
        <f t="shared" si="93"/>
        <v>E</v>
      </c>
    </row>
    <row r="196" spans="1:21">
      <c r="A196" s="8" t="str">
        <f t="shared" ca="1" si="78"/>
        <v>"af_cristall",</v>
      </c>
      <c r="B196" s="8" t="str">
        <f t="shared" ca="1" si="79"/>
        <v>"af_kat_6",</v>
      </c>
      <c r="C196" s="8" t="str">
        <f t="shared" ca="1" si="80"/>
        <v>nil,</v>
      </c>
      <c r="D196" s="8" t="str">
        <f t="shared" ca="1" si="81"/>
        <v>nil,</v>
      </c>
      <c r="E196" s="8" t="str">
        <f t="shared" ca="1" si="82"/>
        <v>nil,</v>
      </c>
      <c r="F196" s="8" t="str">
        <f t="shared" ca="1" si="83"/>
        <v>1,</v>
      </c>
      <c r="G196" s="8" t="str">
        <f t="shared" ca="1" si="84"/>
        <v>1,</v>
      </c>
      <c r="H196" s="8" t="str">
        <f t="shared" ca="1" si="85"/>
        <v>0,</v>
      </c>
      <c r="I196" s="8" t="str">
        <f t="shared" ca="1" si="86"/>
        <v>0,</v>
      </c>
      <c r="J196" s="8" t="str">
        <f t="shared" ca="1" si="87"/>
        <v>0,</v>
      </c>
      <c r="K196" s="9" t="str">
        <f t="shared" ca="1" si="88"/>
        <v>"af_cristall_6",</v>
      </c>
      <c r="L196" s="8">
        <f t="shared" si="77"/>
        <v>2034</v>
      </c>
      <c r="M196" s="8">
        <f t="shared" si="75"/>
        <v>2034</v>
      </c>
      <c r="N196" s="8">
        <f t="shared" si="75"/>
        <v>2034</v>
      </c>
      <c r="O196" s="8">
        <f t="shared" si="75"/>
        <v>2034</v>
      </c>
      <c r="P196" s="8">
        <f t="shared" si="75"/>
        <v>2034</v>
      </c>
      <c r="Q196" s="8" t="str">
        <f t="shared" si="89"/>
        <v>A</v>
      </c>
      <c r="R196" s="8" t="str">
        <f t="shared" si="90"/>
        <v>B</v>
      </c>
      <c r="S196" s="8" t="str">
        <f t="shared" si="91"/>
        <v>C</v>
      </c>
      <c r="T196" s="8" t="str">
        <f t="shared" si="92"/>
        <v>D</v>
      </c>
      <c r="U196" s="8" t="str">
        <f t="shared" si="93"/>
        <v>E</v>
      </c>
    </row>
    <row r="197" spans="1:21">
      <c r="A197" s="8" t="str">
        <f t="shared" ca="1" si="78"/>
        <v>"af_cristall",</v>
      </c>
      <c r="B197" s="8" t="str">
        <f t="shared" ca="1" si="79"/>
        <v>"af_kat_7",</v>
      </c>
      <c r="C197" s="8" t="str">
        <f t="shared" ca="1" si="80"/>
        <v>nil,</v>
      </c>
      <c r="D197" s="8" t="str">
        <f t="shared" ca="1" si="81"/>
        <v>nil,</v>
      </c>
      <c r="E197" s="8" t="str">
        <f t="shared" ca="1" si="82"/>
        <v>nil,</v>
      </c>
      <c r="F197" s="8" t="str">
        <f t="shared" ca="1" si="83"/>
        <v>1,</v>
      </c>
      <c r="G197" s="8" t="str">
        <f t="shared" ca="1" si="84"/>
        <v>1,</v>
      </c>
      <c r="H197" s="8" t="str">
        <f t="shared" ca="1" si="85"/>
        <v>0,</v>
      </c>
      <c r="I197" s="8" t="str">
        <f t="shared" ca="1" si="86"/>
        <v>0,</v>
      </c>
      <c r="J197" s="8" t="str">
        <f t="shared" ca="1" si="87"/>
        <v>0,</v>
      </c>
      <c r="K197" s="9" t="str">
        <f t="shared" ca="1" si="88"/>
        <v>"af_cristall_7",</v>
      </c>
      <c r="L197" s="8">
        <f t="shared" si="77"/>
        <v>2039</v>
      </c>
      <c r="M197" s="8">
        <f t="shared" si="75"/>
        <v>2039</v>
      </c>
      <c r="N197" s="8">
        <f t="shared" si="75"/>
        <v>2039</v>
      </c>
      <c r="O197" s="8">
        <f t="shared" si="75"/>
        <v>2039</v>
      </c>
      <c r="P197" s="8">
        <f t="shared" si="75"/>
        <v>2039</v>
      </c>
      <c r="Q197" s="8" t="str">
        <f t="shared" si="89"/>
        <v>A</v>
      </c>
      <c r="R197" s="8" t="str">
        <f t="shared" si="90"/>
        <v>B</v>
      </c>
      <c r="S197" s="8" t="str">
        <f t="shared" si="91"/>
        <v>C</v>
      </c>
      <c r="T197" s="8" t="str">
        <f t="shared" si="92"/>
        <v>D</v>
      </c>
      <c r="U197" s="8" t="str">
        <f t="shared" si="93"/>
        <v>E</v>
      </c>
    </row>
    <row r="198" spans="1:21">
      <c r="A198" s="8" t="str">
        <f t="shared" ca="1" si="78"/>
        <v>"af_cristall",</v>
      </c>
      <c r="B198" s="8" t="str">
        <f t="shared" ca="1" si="79"/>
        <v>"af_kat_8",</v>
      </c>
      <c r="C198" s="8" t="str">
        <f t="shared" ca="1" si="80"/>
        <v>nil,</v>
      </c>
      <c r="D198" s="8" t="str">
        <f t="shared" ca="1" si="81"/>
        <v>nil,</v>
      </c>
      <c r="E198" s="8" t="str">
        <f t="shared" ca="1" si="82"/>
        <v>nil,</v>
      </c>
      <c r="F198" s="8" t="str">
        <f t="shared" ca="1" si="83"/>
        <v>1,</v>
      </c>
      <c r="G198" s="8" t="str">
        <f t="shared" ca="1" si="84"/>
        <v>1,</v>
      </c>
      <c r="H198" s="8" t="str">
        <f t="shared" ca="1" si="85"/>
        <v>0,</v>
      </c>
      <c r="I198" s="8" t="str">
        <f t="shared" ca="1" si="86"/>
        <v>0,</v>
      </c>
      <c r="J198" s="8" t="str">
        <f t="shared" ca="1" si="87"/>
        <v>0,</v>
      </c>
      <c r="K198" s="9" t="str">
        <f t="shared" ca="1" si="88"/>
        <v>"af_cristall_8",</v>
      </c>
      <c r="L198" s="8">
        <f t="shared" si="77"/>
        <v>2044</v>
      </c>
      <c r="M198" s="8">
        <f t="shared" si="75"/>
        <v>2044</v>
      </c>
      <c r="N198" s="8">
        <f t="shared" si="75"/>
        <v>2044</v>
      </c>
      <c r="O198" s="8">
        <f t="shared" si="75"/>
        <v>2044</v>
      </c>
      <c r="P198" s="8">
        <f t="shared" si="75"/>
        <v>2044</v>
      </c>
      <c r="Q198" s="8" t="str">
        <f t="shared" si="89"/>
        <v>A</v>
      </c>
      <c r="R198" s="8" t="str">
        <f t="shared" si="90"/>
        <v>B</v>
      </c>
      <c r="S198" s="8" t="str">
        <f t="shared" si="91"/>
        <v>C</v>
      </c>
      <c r="T198" s="8" t="str">
        <f t="shared" si="92"/>
        <v>D</v>
      </c>
      <c r="U198" s="8" t="str">
        <f t="shared" si="93"/>
        <v>E</v>
      </c>
    </row>
    <row r="199" spans="1:21">
      <c r="A199" s="8" t="str">
        <f t="shared" ca="1" si="78"/>
        <v>"af_cristall",</v>
      </c>
      <c r="B199" s="8" t="str">
        <f t="shared" ca="1" si="79"/>
        <v>"af_kat_9",</v>
      </c>
      <c r="C199" s="8" t="str">
        <f t="shared" ca="1" si="80"/>
        <v>nil,</v>
      </c>
      <c r="D199" s="8" t="str">
        <f t="shared" ca="1" si="81"/>
        <v>nil,</v>
      </c>
      <c r="E199" s="8" t="str">
        <f t="shared" ca="1" si="82"/>
        <v>nil,</v>
      </c>
      <c r="F199" s="8" t="str">
        <f t="shared" ca="1" si="83"/>
        <v>1,</v>
      </c>
      <c r="G199" s="8" t="str">
        <f t="shared" ca="1" si="84"/>
        <v>1,</v>
      </c>
      <c r="H199" s="8" t="str">
        <f t="shared" ca="1" si="85"/>
        <v>0,</v>
      </c>
      <c r="I199" s="8" t="str">
        <f t="shared" ca="1" si="86"/>
        <v>0,</v>
      </c>
      <c r="J199" s="8" t="str">
        <f t="shared" ca="1" si="87"/>
        <v>0,</v>
      </c>
      <c r="K199" s="9" t="str">
        <f t="shared" ca="1" si="88"/>
        <v>"af_cristall_9",</v>
      </c>
      <c r="L199" s="8">
        <f t="shared" si="77"/>
        <v>2049</v>
      </c>
      <c r="M199" s="8">
        <f t="shared" si="75"/>
        <v>2049</v>
      </c>
      <c r="N199" s="8">
        <f t="shared" si="75"/>
        <v>2049</v>
      </c>
      <c r="O199" s="8">
        <f t="shared" si="75"/>
        <v>2049</v>
      </c>
      <c r="P199" s="8">
        <f t="shared" si="75"/>
        <v>2049</v>
      </c>
      <c r="Q199" s="8" t="str">
        <f t="shared" si="89"/>
        <v>A</v>
      </c>
      <c r="R199" s="8" t="str">
        <f t="shared" si="90"/>
        <v>B</v>
      </c>
      <c r="S199" s="8" t="str">
        <f t="shared" si="91"/>
        <v>C</v>
      </c>
      <c r="T199" s="8" t="str">
        <f t="shared" si="92"/>
        <v>D</v>
      </c>
      <c r="U199" s="8" t="str">
        <f t="shared" si="93"/>
        <v>E</v>
      </c>
    </row>
    <row r="200" spans="1:21">
      <c r="A200" s="8" t="str">
        <f t="shared" ca="1" si="78"/>
        <v>"af_cristall",</v>
      </c>
      <c r="B200" s="8" t="str">
        <f t="shared" ca="1" si="79"/>
        <v>"af_kat_0",</v>
      </c>
      <c r="C200" s="8" t="str">
        <f t="shared" ca="1" si="80"/>
        <v>"af_itch",</v>
      </c>
      <c r="D200" s="8" t="str">
        <f t="shared" ca="1" si="81"/>
        <v>nil,</v>
      </c>
      <c r="E200" s="8" t="str">
        <f t="shared" ca="1" si="82"/>
        <v>nil,</v>
      </c>
      <c r="F200" s="8" t="str">
        <f t="shared" ca="1" si="83"/>
        <v>1,</v>
      </c>
      <c r="G200" s="8" t="str">
        <f t="shared" ca="1" si="84"/>
        <v>1,</v>
      </c>
      <c r="H200" s="8" t="str">
        <f t="shared" ca="1" si="85"/>
        <v>1,</v>
      </c>
      <c r="I200" s="8" t="str">
        <f t="shared" ca="1" si="86"/>
        <v>0,</v>
      </c>
      <c r="J200" s="8" t="str">
        <f t="shared" ca="1" si="87"/>
        <v>0,</v>
      </c>
      <c r="K200" s="9" t="str">
        <f t="shared" ca="1" si="88"/>
        <v>"af_cristall_0",</v>
      </c>
      <c r="L200" s="8">
        <f t="shared" si="77"/>
        <v>2054</v>
      </c>
      <c r="M200" s="8">
        <f t="shared" si="75"/>
        <v>2054</v>
      </c>
      <c r="N200" s="8">
        <f t="shared" si="75"/>
        <v>2054</v>
      </c>
      <c r="O200" s="8">
        <f t="shared" si="75"/>
        <v>2054</v>
      </c>
      <c r="P200" s="8">
        <f t="shared" si="75"/>
        <v>2054</v>
      </c>
      <c r="Q200" s="8" t="str">
        <f t="shared" si="89"/>
        <v>A</v>
      </c>
      <c r="R200" s="8" t="str">
        <f t="shared" si="90"/>
        <v>B</v>
      </c>
      <c r="S200" s="8" t="str">
        <f t="shared" si="91"/>
        <v>C</v>
      </c>
      <c r="T200" s="8" t="str">
        <f t="shared" si="92"/>
        <v>D</v>
      </c>
      <c r="U200" s="8" t="str">
        <f t="shared" si="93"/>
        <v>E</v>
      </c>
    </row>
    <row r="201" spans="1:21">
      <c r="A201" s="8" t="str">
        <f t="shared" ca="1" si="78"/>
        <v>"af_drops",</v>
      </c>
      <c r="B201" s="8" t="str">
        <f t="shared" ca="1" si="79"/>
        <v>"af_kat_1",</v>
      </c>
      <c r="C201" s="8" t="str">
        <f t="shared" ca="1" si="80"/>
        <v>nil,</v>
      </c>
      <c r="D201" s="8" t="str">
        <f t="shared" ca="1" si="81"/>
        <v>nil,</v>
      </c>
      <c r="E201" s="8" t="str">
        <f t="shared" ca="1" si="82"/>
        <v>nil,</v>
      </c>
      <c r="F201" s="8" t="str">
        <f t="shared" ca="1" si="83"/>
        <v>1,</v>
      </c>
      <c r="G201" s="8" t="str">
        <f t="shared" ca="1" si="84"/>
        <v>1,</v>
      </c>
      <c r="H201" s="8" t="str">
        <f t="shared" ca="1" si="85"/>
        <v>0,</v>
      </c>
      <c r="I201" s="8" t="str">
        <f t="shared" ca="1" si="86"/>
        <v>0,</v>
      </c>
      <c r="J201" s="8" t="str">
        <f t="shared" ca="1" si="87"/>
        <v>0,</v>
      </c>
      <c r="K201" s="9" t="str">
        <f t="shared" ca="1" si="88"/>
        <v>"af_drops_1",</v>
      </c>
      <c r="L201" s="8">
        <f>L200+49</f>
        <v>2103</v>
      </c>
      <c r="M201" s="8">
        <f t="shared" ref="M201:P220" si="94">L201</f>
        <v>2103</v>
      </c>
      <c r="N201" s="8">
        <f t="shared" si="94"/>
        <v>2103</v>
      </c>
      <c r="O201" s="8">
        <f t="shared" si="94"/>
        <v>2103</v>
      </c>
      <c r="P201" s="8">
        <f t="shared" si="94"/>
        <v>2103</v>
      </c>
      <c r="Q201" s="8" t="str">
        <f t="shared" si="89"/>
        <v>A</v>
      </c>
      <c r="R201" s="8" t="str">
        <f t="shared" si="90"/>
        <v>B</v>
      </c>
      <c r="S201" s="8" t="str">
        <f t="shared" si="91"/>
        <v>C</v>
      </c>
      <c r="T201" s="8" t="str">
        <f t="shared" si="92"/>
        <v>D</v>
      </c>
      <c r="U201" s="8" t="str">
        <f t="shared" si="93"/>
        <v>E</v>
      </c>
    </row>
    <row r="202" spans="1:21">
      <c r="A202" s="8" t="str">
        <f t="shared" ca="1" si="78"/>
        <v>"af_drops",</v>
      </c>
      <c r="B202" s="8" t="str">
        <f t="shared" ca="1" si="79"/>
        <v>"af_kat_2",</v>
      </c>
      <c r="C202" s="8" t="str">
        <f t="shared" ca="1" si="80"/>
        <v>"af_kletka",</v>
      </c>
      <c r="D202" s="8" t="str">
        <f t="shared" ca="1" si="81"/>
        <v>nil,</v>
      </c>
      <c r="E202" s="8" t="str">
        <f t="shared" ca="1" si="82"/>
        <v>nil,</v>
      </c>
      <c r="F202" s="8" t="str">
        <f t="shared" ca="1" si="83"/>
        <v>1,</v>
      </c>
      <c r="G202" s="8" t="str">
        <f t="shared" ca="1" si="84"/>
        <v>1,</v>
      </c>
      <c r="H202" s="8" t="str">
        <f t="shared" ca="1" si="85"/>
        <v>1,</v>
      </c>
      <c r="I202" s="8" t="str">
        <f t="shared" ca="1" si="86"/>
        <v>0,</v>
      </c>
      <c r="J202" s="8" t="str">
        <f t="shared" ca="1" si="87"/>
        <v>0,</v>
      </c>
      <c r="K202" s="9" t="str">
        <f t="shared" ca="1" si="88"/>
        <v>"af_drops_2",</v>
      </c>
      <c r="L202" s="8">
        <f t="shared" ref="L202:L210" si="95">L201+5</f>
        <v>2108</v>
      </c>
      <c r="M202" s="8">
        <f t="shared" si="94"/>
        <v>2108</v>
      </c>
      <c r="N202" s="8">
        <f t="shared" si="94"/>
        <v>2108</v>
      </c>
      <c r="O202" s="8">
        <f t="shared" si="94"/>
        <v>2108</v>
      </c>
      <c r="P202" s="8">
        <f t="shared" si="94"/>
        <v>2108</v>
      </c>
      <c r="Q202" s="8" t="str">
        <f t="shared" si="89"/>
        <v>A</v>
      </c>
      <c r="R202" s="8" t="str">
        <f t="shared" si="90"/>
        <v>B</v>
      </c>
      <c r="S202" s="8" t="str">
        <f t="shared" si="91"/>
        <v>C</v>
      </c>
      <c r="T202" s="8" t="str">
        <f t="shared" si="92"/>
        <v>D</v>
      </c>
      <c r="U202" s="8" t="str">
        <f t="shared" si="93"/>
        <v>E</v>
      </c>
    </row>
    <row r="203" spans="1:21">
      <c r="A203" s="8" t="str">
        <f t="shared" ca="1" si="78"/>
        <v>"af_drops",</v>
      </c>
      <c r="B203" s="8" t="str">
        <f t="shared" ca="1" si="79"/>
        <v>"af_kat_3",</v>
      </c>
      <c r="C203" s="8" t="str">
        <f t="shared" ca="1" si="80"/>
        <v>nil,</v>
      </c>
      <c r="D203" s="8" t="str">
        <f t="shared" ca="1" si="81"/>
        <v>nil,</v>
      </c>
      <c r="E203" s="8" t="str">
        <f t="shared" ca="1" si="82"/>
        <v>nil,</v>
      </c>
      <c r="F203" s="8" t="str">
        <f t="shared" ca="1" si="83"/>
        <v>1,</v>
      </c>
      <c r="G203" s="8" t="str">
        <f t="shared" ca="1" si="84"/>
        <v>1,</v>
      </c>
      <c r="H203" s="8" t="str">
        <f t="shared" ca="1" si="85"/>
        <v>0,</v>
      </c>
      <c r="I203" s="8" t="str">
        <f t="shared" ca="1" si="86"/>
        <v>0,</v>
      </c>
      <c r="J203" s="8" t="str">
        <f t="shared" ca="1" si="87"/>
        <v>0,</v>
      </c>
      <c r="K203" s="9" t="str">
        <f t="shared" ca="1" si="88"/>
        <v>"af_drops_3",</v>
      </c>
      <c r="L203" s="8">
        <f t="shared" si="95"/>
        <v>2113</v>
      </c>
      <c r="M203" s="8">
        <f t="shared" si="94"/>
        <v>2113</v>
      </c>
      <c r="N203" s="8">
        <f t="shared" si="94"/>
        <v>2113</v>
      </c>
      <c r="O203" s="8">
        <f t="shared" si="94"/>
        <v>2113</v>
      </c>
      <c r="P203" s="8">
        <f t="shared" si="94"/>
        <v>2113</v>
      </c>
      <c r="Q203" s="8" t="str">
        <f t="shared" si="89"/>
        <v>A</v>
      </c>
      <c r="R203" s="8" t="str">
        <f t="shared" si="90"/>
        <v>B</v>
      </c>
      <c r="S203" s="8" t="str">
        <f t="shared" si="91"/>
        <v>C</v>
      </c>
      <c r="T203" s="8" t="str">
        <f t="shared" si="92"/>
        <v>D</v>
      </c>
      <c r="U203" s="8" t="str">
        <f t="shared" si="93"/>
        <v>E</v>
      </c>
    </row>
    <row r="204" spans="1:21">
      <c r="A204" s="8" t="str">
        <f t="shared" ca="1" si="78"/>
        <v>"af_drops",</v>
      </c>
      <c r="B204" s="8" t="str">
        <f t="shared" ca="1" si="79"/>
        <v>"af_kat_4",</v>
      </c>
      <c r="C204" s="8" t="str">
        <f t="shared" ca="1" si="80"/>
        <v>nil,</v>
      </c>
      <c r="D204" s="8" t="str">
        <f t="shared" ca="1" si="81"/>
        <v>nil,</v>
      </c>
      <c r="E204" s="8" t="str">
        <f t="shared" ca="1" si="82"/>
        <v>nil,</v>
      </c>
      <c r="F204" s="8" t="str">
        <f t="shared" ca="1" si="83"/>
        <v>1,</v>
      </c>
      <c r="G204" s="8" t="str">
        <f t="shared" ca="1" si="84"/>
        <v>1,</v>
      </c>
      <c r="H204" s="8" t="str">
        <f t="shared" ca="1" si="85"/>
        <v>0,</v>
      </c>
      <c r="I204" s="8" t="str">
        <f t="shared" ca="1" si="86"/>
        <v>0,</v>
      </c>
      <c r="J204" s="8" t="str">
        <f t="shared" ca="1" si="87"/>
        <v>0,</v>
      </c>
      <c r="K204" s="9" t="str">
        <f t="shared" ca="1" si="88"/>
        <v>"af_drops_4",</v>
      </c>
      <c r="L204" s="8">
        <f t="shared" si="95"/>
        <v>2118</v>
      </c>
      <c r="M204" s="8">
        <f t="shared" si="94"/>
        <v>2118</v>
      </c>
      <c r="N204" s="8">
        <f t="shared" si="94"/>
        <v>2118</v>
      </c>
      <c r="O204" s="8">
        <f t="shared" si="94"/>
        <v>2118</v>
      </c>
      <c r="P204" s="8">
        <f t="shared" si="94"/>
        <v>2118</v>
      </c>
      <c r="Q204" s="8" t="str">
        <f t="shared" si="89"/>
        <v>A</v>
      </c>
      <c r="R204" s="8" t="str">
        <f t="shared" si="90"/>
        <v>B</v>
      </c>
      <c r="S204" s="8" t="str">
        <f t="shared" si="91"/>
        <v>C</v>
      </c>
      <c r="T204" s="8" t="str">
        <f t="shared" si="92"/>
        <v>D</v>
      </c>
      <c r="U204" s="8" t="str">
        <f t="shared" si="93"/>
        <v>E</v>
      </c>
    </row>
    <row r="205" spans="1:21">
      <c r="A205" s="8" t="str">
        <f t="shared" ca="1" si="78"/>
        <v>"af_drops",</v>
      </c>
      <c r="B205" s="8" t="str">
        <f t="shared" ca="1" si="79"/>
        <v>"af_kat_5",</v>
      </c>
      <c r="C205" s="8" t="str">
        <f t="shared" ca="1" si="80"/>
        <v>nil,</v>
      </c>
      <c r="D205" s="8" t="str">
        <f t="shared" ca="1" si="81"/>
        <v>nil,</v>
      </c>
      <c r="E205" s="8" t="str">
        <f t="shared" ca="1" si="82"/>
        <v>nil,</v>
      </c>
      <c r="F205" s="8" t="str">
        <f t="shared" ca="1" si="83"/>
        <v>1,</v>
      </c>
      <c r="G205" s="8" t="str">
        <f t="shared" ca="1" si="84"/>
        <v>1,</v>
      </c>
      <c r="H205" s="8" t="str">
        <f t="shared" ca="1" si="85"/>
        <v>0,</v>
      </c>
      <c r="I205" s="8" t="str">
        <f t="shared" ca="1" si="86"/>
        <v>0,</v>
      </c>
      <c r="J205" s="8" t="str">
        <f t="shared" ca="1" si="87"/>
        <v>0,</v>
      </c>
      <c r="K205" s="9" t="str">
        <f t="shared" ca="1" si="88"/>
        <v>"af_drops_5",</v>
      </c>
      <c r="L205" s="8">
        <f t="shared" si="95"/>
        <v>2123</v>
      </c>
      <c r="M205" s="8">
        <f t="shared" si="94"/>
        <v>2123</v>
      </c>
      <c r="N205" s="8">
        <f t="shared" si="94"/>
        <v>2123</v>
      </c>
      <c r="O205" s="8">
        <f t="shared" si="94"/>
        <v>2123</v>
      </c>
      <c r="P205" s="8">
        <f t="shared" si="94"/>
        <v>2123</v>
      </c>
      <c r="Q205" s="8" t="str">
        <f t="shared" si="89"/>
        <v>A</v>
      </c>
      <c r="R205" s="8" t="str">
        <f t="shared" si="90"/>
        <v>B</v>
      </c>
      <c r="S205" s="8" t="str">
        <f t="shared" si="91"/>
        <v>C</v>
      </c>
      <c r="T205" s="8" t="str">
        <f t="shared" si="92"/>
        <v>D</v>
      </c>
      <c r="U205" s="8" t="str">
        <f t="shared" si="93"/>
        <v>E</v>
      </c>
    </row>
    <row r="206" spans="1:21">
      <c r="A206" s="8" t="str">
        <f t="shared" ca="1" si="78"/>
        <v>"af_drops",</v>
      </c>
      <c r="B206" s="8" t="str">
        <f t="shared" ca="1" si="79"/>
        <v>"af_kat_6",</v>
      </c>
      <c r="C206" s="8" t="str">
        <f t="shared" ca="1" si="80"/>
        <v>nil,</v>
      </c>
      <c r="D206" s="8" t="str">
        <f t="shared" ca="1" si="81"/>
        <v>nil,</v>
      </c>
      <c r="E206" s="8" t="str">
        <f t="shared" ca="1" si="82"/>
        <v>nil,</v>
      </c>
      <c r="F206" s="8" t="str">
        <f t="shared" ca="1" si="83"/>
        <v>1,</v>
      </c>
      <c r="G206" s="8" t="str">
        <f t="shared" ca="1" si="84"/>
        <v>1,</v>
      </c>
      <c r="H206" s="8" t="str">
        <f t="shared" ca="1" si="85"/>
        <v>0,</v>
      </c>
      <c r="I206" s="8" t="str">
        <f t="shared" ca="1" si="86"/>
        <v>0,</v>
      </c>
      <c r="J206" s="8" t="str">
        <f t="shared" ca="1" si="87"/>
        <v>0,</v>
      </c>
      <c r="K206" s="9" t="str">
        <f t="shared" ca="1" si="88"/>
        <v>"af_drops_6",</v>
      </c>
      <c r="L206" s="8">
        <f t="shared" si="95"/>
        <v>2128</v>
      </c>
      <c r="M206" s="8">
        <f t="shared" si="94"/>
        <v>2128</v>
      </c>
      <c r="N206" s="8">
        <f t="shared" si="94"/>
        <v>2128</v>
      </c>
      <c r="O206" s="8">
        <f t="shared" si="94"/>
        <v>2128</v>
      </c>
      <c r="P206" s="8">
        <f t="shared" si="94"/>
        <v>2128</v>
      </c>
      <c r="Q206" s="8" t="str">
        <f t="shared" si="89"/>
        <v>A</v>
      </c>
      <c r="R206" s="8" t="str">
        <f t="shared" si="90"/>
        <v>B</v>
      </c>
      <c r="S206" s="8" t="str">
        <f t="shared" si="91"/>
        <v>C</v>
      </c>
      <c r="T206" s="8" t="str">
        <f t="shared" si="92"/>
        <v>D</v>
      </c>
      <c r="U206" s="8" t="str">
        <f t="shared" si="93"/>
        <v>E</v>
      </c>
    </row>
    <row r="207" spans="1:21">
      <c r="A207" s="8" t="str">
        <f t="shared" ca="1" si="78"/>
        <v>"af_drops",</v>
      </c>
      <c r="B207" s="8" t="str">
        <f t="shared" ca="1" si="79"/>
        <v>"af_kat_7",</v>
      </c>
      <c r="C207" s="8" t="str">
        <f t="shared" ca="1" si="80"/>
        <v>nil,</v>
      </c>
      <c r="D207" s="8" t="str">
        <f t="shared" ca="1" si="81"/>
        <v>nil,</v>
      </c>
      <c r="E207" s="8" t="str">
        <f t="shared" ca="1" si="82"/>
        <v>nil,</v>
      </c>
      <c r="F207" s="8" t="str">
        <f t="shared" ca="1" si="83"/>
        <v>1,</v>
      </c>
      <c r="G207" s="8" t="str">
        <f t="shared" ca="1" si="84"/>
        <v>1,</v>
      </c>
      <c r="H207" s="8" t="str">
        <f t="shared" ca="1" si="85"/>
        <v>0,</v>
      </c>
      <c r="I207" s="8" t="str">
        <f t="shared" ca="1" si="86"/>
        <v>0,</v>
      </c>
      <c r="J207" s="8" t="str">
        <f t="shared" ca="1" si="87"/>
        <v>0,</v>
      </c>
      <c r="K207" s="9" t="str">
        <f t="shared" ca="1" si="88"/>
        <v>"af_drops_7",</v>
      </c>
      <c r="L207" s="8">
        <f t="shared" si="95"/>
        <v>2133</v>
      </c>
      <c r="M207" s="8">
        <f t="shared" si="94"/>
        <v>2133</v>
      </c>
      <c r="N207" s="8">
        <f t="shared" si="94"/>
        <v>2133</v>
      </c>
      <c r="O207" s="8">
        <f t="shared" si="94"/>
        <v>2133</v>
      </c>
      <c r="P207" s="8">
        <f t="shared" si="94"/>
        <v>2133</v>
      </c>
      <c r="Q207" s="8" t="str">
        <f t="shared" si="89"/>
        <v>A</v>
      </c>
      <c r="R207" s="8" t="str">
        <f t="shared" si="90"/>
        <v>B</v>
      </c>
      <c r="S207" s="8" t="str">
        <f t="shared" si="91"/>
        <v>C</v>
      </c>
      <c r="T207" s="8" t="str">
        <f t="shared" si="92"/>
        <v>D</v>
      </c>
      <c r="U207" s="8" t="str">
        <f t="shared" si="93"/>
        <v>E</v>
      </c>
    </row>
    <row r="208" spans="1:21">
      <c r="A208" s="8" t="str">
        <f t="shared" ca="1" si="78"/>
        <v>"af_drops",</v>
      </c>
      <c r="B208" s="8" t="str">
        <f t="shared" ca="1" si="79"/>
        <v>"af_kat_8",</v>
      </c>
      <c r="C208" s="8" t="str">
        <f t="shared" ca="1" si="80"/>
        <v>"af_drops",</v>
      </c>
      <c r="D208" s="8" t="str">
        <f t="shared" ca="1" si="81"/>
        <v>nil,</v>
      </c>
      <c r="E208" s="8" t="str">
        <f t="shared" ca="1" si="82"/>
        <v>nil,</v>
      </c>
      <c r="F208" s="8" t="str">
        <f t="shared" ca="1" si="83"/>
        <v>2,</v>
      </c>
      <c r="G208" s="8" t="str">
        <f t="shared" ca="1" si="84"/>
        <v>1,</v>
      </c>
      <c r="H208" s="8" t="str">
        <f t="shared" ca="1" si="85"/>
        <v>2,</v>
      </c>
      <c r="I208" s="8" t="str">
        <f t="shared" ca="1" si="86"/>
        <v>0,</v>
      </c>
      <c r="J208" s="8" t="str">
        <f t="shared" ca="1" si="87"/>
        <v>0,</v>
      </c>
      <c r="K208" s="9" t="str">
        <f t="shared" ca="1" si="88"/>
        <v>"af_drops_8",</v>
      </c>
      <c r="L208" s="8">
        <f t="shared" si="95"/>
        <v>2138</v>
      </c>
      <c r="M208" s="8">
        <f t="shared" si="94"/>
        <v>2138</v>
      </c>
      <c r="N208" s="8">
        <f t="shared" si="94"/>
        <v>2138</v>
      </c>
      <c r="O208" s="8">
        <f t="shared" si="94"/>
        <v>2138</v>
      </c>
      <c r="P208" s="8">
        <f t="shared" si="94"/>
        <v>2138</v>
      </c>
      <c r="Q208" s="8" t="str">
        <f t="shared" si="89"/>
        <v>A</v>
      </c>
      <c r="R208" s="8" t="str">
        <f t="shared" si="90"/>
        <v>B</v>
      </c>
      <c r="S208" s="8" t="str">
        <f t="shared" si="91"/>
        <v>C</v>
      </c>
      <c r="T208" s="8" t="str">
        <f t="shared" si="92"/>
        <v>D</v>
      </c>
      <c r="U208" s="8" t="str">
        <f t="shared" si="93"/>
        <v>E</v>
      </c>
    </row>
    <row r="209" spans="1:21">
      <c r="A209" s="8" t="str">
        <f t="shared" ca="1" si="78"/>
        <v>"af_drops",</v>
      </c>
      <c r="B209" s="8" t="str">
        <f t="shared" ca="1" si="79"/>
        <v>"af_kat_9",</v>
      </c>
      <c r="C209" s="8" t="str">
        <f t="shared" ca="1" si="80"/>
        <v>nil,</v>
      </c>
      <c r="D209" s="8" t="str">
        <f t="shared" ca="1" si="81"/>
        <v>nil,</v>
      </c>
      <c r="E209" s="8" t="str">
        <f t="shared" ca="1" si="82"/>
        <v>nil,</v>
      </c>
      <c r="F209" s="8" t="str">
        <f t="shared" ca="1" si="83"/>
        <v>1,</v>
      </c>
      <c r="G209" s="8" t="str">
        <f t="shared" ca="1" si="84"/>
        <v>1,</v>
      </c>
      <c r="H209" s="8" t="str">
        <f t="shared" ca="1" si="85"/>
        <v>0,</v>
      </c>
      <c r="I209" s="8" t="str">
        <f t="shared" ca="1" si="86"/>
        <v>0,</v>
      </c>
      <c r="J209" s="8" t="str">
        <f t="shared" ca="1" si="87"/>
        <v>0,</v>
      </c>
      <c r="K209" s="9" t="str">
        <f t="shared" ca="1" si="88"/>
        <v>"af_drops_9",</v>
      </c>
      <c r="L209" s="8">
        <f t="shared" si="95"/>
        <v>2143</v>
      </c>
      <c r="M209" s="8">
        <f t="shared" si="94"/>
        <v>2143</v>
      </c>
      <c r="N209" s="8">
        <f t="shared" si="94"/>
        <v>2143</v>
      </c>
      <c r="O209" s="8">
        <f t="shared" si="94"/>
        <v>2143</v>
      </c>
      <c r="P209" s="8">
        <f t="shared" si="94"/>
        <v>2143</v>
      </c>
      <c r="Q209" s="8" t="str">
        <f t="shared" si="89"/>
        <v>A</v>
      </c>
      <c r="R209" s="8" t="str">
        <f t="shared" si="90"/>
        <v>B</v>
      </c>
      <c r="S209" s="8" t="str">
        <f t="shared" si="91"/>
        <v>C</v>
      </c>
      <c r="T209" s="8" t="str">
        <f t="shared" si="92"/>
        <v>D</v>
      </c>
      <c r="U209" s="8" t="str">
        <f t="shared" si="93"/>
        <v>E</v>
      </c>
    </row>
    <row r="210" spans="1:21">
      <c r="A210" s="8" t="str">
        <f t="shared" ca="1" si="78"/>
        <v>"af_drops",</v>
      </c>
      <c r="B210" s="8" t="str">
        <f t="shared" ca="1" si="79"/>
        <v>"af_kat_0",</v>
      </c>
      <c r="C210" s="8" t="str">
        <f t="shared" ca="1" si="80"/>
        <v>nil,</v>
      </c>
      <c r="D210" s="8" t="str">
        <f t="shared" ca="1" si="81"/>
        <v>nil,</v>
      </c>
      <c r="E210" s="8" t="str">
        <f t="shared" ca="1" si="82"/>
        <v>nil,</v>
      </c>
      <c r="F210" s="8" t="str">
        <f t="shared" ca="1" si="83"/>
        <v>1,</v>
      </c>
      <c r="G210" s="8" t="str">
        <f t="shared" ca="1" si="84"/>
        <v>1,</v>
      </c>
      <c r="H210" s="8" t="str">
        <f t="shared" ca="1" si="85"/>
        <v>0,</v>
      </c>
      <c r="I210" s="8" t="str">
        <f t="shared" ca="1" si="86"/>
        <v>0,</v>
      </c>
      <c r="J210" s="8" t="str">
        <f t="shared" ca="1" si="87"/>
        <v>0,</v>
      </c>
      <c r="K210" s="9" t="str">
        <f t="shared" ca="1" si="88"/>
        <v>"af_drops_0",</v>
      </c>
      <c r="L210" s="8">
        <f t="shared" si="95"/>
        <v>2148</v>
      </c>
      <c r="M210" s="8">
        <f t="shared" si="94"/>
        <v>2148</v>
      </c>
      <c r="N210" s="8">
        <f t="shared" si="94"/>
        <v>2148</v>
      </c>
      <c r="O210" s="8">
        <f t="shared" si="94"/>
        <v>2148</v>
      </c>
      <c r="P210" s="8">
        <f t="shared" si="94"/>
        <v>2148</v>
      </c>
      <c r="Q210" s="8" t="str">
        <f t="shared" si="89"/>
        <v>A</v>
      </c>
      <c r="R210" s="8" t="str">
        <f t="shared" si="90"/>
        <v>B</v>
      </c>
      <c r="S210" s="8" t="str">
        <f t="shared" si="91"/>
        <v>C</v>
      </c>
      <c r="T210" s="8" t="str">
        <f t="shared" si="92"/>
        <v>D</v>
      </c>
      <c r="U210" s="8" t="str">
        <f t="shared" si="93"/>
        <v>E</v>
      </c>
    </row>
    <row r="211" spans="1:21">
      <c r="A211" s="8" t="str">
        <f t="shared" ca="1" si="78"/>
        <v>"af_nut",</v>
      </c>
      <c r="B211" s="8" t="str">
        <f t="shared" ca="1" si="79"/>
        <v>"af_kat_1",</v>
      </c>
      <c r="C211" s="8" t="str">
        <f t="shared" ca="1" si="80"/>
        <v>"af_cristall_flower",</v>
      </c>
      <c r="D211" s="8" t="str">
        <f t="shared" ca="1" si="81"/>
        <v>"af_mica",</v>
      </c>
      <c r="E211" s="8" t="str">
        <f t="shared" ca="1" si="82"/>
        <v>nil,</v>
      </c>
      <c r="F211" s="8" t="str">
        <f t="shared" ca="1" si="83"/>
        <v>1,</v>
      </c>
      <c r="G211" s="8" t="str">
        <f t="shared" ca="1" si="84"/>
        <v>1,</v>
      </c>
      <c r="H211" s="8" t="str">
        <f t="shared" ca="1" si="85"/>
        <v>1,</v>
      </c>
      <c r="I211" s="8" t="str">
        <f t="shared" ca="1" si="86"/>
        <v>1,</v>
      </c>
      <c r="J211" s="8" t="str">
        <f t="shared" ca="1" si="87"/>
        <v>0,</v>
      </c>
      <c r="K211" s="9" t="str">
        <f t="shared" ca="1" si="88"/>
        <v>"af_nut_1",</v>
      </c>
      <c r="L211" s="8">
        <f>L210+49</f>
        <v>2197</v>
      </c>
      <c r="M211" s="8">
        <f t="shared" si="94"/>
        <v>2197</v>
      </c>
      <c r="N211" s="8">
        <f t="shared" si="94"/>
        <v>2197</v>
      </c>
      <c r="O211" s="8">
        <f t="shared" si="94"/>
        <v>2197</v>
      </c>
      <c r="P211" s="8">
        <f t="shared" si="94"/>
        <v>2197</v>
      </c>
      <c r="Q211" s="8" t="str">
        <f t="shared" si="89"/>
        <v>A</v>
      </c>
      <c r="R211" s="8" t="str">
        <f t="shared" si="90"/>
        <v>B</v>
      </c>
      <c r="S211" s="8" t="str">
        <f t="shared" si="91"/>
        <v>C</v>
      </c>
      <c r="T211" s="8" t="str">
        <f t="shared" si="92"/>
        <v>D</v>
      </c>
      <c r="U211" s="8" t="str">
        <f t="shared" si="93"/>
        <v>E</v>
      </c>
    </row>
    <row r="212" spans="1:21">
      <c r="A212" s="8" t="str">
        <f t="shared" ca="1" si="78"/>
        <v>"af_nut",</v>
      </c>
      <c r="B212" s="8" t="str">
        <f t="shared" ca="1" si="79"/>
        <v>"af_kat_2",</v>
      </c>
      <c r="C212" s="8" t="str">
        <f t="shared" ca="1" si="80"/>
        <v>nil,</v>
      </c>
      <c r="D212" s="8" t="str">
        <f t="shared" ca="1" si="81"/>
        <v>nil,</v>
      </c>
      <c r="E212" s="8" t="str">
        <f t="shared" ca="1" si="82"/>
        <v>nil,</v>
      </c>
      <c r="F212" s="8" t="str">
        <f t="shared" ca="1" si="83"/>
        <v>1,</v>
      </c>
      <c r="G212" s="8" t="str">
        <f t="shared" ca="1" si="84"/>
        <v>1,</v>
      </c>
      <c r="H212" s="8" t="str">
        <f t="shared" ca="1" si="85"/>
        <v>0,</v>
      </c>
      <c r="I212" s="8" t="str">
        <f t="shared" ca="1" si="86"/>
        <v>0,</v>
      </c>
      <c r="J212" s="8" t="str">
        <f t="shared" ca="1" si="87"/>
        <v>0,</v>
      </c>
      <c r="K212" s="9" t="str">
        <f t="shared" ca="1" si="88"/>
        <v>"af_nut_2",</v>
      </c>
      <c r="L212" s="8">
        <f t="shared" ref="L212:L220" si="96">L211+5</f>
        <v>2202</v>
      </c>
      <c r="M212" s="8">
        <f t="shared" si="94"/>
        <v>2202</v>
      </c>
      <c r="N212" s="8">
        <f t="shared" si="94"/>
        <v>2202</v>
      </c>
      <c r="O212" s="8">
        <f t="shared" si="94"/>
        <v>2202</v>
      </c>
      <c r="P212" s="8">
        <f t="shared" si="94"/>
        <v>2202</v>
      </c>
      <c r="Q212" s="8" t="str">
        <f t="shared" si="89"/>
        <v>A</v>
      </c>
      <c r="R212" s="8" t="str">
        <f t="shared" si="90"/>
        <v>B</v>
      </c>
      <c r="S212" s="8" t="str">
        <f t="shared" si="91"/>
        <v>C</v>
      </c>
      <c r="T212" s="8" t="str">
        <f t="shared" si="92"/>
        <v>D</v>
      </c>
      <c r="U212" s="8" t="str">
        <f t="shared" si="93"/>
        <v>E</v>
      </c>
    </row>
    <row r="213" spans="1:21">
      <c r="A213" s="8" t="str">
        <f t="shared" ca="1" si="78"/>
        <v>"af_nut",</v>
      </c>
      <c r="B213" s="8" t="str">
        <f t="shared" ca="1" si="79"/>
        <v>"af_kat_3",</v>
      </c>
      <c r="C213" s="8" t="str">
        <f t="shared" ca="1" si="80"/>
        <v>"af_medusa_3",</v>
      </c>
      <c r="D213" s="8" t="str">
        <f t="shared" ca="1" si="81"/>
        <v>nil,</v>
      </c>
      <c r="E213" s="8" t="str">
        <f t="shared" ca="1" si="82"/>
        <v>nil,</v>
      </c>
      <c r="F213" s="8" t="str">
        <f t="shared" ca="1" si="83"/>
        <v>1,</v>
      </c>
      <c r="G213" s="8" t="str">
        <f t="shared" ca="1" si="84"/>
        <v>1,</v>
      </c>
      <c r="H213" s="8" t="str">
        <f t="shared" ca="1" si="85"/>
        <v>1,</v>
      </c>
      <c r="I213" s="8" t="str">
        <f t="shared" ca="1" si="86"/>
        <v>0,</v>
      </c>
      <c r="J213" s="8" t="str">
        <f t="shared" ca="1" si="87"/>
        <v>0,</v>
      </c>
      <c r="K213" s="9" t="str">
        <f t="shared" ca="1" si="88"/>
        <v>"af_nut_3",</v>
      </c>
      <c r="L213" s="8">
        <f t="shared" si="96"/>
        <v>2207</v>
      </c>
      <c r="M213" s="8">
        <f t="shared" si="94"/>
        <v>2207</v>
      </c>
      <c r="N213" s="8">
        <f t="shared" si="94"/>
        <v>2207</v>
      </c>
      <c r="O213" s="8">
        <f t="shared" si="94"/>
        <v>2207</v>
      </c>
      <c r="P213" s="8">
        <f t="shared" si="94"/>
        <v>2207</v>
      </c>
      <c r="Q213" s="8" t="str">
        <f t="shared" si="89"/>
        <v>A</v>
      </c>
      <c r="R213" s="8" t="str">
        <f t="shared" si="90"/>
        <v>B</v>
      </c>
      <c r="S213" s="8" t="str">
        <f t="shared" si="91"/>
        <v>C</v>
      </c>
      <c r="T213" s="8" t="str">
        <f t="shared" si="92"/>
        <v>D</v>
      </c>
      <c r="U213" s="8" t="str">
        <f t="shared" si="93"/>
        <v>E</v>
      </c>
    </row>
    <row r="214" spans="1:21">
      <c r="A214" s="8" t="str">
        <f t="shared" ca="1" si="78"/>
        <v>"af_nut",</v>
      </c>
      <c r="B214" s="8" t="str">
        <f t="shared" ca="1" si="79"/>
        <v>"af_kat_4",</v>
      </c>
      <c r="C214" s="8" t="str">
        <f t="shared" ca="1" si="80"/>
        <v>nil,</v>
      </c>
      <c r="D214" s="8" t="str">
        <f t="shared" ca="1" si="81"/>
        <v>nil,</v>
      </c>
      <c r="E214" s="8" t="str">
        <f t="shared" ca="1" si="82"/>
        <v>nil,</v>
      </c>
      <c r="F214" s="8" t="str">
        <f t="shared" ca="1" si="83"/>
        <v>1,</v>
      </c>
      <c r="G214" s="8" t="str">
        <f t="shared" ca="1" si="84"/>
        <v>1,</v>
      </c>
      <c r="H214" s="8" t="str">
        <f t="shared" ca="1" si="85"/>
        <v>0,</v>
      </c>
      <c r="I214" s="8" t="str">
        <f t="shared" ca="1" si="86"/>
        <v>0,</v>
      </c>
      <c r="J214" s="8" t="str">
        <f t="shared" ca="1" si="87"/>
        <v>0,</v>
      </c>
      <c r="K214" s="9" t="str">
        <f t="shared" ca="1" si="88"/>
        <v>"af_nut_4",</v>
      </c>
      <c r="L214" s="8">
        <f t="shared" si="96"/>
        <v>2212</v>
      </c>
      <c r="M214" s="8">
        <f t="shared" si="94"/>
        <v>2212</v>
      </c>
      <c r="N214" s="8">
        <f t="shared" si="94"/>
        <v>2212</v>
      </c>
      <c r="O214" s="8">
        <f t="shared" si="94"/>
        <v>2212</v>
      </c>
      <c r="P214" s="8">
        <f t="shared" si="94"/>
        <v>2212</v>
      </c>
      <c r="Q214" s="8" t="str">
        <f t="shared" si="89"/>
        <v>A</v>
      </c>
      <c r="R214" s="8" t="str">
        <f t="shared" si="90"/>
        <v>B</v>
      </c>
      <c r="S214" s="8" t="str">
        <f t="shared" si="91"/>
        <v>C</v>
      </c>
      <c r="T214" s="8" t="str">
        <f t="shared" si="92"/>
        <v>D</v>
      </c>
      <c r="U214" s="8" t="str">
        <f t="shared" si="93"/>
        <v>E</v>
      </c>
    </row>
    <row r="215" spans="1:21">
      <c r="A215" s="8" t="str">
        <f t="shared" ca="1" si="78"/>
        <v>"af_nut",</v>
      </c>
      <c r="B215" s="8" t="str">
        <f t="shared" ca="1" si="79"/>
        <v>"af_kat_5",</v>
      </c>
      <c r="C215" s="8" t="str">
        <f t="shared" ca="1" si="80"/>
        <v>nil,</v>
      </c>
      <c r="D215" s="8" t="str">
        <f t="shared" ca="1" si="81"/>
        <v>nil,</v>
      </c>
      <c r="E215" s="8" t="str">
        <f t="shared" ca="1" si="82"/>
        <v>nil,</v>
      </c>
      <c r="F215" s="8" t="str">
        <f t="shared" ca="1" si="83"/>
        <v>1,</v>
      </c>
      <c r="G215" s="8" t="str">
        <f t="shared" ca="1" si="84"/>
        <v>1,</v>
      </c>
      <c r="H215" s="8" t="str">
        <f t="shared" ca="1" si="85"/>
        <v>0,</v>
      </c>
      <c r="I215" s="8" t="str">
        <f t="shared" ca="1" si="86"/>
        <v>0,</v>
      </c>
      <c r="J215" s="8" t="str">
        <f t="shared" ca="1" si="87"/>
        <v>0,</v>
      </c>
      <c r="K215" s="9" t="str">
        <f t="shared" ca="1" si="88"/>
        <v>"af_nut_5",</v>
      </c>
      <c r="L215" s="8">
        <f t="shared" si="96"/>
        <v>2217</v>
      </c>
      <c r="M215" s="8">
        <f t="shared" si="94"/>
        <v>2217</v>
      </c>
      <c r="N215" s="8">
        <f t="shared" si="94"/>
        <v>2217</v>
      </c>
      <c r="O215" s="8">
        <f t="shared" si="94"/>
        <v>2217</v>
      </c>
      <c r="P215" s="8">
        <f t="shared" si="94"/>
        <v>2217</v>
      </c>
      <c r="Q215" s="8" t="str">
        <f t="shared" si="89"/>
        <v>A</v>
      </c>
      <c r="R215" s="8" t="str">
        <f t="shared" si="90"/>
        <v>B</v>
      </c>
      <c r="S215" s="8" t="str">
        <f t="shared" si="91"/>
        <v>C</v>
      </c>
      <c r="T215" s="8" t="str">
        <f t="shared" si="92"/>
        <v>D</v>
      </c>
      <c r="U215" s="8" t="str">
        <f t="shared" si="93"/>
        <v>E</v>
      </c>
    </row>
    <row r="216" spans="1:21">
      <c r="A216" s="8" t="str">
        <f t="shared" ca="1" si="78"/>
        <v>"af_nut",</v>
      </c>
      <c r="B216" s="8" t="str">
        <f t="shared" ca="1" si="79"/>
        <v>"af_kat_6",</v>
      </c>
      <c r="C216" s="8" t="str">
        <f t="shared" ca="1" si="80"/>
        <v>nil,</v>
      </c>
      <c r="D216" s="8" t="str">
        <f t="shared" ca="1" si="81"/>
        <v>nil,</v>
      </c>
      <c r="E216" s="8" t="str">
        <f t="shared" ca="1" si="82"/>
        <v>nil,</v>
      </c>
      <c r="F216" s="8" t="str">
        <f t="shared" ca="1" si="83"/>
        <v>1,</v>
      </c>
      <c r="G216" s="8" t="str">
        <f t="shared" ca="1" si="84"/>
        <v>1,</v>
      </c>
      <c r="H216" s="8" t="str">
        <f t="shared" ca="1" si="85"/>
        <v>0,</v>
      </c>
      <c r="I216" s="8" t="str">
        <f t="shared" ca="1" si="86"/>
        <v>0,</v>
      </c>
      <c r="J216" s="8" t="str">
        <f t="shared" ca="1" si="87"/>
        <v>0,</v>
      </c>
      <c r="K216" s="9" t="str">
        <f t="shared" ca="1" si="88"/>
        <v>"af_nut_6",</v>
      </c>
      <c r="L216" s="8">
        <f t="shared" si="96"/>
        <v>2222</v>
      </c>
      <c r="M216" s="8">
        <f t="shared" si="94"/>
        <v>2222</v>
      </c>
      <c r="N216" s="8">
        <f t="shared" si="94"/>
        <v>2222</v>
      </c>
      <c r="O216" s="8">
        <f t="shared" si="94"/>
        <v>2222</v>
      </c>
      <c r="P216" s="8">
        <f t="shared" si="94"/>
        <v>2222</v>
      </c>
      <c r="Q216" s="8" t="str">
        <f t="shared" si="89"/>
        <v>A</v>
      </c>
      <c r="R216" s="8" t="str">
        <f t="shared" si="90"/>
        <v>B</v>
      </c>
      <c r="S216" s="8" t="str">
        <f t="shared" si="91"/>
        <v>C</v>
      </c>
      <c r="T216" s="8" t="str">
        <f t="shared" si="92"/>
        <v>D</v>
      </c>
      <c r="U216" s="8" t="str">
        <f t="shared" si="93"/>
        <v>E</v>
      </c>
    </row>
    <row r="217" spans="1:21">
      <c r="A217" s="8" t="str">
        <f t="shared" ca="1" si="78"/>
        <v>"af_nut",</v>
      </c>
      <c r="B217" s="8" t="str">
        <f t="shared" ca="1" si="79"/>
        <v>"af_kat_7",</v>
      </c>
      <c r="C217" s="8" t="str">
        <f t="shared" ca="1" si="80"/>
        <v>nil,</v>
      </c>
      <c r="D217" s="8" t="str">
        <f t="shared" ca="1" si="81"/>
        <v>nil,</v>
      </c>
      <c r="E217" s="8" t="str">
        <f t="shared" ca="1" si="82"/>
        <v>nil,</v>
      </c>
      <c r="F217" s="8" t="str">
        <f t="shared" ca="1" si="83"/>
        <v>1,</v>
      </c>
      <c r="G217" s="8" t="str">
        <f t="shared" ca="1" si="84"/>
        <v>1,</v>
      </c>
      <c r="H217" s="8" t="str">
        <f t="shared" ca="1" si="85"/>
        <v>0,</v>
      </c>
      <c r="I217" s="8" t="str">
        <f t="shared" ca="1" si="86"/>
        <v>0,</v>
      </c>
      <c r="J217" s="8" t="str">
        <f t="shared" ca="1" si="87"/>
        <v>0,</v>
      </c>
      <c r="K217" s="9" t="str">
        <f t="shared" ca="1" si="88"/>
        <v>"af_nut_7",</v>
      </c>
      <c r="L217" s="8">
        <f t="shared" si="96"/>
        <v>2227</v>
      </c>
      <c r="M217" s="8">
        <f t="shared" si="94"/>
        <v>2227</v>
      </c>
      <c r="N217" s="8">
        <f t="shared" si="94"/>
        <v>2227</v>
      </c>
      <c r="O217" s="8">
        <f t="shared" si="94"/>
        <v>2227</v>
      </c>
      <c r="P217" s="8">
        <f t="shared" si="94"/>
        <v>2227</v>
      </c>
      <c r="Q217" s="8" t="str">
        <f t="shared" si="89"/>
        <v>A</v>
      </c>
      <c r="R217" s="8" t="str">
        <f t="shared" si="90"/>
        <v>B</v>
      </c>
      <c r="S217" s="8" t="str">
        <f t="shared" si="91"/>
        <v>C</v>
      </c>
      <c r="T217" s="8" t="str">
        <f t="shared" si="92"/>
        <v>D</v>
      </c>
      <c r="U217" s="8" t="str">
        <f t="shared" si="93"/>
        <v>E</v>
      </c>
    </row>
    <row r="218" spans="1:21">
      <c r="A218" s="8" t="str">
        <f t="shared" ca="1" si="78"/>
        <v>"af_nut",</v>
      </c>
      <c r="B218" s="8" t="str">
        <f t="shared" ca="1" si="79"/>
        <v>"af_kat_8",</v>
      </c>
      <c r="C218" s="8" t="str">
        <f t="shared" ca="1" si="80"/>
        <v>nil,</v>
      </c>
      <c r="D218" s="8" t="str">
        <f t="shared" ca="1" si="81"/>
        <v>nil,</v>
      </c>
      <c r="E218" s="8" t="str">
        <f t="shared" ca="1" si="82"/>
        <v>nil,</v>
      </c>
      <c r="F218" s="8" t="str">
        <f t="shared" ca="1" si="83"/>
        <v>1,</v>
      </c>
      <c r="G218" s="8" t="str">
        <f t="shared" ca="1" si="84"/>
        <v>1,</v>
      </c>
      <c r="H218" s="8" t="str">
        <f t="shared" ca="1" si="85"/>
        <v>0,</v>
      </c>
      <c r="I218" s="8" t="str">
        <f t="shared" ca="1" si="86"/>
        <v>0,</v>
      </c>
      <c r="J218" s="8" t="str">
        <f t="shared" ca="1" si="87"/>
        <v>0,</v>
      </c>
      <c r="K218" s="9" t="str">
        <f t="shared" ca="1" si="88"/>
        <v>"af_nut_8",</v>
      </c>
      <c r="L218" s="8">
        <f t="shared" si="96"/>
        <v>2232</v>
      </c>
      <c r="M218" s="8">
        <f t="shared" si="94"/>
        <v>2232</v>
      </c>
      <c r="N218" s="8">
        <f t="shared" si="94"/>
        <v>2232</v>
      </c>
      <c r="O218" s="8">
        <f t="shared" si="94"/>
        <v>2232</v>
      </c>
      <c r="P218" s="8">
        <f t="shared" si="94"/>
        <v>2232</v>
      </c>
      <c r="Q218" s="8" t="str">
        <f t="shared" si="89"/>
        <v>A</v>
      </c>
      <c r="R218" s="8" t="str">
        <f t="shared" si="90"/>
        <v>B</v>
      </c>
      <c r="S218" s="8" t="str">
        <f t="shared" si="91"/>
        <v>C</v>
      </c>
      <c r="T218" s="8" t="str">
        <f t="shared" si="92"/>
        <v>D</v>
      </c>
      <c r="U218" s="8" t="str">
        <f t="shared" si="93"/>
        <v>E</v>
      </c>
    </row>
    <row r="219" spans="1:21">
      <c r="A219" s="8" t="str">
        <f t="shared" ca="1" si="78"/>
        <v>"af_nut",</v>
      </c>
      <c r="B219" s="8" t="str">
        <f t="shared" ca="1" si="79"/>
        <v>"af_kat_9",</v>
      </c>
      <c r="C219" s="8" t="str">
        <f t="shared" ca="1" si="80"/>
        <v>nil,</v>
      </c>
      <c r="D219" s="8" t="str">
        <f t="shared" ca="1" si="81"/>
        <v>nil,</v>
      </c>
      <c r="E219" s="8" t="str">
        <f t="shared" ca="1" si="82"/>
        <v>nil,</v>
      </c>
      <c r="F219" s="8" t="str">
        <f t="shared" ca="1" si="83"/>
        <v>1,</v>
      </c>
      <c r="G219" s="8" t="str">
        <f t="shared" ca="1" si="84"/>
        <v>1,</v>
      </c>
      <c r="H219" s="8" t="str">
        <f t="shared" ca="1" si="85"/>
        <v>0,</v>
      </c>
      <c r="I219" s="8" t="str">
        <f t="shared" ca="1" si="86"/>
        <v>0,</v>
      </c>
      <c r="J219" s="8" t="str">
        <f t="shared" ca="1" si="87"/>
        <v>0,</v>
      </c>
      <c r="K219" s="9" t="str">
        <f t="shared" ca="1" si="88"/>
        <v>"af_nut_9",</v>
      </c>
      <c r="L219" s="8">
        <f t="shared" si="96"/>
        <v>2237</v>
      </c>
      <c r="M219" s="8">
        <f t="shared" si="94"/>
        <v>2237</v>
      </c>
      <c r="N219" s="8">
        <f t="shared" si="94"/>
        <v>2237</v>
      </c>
      <c r="O219" s="8">
        <f t="shared" si="94"/>
        <v>2237</v>
      </c>
      <c r="P219" s="8">
        <f t="shared" si="94"/>
        <v>2237</v>
      </c>
      <c r="Q219" s="8" t="str">
        <f t="shared" si="89"/>
        <v>A</v>
      </c>
      <c r="R219" s="8" t="str">
        <f t="shared" si="90"/>
        <v>B</v>
      </c>
      <c r="S219" s="8" t="str">
        <f t="shared" si="91"/>
        <v>C</v>
      </c>
      <c r="T219" s="8" t="str">
        <f t="shared" si="92"/>
        <v>D</v>
      </c>
      <c r="U219" s="8" t="str">
        <f t="shared" si="93"/>
        <v>E</v>
      </c>
    </row>
    <row r="220" spans="1:21">
      <c r="A220" s="8" t="str">
        <f t="shared" ca="1" si="78"/>
        <v>"af_nut",</v>
      </c>
      <c r="B220" s="8" t="str">
        <f t="shared" ca="1" si="79"/>
        <v>"af_kat_0",</v>
      </c>
      <c r="C220" s="8" t="str">
        <f t="shared" ca="1" si="80"/>
        <v>nil,</v>
      </c>
      <c r="D220" s="8" t="str">
        <f t="shared" ca="1" si="81"/>
        <v>nil,</v>
      </c>
      <c r="E220" s="8" t="str">
        <f t="shared" ca="1" si="82"/>
        <v>nil,</v>
      </c>
      <c r="F220" s="8" t="str">
        <f t="shared" ca="1" si="83"/>
        <v>1,</v>
      </c>
      <c r="G220" s="8" t="str">
        <f t="shared" ca="1" si="84"/>
        <v>1,</v>
      </c>
      <c r="H220" s="8" t="str">
        <f t="shared" ca="1" si="85"/>
        <v>0,</v>
      </c>
      <c r="I220" s="8" t="str">
        <f t="shared" ca="1" si="86"/>
        <v>0,</v>
      </c>
      <c r="J220" s="8" t="str">
        <f t="shared" ca="1" si="87"/>
        <v>0,</v>
      </c>
      <c r="K220" s="9" t="str">
        <f t="shared" ca="1" si="88"/>
        <v>"af_nut_0",</v>
      </c>
      <c r="L220" s="8">
        <f t="shared" si="96"/>
        <v>2242</v>
      </c>
      <c r="M220" s="8">
        <f t="shared" si="94"/>
        <v>2242</v>
      </c>
      <c r="N220" s="8">
        <f t="shared" si="94"/>
        <v>2242</v>
      </c>
      <c r="O220" s="8">
        <f t="shared" si="94"/>
        <v>2242</v>
      </c>
      <c r="P220" s="8">
        <f t="shared" si="94"/>
        <v>2242</v>
      </c>
      <c r="Q220" s="8" t="str">
        <f t="shared" si="89"/>
        <v>A</v>
      </c>
      <c r="R220" s="8" t="str">
        <f t="shared" si="90"/>
        <v>B</v>
      </c>
      <c r="S220" s="8" t="str">
        <f t="shared" si="91"/>
        <v>C</v>
      </c>
      <c r="T220" s="8" t="str">
        <f t="shared" si="92"/>
        <v>D</v>
      </c>
      <c r="U220" s="8" t="str">
        <f t="shared" si="93"/>
        <v>E</v>
      </c>
    </row>
    <row r="221" spans="1:21">
      <c r="A221" s="8" t="str">
        <f t="shared" ca="1" si="78"/>
        <v>"af_dummy_glassbeads",</v>
      </c>
      <c r="B221" s="8" t="str">
        <f t="shared" ca="1" si="79"/>
        <v>"af_kat_1",</v>
      </c>
      <c r="C221" s="8" t="str">
        <f t="shared" ca="1" si="80"/>
        <v>nil,</v>
      </c>
      <c r="D221" s="8" t="str">
        <f t="shared" ca="1" si="81"/>
        <v>nil,</v>
      </c>
      <c r="E221" s="8" t="str">
        <f t="shared" ca="1" si="82"/>
        <v>nil,</v>
      </c>
      <c r="F221" s="8" t="str">
        <f t="shared" ca="1" si="83"/>
        <v>1,</v>
      </c>
      <c r="G221" s="8" t="str">
        <f t="shared" ca="1" si="84"/>
        <v>1,</v>
      </c>
      <c r="H221" s="8" t="str">
        <f t="shared" ca="1" si="85"/>
        <v>0,</v>
      </c>
      <c r="I221" s="8" t="str">
        <f t="shared" ca="1" si="86"/>
        <v>0,</v>
      </c>
      <c r="J221" s="8" t="str">
        <f t="shared" ca="1" si="87"/>
        <v>0,</v>
      </c>
      <c r="K221" s="9" t="str">
        <f t="shared" ca="1" si="88"/>
        <v>"af_dummy_glassbeads_1",</v>
      </c>
      <c r="L221" s="8">
        <f>L220+49</f>
        <v>2291</v>
      </c>
      <c r="M221" s="8">
        <f t="shared" ref="M221:P240" si="97">L221</f>
        <v>2291</v>
      </c>
      <c r="N221" s="8">
        <f t="shared" si="97"/>
        <v>2291</v>
      </c>
      <c r="O221" s="8">
        <f t="shared" si="97"/>
        <v>2291</v>
      </c>
      <c r="P221" s="8">
        <f t="shared" si="97"/>
        <v>2291</v>
      </c>
      <c r="Q221" s="8" t="str">
        <f t="shared" si="89"/>
        <v>A</v>
      </c>
      <c r="R221" s="8" t="str">
        <f t="shared" si="90"/>
        <v>B</v>
      </c>
      <c r="S221" s="8" t="str">
        <f t="shared" si="91"/>
        <v>C</v>
      </c>
      <c r="T221" s="8" t="str">
        <f t="shared" si="92"/>
        <v>D</v>
      </c>
      <c r="U221" s="8" t="str">
        <f t="shared" si="93"/>
        <v>E</v>
      </c>
    </row>
    <row r="222" spans="1:21">
      <c r="A222" s="8" t="str">
        <f t="shared" ca="1" si="78"/>
        <v>"af_dummy_glassbeads",</v>
      </c>
      <c r="B222" s="8" t="str">
        <f t="shared" ca="1" si="79"/>
        <v>"af_kat_2",</v>
      </c>
      <c r="C222" s="8" t="str">
        <f t="shared" ca="1" si="80"/>
        <v>nil,</v>
      </c>
      <c r="D222" s="8" t="str">
        <f t="shared" ca="1" si="81"/>
        <v>nil,</v>
      </c>
      <c r="E222" s="8" t="str">
        <f t="shared" ca="1" si="82"/>
        <v>nil,</v>
      </c>
      <c r="F222" s="8" t="str">
        <f t="shared" ca="1" si="83"/>
        <v>1,</v>
      </c>
      <c r="G222" s="8" t="str">
        <f t="shared" ca="1" si="84"/>
        <v>1,</v>
      </c>
      <c r="H222" s="8" t="str">
        <f t="shared" ca="1" si="85"/>
        <v>0,</v>
      </c>
      <c r="I222" s="8" t="str">
        <f t="shared" ca="1" si="86"/>
        <v>0,</v>
      </c>
      <c r="J222" s="8" t="str">
        <f t="shared" ca="1" si="87"/>
        <v>0,</v>
      </c>
      <c r="K222" s="9" t="str">
        <f t="shared" ca="1" si="88"/>
        <v>"af_dummy_glassbeads_2",</v>
      </c>
      <c r="L222" s="8">
        <f t="shared" ref="L222:L230" si="98">L221+5</f>
        <v>2296</v>
      </c>
      <c r="M222" s="8">
        <f t="shared" si="97"/>
        <v>2296</v>
      </c>
      <c r="N222" s="8">
        <f t="shared" si="97"/>
        <v>2296</v>
      </c>
      <c r="O222" s="8">
        <f t="shared" si="97"/>
        <v>2296</v>
      </c>
      <c r="P222" s="8">
        <f t="shared" si="97"/>
        <v>2296</v>
      </c>
      <c r="Q222" s="8" t="str">
        <f t="shared" si="89"/>
        <v>A</v>
      </c>
      <c r="R222" s="8" t="str">
        <f t="shared" si="90"/>
        <v>B</v>
      </c>
      <c r="S222" s="8" t="str">
        <f t="shared" si="91"/>
        <v>C</v>
      </c>
      <c r="T222" s="8" t="str">
        <f t="shared" si="92"/>
        <v>D</v>
      </c>
      <c r="U222" s="8" t="str">
        <f t="shared" si="93"/>
        <v>E</v>
      </c>
    </row>
    <row r="223" spans="1:21">
      <c r="A223" s="8" t="str">
        <f t="shared" ca="1" si="78"/>
        <v>"af_dummy_glassbeads",</v>
      </c>
      <c r="B223" s="8" t="str">
        <f t="shared" ca="1" si="79"/>
        <v>"af_kat_3",</v>
      </c>
      <c r="C223" s="8" t="str">
        <f t="shared" ca="1" si="80"/>
        <v>nil,</v>
      </c>
      <c r="D223" s="8" t="str">
        <f t="shared" ca="1" si="81"/>
        <v>nil,</v>
      </c>
      <c r="E223" s="8" t="str">
        <f t="shared" ca="1" si="82"/>
        <v>nil,</v>
      </c>
      <c r="F223" s="8" t="str">
        <f t="shared" ca="1" si="83"/>
        <v>1,</v>
      </c>
      <c r="G223" s="8" t="str">
        <f t="shared" ca="1" si="84"/>
        <v>1,</v>
      </c>
      <c r="H223" s="8" t="str">
        <f t="shared" ca="1" si="85"/>
        <v>0,</v>
      </c>
      <c r="I223" s="8" t="str">
        <f t="shared" ca="1" si="86"/>
        <v>0,</v>
      </c>
      <c r="J223" s="8" t="str">
        <f t="shared" ca="1" si="87"/>
        <v>0,</v>
      </c>
      <c r="K223" s="9" t="str">
        <f t="shared" ca="1" si="88"/>
        <v>"af_dummy_glassbeads_3",</v>
      </c>
      <c r="L223" s="8">
        <f t="shared" si="98"/>
        <v>2301</v>
      </c>
      <c r="M223" s="8">
        <f t="shared" si="97"/>
        <v>2301</v>
      </c>
      <c r="N223" s="8">
        <f t="shared" si="97"/>
        <v>2301</v>
      </c>
      <c r="O223" s="8">
        <f t="shared" si="97"/>
        <v>2301</v>
      </c>
      <c r="P223" s="8">
        <f t="shared" si="97"/>
        <v>2301</v>
      </c>
      <c r="Q223" s="8" t="str">
        <f t="shared" si="89"/>
        <v>A</v>
      </c>
      <c r="R223" s="8" t="str">
        <f t="shared" si="90"/>
        <v>B</v>
      </c>
      <c r="S223" s="8" t="str">
        <f t="shared" si="91"/>
        <v>C</v>
      </c>
      <c r="T223" s="8" t="str">
        <f t="shared" si="92"/>
        <v>D</v>
      </c>
      <c r="U223" s="8" t="str">
        <f t="shared" si="93"/>
        <v>E</v>
      </c>
    </row>
    <row r="224" spans="1:21">
      <c r="A224" s="8" t="str">
        <f t="shared" ca="1" si="78"/>
        <v>"af_dummy_glassbeads",</v>
      </c>
      <c r="B224" s="8" t="str">
        <f t="shared" ca="1" si="79"/>
        <v>"af_kat_4",</v>
      </c>
      <c r="C224" s="8" t="str">
        <f t="shared" ca="1" si="80"/>
        <v>nil,</v>
      </c>
      <c r="D224" s="8" t="str">
        <f t="shared" ca="1" si="81"/>
        <v>nil,</v>
      </c>
      <c r="E224" s="8" t="str">
        <f t="shared" ca="1" si="82"/>
        <v>nil,</v>
      </c>
      <c r="F224" s="8" t="str">
        <f t="shared" ca="1" si="83"/>
        <v>1,</v>
      </c>
      <c r="G224" s="8" t="str">
        <f t="shared" ca="1" si="84"/>
        <v>1,</v>
      </c>
      <c r="H224" s="8" t="str">
        <f t="shared" ca="1" si="85"/>
        <v>0,</v>
      </c>
      <c r="I224" s="8" t="str">
        <f t="shared" ca="1" si="86"/>
        <v>0,</v>
      </c>
      <c r="J224" s="8" t="str">
        <f t="shared" ca="1" si="87"/>
        <v>0,</v>
      </c>
      <c r="K224" s="9" t="str">
        <f t="shared" ca="1" si="88"/>
        <v>"af_dummy_glassbeads_4",</v>
      </c>
      <c r="L224" s="8">
        <f t="shared" si="98"/>
        <v>2306</v>
      </c>
      <c r="M224" s="8">
        <f t="shared" si="97"/>
        <v>2306</v>
      </c>
      <c r="N224" s="8">
        <f t="shared" si="97"/>
        <v>2306</v>
      </c>
      <c r="O224" s="8">
        <f t="shared" si="97"/>
        <v>2306</v>
      </c>
      <c r="P224" s="8">
        <f t="shared" si="97"/>
        <v>2306</v>
      </c>
      <c r="Q224" s="8" t="str">
        <f t="shared" si="89"/>
        <v>A</v>
      </c>
      <c r="R224" s="8" t="str">
        <f t="shared" si="90"/>
        <v>B</v>
      </c>
      <c r="S224" s="8" t="str">
        <f t="shared" si="91"/>
        <v>C</v>
      </c>
      <c r="T224" s="8" t="str">
        <f t="shared" si="92"/>
        <v>D</v>
      </c>
      <c r="U224" s="8" t="str">
        <f t="shared" si="93"/>
        <v>E</v>
      </c>
    </row>
    <row r="225" spans="1:21">
      <c r="A225" s="8" t="str">
        <f t="shared" ca="1" si="78"/>
        <v>"af_dummy_glassbeads",</v>
      </c>
      <c r="B225" s="8" t="str">
        <f t="shared" ca="1" si="79"/>
        <v>"af_kat_5",</v>
      </c>
      <c r="C225" s="8" t="str">
        <f t="shared" ca="1" si="80"/>
        <v>nil,</v>
      </c>
      <c r="D225" s="8" t="str">
        <f t="shared" ca="1" si="81"/>
        <v>nil,</v>
      </c>
      <c r="E225" s="8" t="str">
        <f t="shared" ca="1" si="82"/>
        <v>nil,</v>
      </c>
      <c r="F225" s="8" t="str">
        <f t="shared" ca="1" si="83"/>
        <v>1,</v>
      </c>
      <c r="G225" s="8" t="str">
        <f t="shared" ca="1" si="84"/>
        <v>1,</v>
      </c>
      <c r="H225" s="8" t="str">
        <f t="shared" ca="1" si="85"/>
        <v>0,</v>
      </c>
      <c r="I225" s="8" t="str">
        <f t="shared" ca="1" si="86"/>
        <v>0,</v>
      </c>
      <c r="J225" s="8" t="str">
        <f t="shared" ca="1" si="87"/>
        <v>0,</v>
      </c>
      <c r="K225" s="9" t="str">
        <f t="shared" ca="1" si="88"/>
        <v>"af_dummy_glassbeads_5",</v>
      </c>
      <c r="L225" s="8">
        <f t="shared" si="98"/>
        <v>2311</v>
      </c>
      <c r="M225" s="8">
        <f t="shared" si="97"/>
        <v>2311</v>
      </c>
      <c r="N225" s="8">
        <f t="shared" si="97"/>
        <v>2311</v>
      </c>
      <c r="O225" s="8">
        <f t="shared" si="97"/>
        <v>2311</v>
      </c>
      <c r="P225" s="8">
        <f t="shared" si="97"/>
        <v>2311</v>
      </c>
      <c r="Q225" s="8" t="str">
        <f t="shared" si="89"/>
        <v>A</v>
      </c>
      <c r="R225" s="8" t="str">
        <f t="shared" si="90"/>
        <v>B</v>
      </c>
      <c r="S225" s="8" t="str">
        <f t="shared" si="91"/>
        <v>C</v>
      </c>
      <c r="T225" s="8" t="str">
        <f t="shared" si="92"/>
        <v>D</v>
      </c>
      <c r="U225" s="8" t="str">
        <f t="shared" si="93"/>
        <v>E</v>
      </c>
    </row>
    <row r="226" spans="1:21">
      <c r="A226" s="8" t="str">
        <f t="shared" ca="1" si="78"/>
        <v>"af_dummy_glassbeads",</v>
      </c>
      <c r="B226" s="8" t="str">
        <f t="shared" ca="1" si="79"/>
        <v>"af_kat_6",</v>
      </c>
      <c r="C226" s="8" t="str">
        <f t="shared" ca="1" si="80"/>
        <v>nil,</v>
      </c>
      <c r="D226" s="8" t="str">
        <f t="shared" ca="1" si="81"/>
        <v>nil,</v>
      </c>
      <c r="E226" s="8" t="str">
        <f t="shared" ca="1" si="82"/>
        <v>nil,</v>
      </c>
      <c r="F226" s="8" t="str">
        <f t="shared" ca="1" si="83"/>
        <v>1,</v>
      </c>
      <c r="G226" s="8" t="str">
        <f t="shared" ca="1" si="84"/>
        <v>1,</v>
      </c>
      <c r="H226" s="8" t="str">
        <f t="shared" ca="1" si="85"/>
        <v>0,</v>
      </c>
      <c r="I226" s="8" t="str">
        <f t="shared" ca="1" si="86"/>
        <v>0,</v>
      </c>
      <c r="J226" s="8" t="str">
        <f t="shared" ca="1" si="87"/>
        <v>0,</v>
      </c>
      <c r="K226" s="9" t="str">
        <f t="shared" ca="1" si="88"/>
        <v>"af_dummy_glassbeads_6",</v>
      </c>
      <c r="L226" s="8">
        <f t="shared" si="98"/>
        <v>2316</v>
      </c>
      <c r="M226" s="8">
        <f t="shared" si="97"/>
        <v>2316</v>
      </c>
      <c r="N226" s="8">
        <f t="shared" si="97"/>
        <v>2316</v>
      </c>
      <c r="O226" s="8">
        <f t="shared" si="97"/>
        <v>2316</v>
      </c>
      <c r="P226" s="8">
        <f t="shared" si="97"/>
        <v>2316</v>
      </c>
      <c r="Q226" s="8" t="str">
        <f t="shared" si="89"/>
        <v>A</v>
      </c>
      <c r="R226" s="8" t="str">
        <f t="shared" si="90"/>
        <v>B</v>
      </c>
      <c r="S226" s="8" t="str">
        <f t="shared" si="91"/>
        <v>C</v>
      </c>
      <c r="T226" s="8" t="str">
        <f t="shared" si="92"/>
        <v>D</v>
      </c>
      <c r="U226" s="8" t="str">
        <f t="shared" si="93"/>
        <v>E</v>
      </c>
    </row>
    <row r="227" spans="1:21">
      <c r="A227" s="8" t="str">
        <f t="shared" ca="1" si="78"/>
        <v>"af_dummy_glassbeads",</v>
      </c>
      <c r="B227" s="8" t="str">
        <f t="shared" ca="1" si="79"/>
        <v>"af_kat_7",</v>
      </c>
      <c r="C227" s="8" t="str">
        <f t="shared" ca="1" si="80"/>
        <v>nil,</v>
      </c>
      <c r="D227" s="8" t="str">
        <f t="shared" ca="1" si="81"/>
        <v>nil,</v>
      </c>
      <c r="E227" s="8" t="str">
        <f t="shared" ca="1" si="82"/>
        <v>nil,</v>
      </c>
      <c r="F227" s="8" t="str">
        <f t="shared" ca="1" si="83"/>
        <v>1,</v>
      </c>
      <c r="G227" s="8" t="str">
        <f t="shared" ca="1" si="84"/>
        <v>1,</v>
      </c>
      <c r="H227" s="8" t="str">
        <f t="shared" ca="1" si="85"/>
        <v>0,</v>
      </c>
      <c r="I227" s="8" t="str">
        <f t="shared" ca="1" si="86"/>
        <v>0,</v>
      </c>
      <c r="J227" s="8" t="str">
        <f t="shared" ca="1" si="87"/>
        <v>0,</v>
      </c>
      <c r="K227" s="9" t="str">
        <f t="shared" ca="1" si="88"/>
        <v>"af_dummy_glassbeads_7",</v>
      </c>
      <c r="L227" s="8">
        <f t="shared" si="98"/>
        <v>2321</v>
      </c>
      <c r="M227" s="8">
        <f t="shared" si="97"/>
        <v>2321</v>
      </c>
      <c r="N227" s="8">
        <f t="shared" si="97"/>
        <v>2321</v>
      </c>
      <c r="O227" s="8">
        <f t="shared" si="97"/>
        <v>2321</v>
      </c>
      <c r="P227" s="8">
        <f t="shared" si="97"/>
        <v>2321</v>
      </c>
      <c r="Q227" s="8" t="str">
        <f t="shared" si="89"/>
        <v>A</v>
      </c>
      <c r="R227" s="8" t="str">
        <f t="shared" si="90"/>
        <v>B</v>
      </c>
      <c r="S227" s="8" t="str">
        <f t="shared" si="91"/>
        <v>C</v>
      </c>
      <c r="T227" s="8" t="str">
        <f t="shared" si="92"/>
        <v>D</v>
      </c>
      <c r="U227" s="8" t="str">
        <f t="shared" si="93"/>
        <v>E</v>
      </c>
    </row>
    <row r="228" spans="1:21">
      <c r="A228" s="8" t="str">
        <f t="shared" ca="1" si="78"/>
        <v>"af_dummy_glassbeads",</v>
      </c>
      <c r="B228" s="8" t="str">
        <f t="shared" ca="1" si="79"/>
        <v>"af_kat_8",</v>
      </c>
      <c r="C228" s="8" t="str">
        <f t="shared" ca="1" si="80"/>
        <v>nil,</v>
      </c>
      <c r="D228" s="8" t="str">
        <f t="shared" ca="1" si="81"/>
        <v>nil,</v>
      </c>
      <c r="E228" s="8" t="str">
        <f t="shared" ca="1" si="82"/>
        <v>nil,</v>
      </c>
      <c r="F228" s="8" t="str">
        <f t="shared" ca="1" si="83"/>
        <v>1,</v>
      </c>
      <c r="G228" s="8" t="str">
        <f t="shared" ca="1" si="84"/>
        <v>1,</v>
      </c>
      <c r="H228" s="8" t="str">
        <f t="shared" ca="1" si="85"/>
        <v>0,</v>
      </c>
      <c r="I228" s="8" t="str">
        <f t="shared" ca="1" si="86"/>
        <v>0,</v>
      </c>
      <c r="J228" s="8" t="str">
        <f t="shared" ca="1" si="87"/>
        <v>0,</v>
      </c>
      <c r="K228" s="9" t="str">
        <f t="shared" ca="1" si="88"/>
        <v>"af_dummy_glassbeads_8",</v>
      </c>
      <c r="L228" s="8">
        <f t="shared" si="98"/>
        <v>2326</v>
      </c>
      <c r="M228" s="8">
        <f t="shared" si="97"/>
        <v>2326</v>
      </c>
      <c r="N228" s="8">
        <f t="shared" si="97"/>
        <v>2326</v>
      </c>
      <c r="O228" s="8">
        <f t="shared" si="97"/>
        <v>2326</v>
      </c>
      <c r="P228" s="8">
        <f t="shared" si="97"/>
        <v>2326</v>
      </c>
      <c r="Q228" s="8" t="str">
        <f t="shared" si="89"/>
        <v>A</v>
      </c>
      <c r="R228" s="8" t="str">
        <f t="shared" si="90"/>
        <v>B</v>
      </c>
      <c r="S228" s="8" t="str">
        <f t="shared" si="91"/>
        <v>C</v>
      </c>
      <c r="T228" s="8" t="str">
        <f t="shared" si="92"/>
        <v>D</v>
      </c>
      <c r="U228" s="8" t="str">
        <f t="shared" si="93"/>
        <v>E</v>
      </c>
    </row>
    <row r="229" spans="1:21">
      <c r="A229" s="8" t="str">
        <f t="shared" ca="1" si="78"/>
        <v>"af_dummy_glassbeads",</v>
      </c>
      <c r="B229" s="8" t="str">
        <f t="shared" ca="1" si="79"/>
        <v>"af_kat_9",</v>
      </c>
      <c r="C229" s="8" t="str">
        <f t="shared" ca="1" si="80"/>
        <v>nil,</v>
      </c>
      <c r="D229" s="8" t="str">
        <f t="shared" ca="1" si="81"/>
        <v>nil,</v>
      </c>
      <c r="E229" s="8" t="str">
        <f t="shared" ca="1" si="82"/>
        <v>nil,</v>
      </c>
      <c r="F229" s="8" t="str">
        <f t="shared" ca="1" si="83"/>
        <v>1,</v>
      </c>
      <c r="G229" s="8" t="str">
        <f t="shared" ca="1" si="84"/>
        <v>1,</v>
      </c>
      <c r="H229" s="8" t="str">
        <f t="shared" ca="1" si="85"/>
        <v>0,</v>
      </c>
      <c r="I229" s="8" t="str">
        <f t="shared" ca="1" si="86"/>
        <v>0,</v>
      </c>
      <c r="J229" s="8" t="str">
        <f t="shared" ca="1" si="87"/>
        <v>0,</v>
      </c>
      <c r="K229" s="9" t="str">
        <f t="shared" ca="1" si="88"/>
        <v>"af_dummy_glassbeads_9",</v>
      </c>
      <c r="L229" s="8">
        <f t="shared" si="98"/>
        <v>2331</v>
      </c>
      <c r="M229" s="8">
        <f t="shared" si="97"/>
        <v>2331</v>
      </c>
      <c r="N229" s="8">
        <f t="shared" si="97"/>
        <v>2331</v>
      </c>
      <c r="O229" s="8">
        <f t="shared" si="97"/>
        <v>2331</v>
      </c>
      <c r="P229" s="8">
        <f t="shared" si="97"/>
        <v>2331</v>
      </c>
      <c r="Q229" s="8" t="str">
        <f t="shared" si="89"/>
        <v>A</v>
      </c>
      <c r="R229" s="8" t="str">
        <f t="shared" si="90"/>
        <v>B</v>
      </c>
      <c r="S229" s="8" t="str">
        <f t="shared" si="91"/>
        <v>C</v>
      </c>
      <c r="T229" s="8" t="str">
        <f t="shared" si="92"/>
        <v>D</v>
      </c>
      <c r="U229" s="8" t="str">
        <f t="shared" si="93"/>
        <v>E</v>
      </c>
    </row>
    <row r="230" spans="1:21">
      <c r="A230" s="8" t="str">
        <f t="shared" ca="1" si="78"/>
        <v>"af_dummy_glassbeads",</v>
      </c>
      <c r="B230" s="8" t="str">
        <f t="shared" ca="1" si="79"/>
        <v>"af_kat_0",</v>
      </c>
      <c r="C230" s="8" t="str">
        <f t="shared" ca="1" si="80"/>
        <v>nil,</v>
      </c>
      <c r="D230" s="8" t="str">
        <f t="shared" ca="1" si="81"/>
        <v>nil,</v>
      </c>
      <c r="E230" s="8" t="str">
        <f t="shared" ca="1" si="82"/>
        <v>nil,</v>
      </c>
      <c r="F230" s="8" t="str">
        <f t="shared" ca="1" si="83"/>
        <v>1,</v>
      </c>
      <c r="G230" s="8" t="str">
        <f t="shared" ca="1" si="84"/>
        <v>1,</v>
      </c>
      <c r="H230" s="8" t="str">
        <f t="shared" ca="1" si="85"/>
        <v>0,</v>
      </c>
      <c r="I230" s="8" t="str">
        <f t="shared" ca="1" si="86"/>
        <v>0,</v>
      </c>
      <c r="J230" s="8" t="str">
        <f t="shared" ca="1" si="87"/>
        <v>0,</v>
      </c>
      <c r="K230" s="9" t="str">
        <f t="shared" ca="1" si="88"/>
        <v>"af_dummy_glassbeads_0",</v>
      </c>
      <c r="L230" s="8">
        <f t="shared" si="98"/>
        <v>2336</v>
      </c>
      <c r="M230" s="8">
        <f t="shared" si="97"/>
        <v>2336</v>
      </c>
      <c r="N230" s="8">
        <f t="shared" si="97"/>
        <v>2336</v>
      </c>
      <c r="O230" s="8">
        <f t="shared" si="97"/>
        <v>2336</v>
      </c>
      <c r="P230" s="8">
        <f t="shared" si="97"/>
        <v>2336</v>
      </c>
      <c r="Q230" s="8" t="str">
        <f t="shared" si="89"/>
        <v>A</v>
      </c>
      <c r="R230" s="8" t="str">
        <f t="shared" si="90"/>
        <v>B</v>
      </c>
      <c r="S230" s="8" t="str">
        <f t="shared" si="91"/>
        <v>C</v>
      </c>
      <c r="T230" s="8" t="str">
        <f t="shared" si="92"/>
        <v>D</v>
      </c>
      <c r="U230" s="8" t="str">
        <f t="shared" si="93"/>
        <v>E</v>
      </c>
    </row>
    <row r="231" spans="1:21">
      <c r="A231" s="8" t="str">
        <f t="shared" ca="1" si="78"/>
        <v>"af_nerve",</v>
      </c>
      <c r="B231" s="8" t="str">
        <f t="shared" ca="1" si="79"/>
        <v>"af_kat_1",</v>
      </c>
      <c r="C231" s="8" t="str">
        <f t="shared" ca="1" si="80"/>
        <v>"af_mud",</v>
      </c>
      <c r="D231" s="8" t="str">
        <f t="shared" ca="1" si="81"/>
        <v>"af_electra_sparkler",</v>
      </c>
      <c r="E231" s="8" t="str">
        <f t="shared" ca="1" si="82"/>
        <v>nil,</v>
      </c>
      <c r="F231" s="8" t="str">
        <f t="shared" ca="1" si="83"/>
        <v>1,</v>
      </c>
      <c r="G231" s="8" t="str">
        <f t="shared" ca="1" si="84"/>
        <v>1,</v>
      </c>
      <c r="H231" s="8" t="str">
        <f t="shared" ca="1" si="85"/>
        <v>1,</v>
      </c>
      <c r="I231" s="8" t="str">
        <f t="shared" ca="1" si="86"/>
        <v>1,</v>
      </c>
      <c r="J231" s="8" t="str">
        <f t="shared" ca="1" si="87"/>
        <v>0,</v>
      </c>
      <c r="K231" s="9" t="str">
        <f t="shared" ca="1" si="88"/>
        <v>"af_nerve_1",</v>
      </c>
      <c r="L231" s="8">
        <f>L230+49</f>
        <v>2385</v>
      </c>
      <c r="M231" s="8">
        <f t="shared" si="97"/>
        <v>2385</v>
      </c>
      <c r="N231" s="8">
        <f t="shared" si="97"/>
        <v>2385</v>
      </c>
      <c r="O231" s="8">
        <f t="shared" si="97"/>
        <v>2385</v>
      </c>
      <c r="P231" s="8">
        <f t="shared" si="97"/>
        <v>2385</v>
      </c>
      <c r="Q231" s="8" t="str">
        <f t="shared" si="89"/>
        <v>A</v>
      </c>
      <c r="R231" s="8" t="str">
        <f t="shared" si="90"/>
        <v>B</v>
      </c>
      <c r="S231" s="8" t="str">
        <f t="shared" si="91"/>
        <v>C</v>
      </c>
      <c r="T231" s="8" t="str">
        <f t="shared" si="92"/>
        <v>D</v>
      </c>
      <c r="U231" s="8" t="str">
        <f t="shared" si="93"/>
        <v>E</v>
      </c>
    </row>
    <row r="232" spans="1:21">
      <c r="A232" s="8" t="str">
        <f t="shared" ca="1" si="78"/>
        <v>"af_nerve",</v>
      </c>
      <c r="B232" s="8" t="str">
        <f t="shared" ca="1" si="79"/>
        <v>"af_kat_2",</v>
      </c>
      <c r="C232" s="8" t="str">
        <f t="shared" ca="1" si="80"/>
        <v>nil,</v>
      </c>
      <c r="D232" s="8" t="str">
        <f t="shared" ca="1" si="81"/>
        <v>nil,</v>
      </c>
      <c r="E232" s="8" t="str">
        <f t="shared" ca="1" si="82"/>
        <v>nil,</v>
      </c>
      <c r="F232" s="8" t="str">
        <f t="shared" ca="1" si="83"/>
        <v>1,</v>
      </c>
      <c r="G232" s="8" t="str">
        <f t="shared" ca="1" si="84"/>
        <v>1,</v>
      </c>
      <c r="H232" s="8" t="str">
        <f t="shared" ca="1" si="85"/>
        <v>0,</v>
      </c>
      <c r="I232" s="8" t="str">
        <f t="shared" ca="1" si="86"/>
        <v>0,</v>
      </c>
      <c r="J232" s="8" t="str">
        <f t="shared" ca="1" si="87"/>
        <v>0,</v>
      </c>
      <c r="K232" s="9" t="str">
        <f t="shared" ca="1" si="88"/>
        <v>"af_nerve_2",</v>
      </c>
      <c r="L232" s="8">
        <f t="shared" ref="L232:L240" si="99">L231+5</f>
        <v>2390</v>
      </c>
      <c r="M232" s="8">
        <f t="shared" si="97"/>
        <v>2390</v>
      </c>
      <c r="N232" s="8">
        <f t="shared" si="97"/>
        <v>2390</v>
      </c>
      <c r="O232" s="8">
        <f t="shared" si="97"/>
        <v>2390</v>
      </c>
      <c r="P232" s="8">
        <f t="shared" si="97"/>
        <v>2390</v>
      </c>
      <c r="Q232" s="8" t="str">
        <f t="shared" si="89"/>
        <v>A</v>
      </c>
      <c r="R232" s="8" t="str">
        <f t="shared" si="90"/>
        <v>B</v>
      </c>
      <c r="S232" s="8" t="str">
        <f t="shared" si="91"/>
        <v>C</v>
      </c>
      <c r="T232" s="8" t="str">
        <f t="shared" si="92"/>
        <v>D</v>
      </c>
      <c r="U232" s="8" t="str">
        <f t="shared" si="93"/>
        <v>E</v>
      </c>
    </row>
    <row r="233" spans="1:21">
      <c r="A233" s="8" t="str">
        <f t="shared" ca="1" si="78"/>
        <v>"af_nerve",</v>
      </c>
      <c r="B233" s="8" t="str">
        <f t="shared" ca="1" si="79"/>
        <v>"af_kat_3",</v>
      </c>
      <c r="C233" s="8" t="str">
        <f t="shared" ca="1" si="80"/>
        <v>nil,</v>
      </c>
      <c r="D233" s="8" t="str">
        <f t="shared" ca="1" si="81"/>
        <v>nil,</v>
      </c>
      <c r="E233" s="8" t="str">
        <f t="shared" ca="1" si="82"/>
        <v>nil,</v>
      </c>
      <c r="F233" s="8" t="str">
        <f t="shared" ca="1" si="83"/>
        <v>1,</v>
      </c>
      <c r="G233" s="8" t="str">
        <f t="shared" ca="1" si="84"/>
        <v>1,</v>
      </c>
      <c r="H233" s="8" t="str">
        <f t="shared" ca="1" si="85"/>
        <v>0,</v>
      </c>
      <c r="I233" s="8" t="str">
        <f t="shared" ca="1" si="86"/>
        <v>0,</v>
      </c>
      <c r="J233" s="8" t="str">
        <f t="shared" ca="1" si="87"/>
        <v>0,</v>
      </c>
      <c r="K233" s="9" t="str">
        <f t="shared" ca="1" si="88"/>
        <v>"af_nerve_3",</v>
      </c>
      <c r="L233" s="8">
        <f t="shared" si="99"/>
        <v>2395</v>
      </c>
      <c r="M233" s="8">
        <f t="shared" si="97"/>
        <v>2395</v>
      </c>
      <c r="N233" s="8">
        <f t="shared" si="97"/>
        <v>2395</v>
      </c>
      <c r="O233" s="8">
        <f t="shared" si="97"/>
        <v>2395</v>
      </c>
      <c r="P233" s="8">
        <f t="shared" si="97"/>
        <v>2395</v>
      </c>
      <c r="Q233" s="8" t="str">
        <f t="shared" si="89"/>
        <v>A</v>
      </c>
      <c r="R233" s="8" t="str">
        <f t="shared" si="90"/>
        <v>B</v>
      </c>
      <c r="S233" s="8" t="str">
        <f t="shared" si="91"/>
        <v>C</v>
      </c>
      <c r="T233" s="8" t="str">
        <f t="shared" si="92"/>
        <v>D</v>
      </c>
      <c r="U233" s="8" t="str">
        <f t="shared" si="93"/>
        <v>E</v>
      </c>
    </row>
    <row r="234" spans="1:21">
      <c r="A234" s="8" t="str">
        <f t="shared" ca="1" si="78"/>
        <v>"af_nerve",</v>
      </c>
      <c r="B234" s="8" t="str">
        <f t="shared" ca="1" si="79"/>
        <v>"af_kat_4",</v>
      </c>
      <c r="C234" s="8" t="str">
        <f t="shared" ca="1" si="80"/>
        <v>nil,</v>
      </c>
      <c r="D234" s="8" t="str">
        <f t="shared" ca="1" si="81"/>
        <v>nil,</v>
      </c>
      <c r="E234" s="8" t="str">
        <f t="shared" ca="1" si="82"/>
        <v>nil,</v>
      </c>
      <c r="F234" s="8" t="str">
        <f t="shared" ca="1" si="83"/>
        <v>1,</v>
      </c>
      <c r="G234" s="8" t="str">
        <f t="shared" ca="1" si="84"/>
        <v>1,</v>
      </c>
      <c r="H234" s="8" t="str">
        <f t="shared" ca="1" si="85"/>
        <v>0,</v>
      </c>
      <c r="I234" s="8" t="str">
        <f t="shared" ca="1" si="86"/>
        <v>0,</v>
      </c>
      <c r="J234" s="8" t="str">
        <f t="shared" ca="1" si="87"/>
        <v>0,</v>
      </c>
      <c r="K234" s="9" t="str">
        <f t="shared" ca="1" si="88"/>
        <v>"af_nerve_4",</v>
      </c>
      <c r="L234" s="8">
        <f t="shared" si="99"/>
        <v>2400</v>
      </c>
      <c r="M234" s="8">
        <f t="shared" si="97"/>
        <v>2400</v>
      </c>
      <c r="N234" s="8">
        <f t="shared" si="97"/>
        <v>2400</v>
      </c>
      <c r="O234" s="8">
        <f t="shared" si="97"/>
        <v>2400</v>
      </c>
      <c r="P234" s="8">
        <f t="shared" si="97"/>
        <v>2400</v>
      </c>
      <c r="Q234" s="8" t="str">
        <f t="shared" si="89"/>
        <v>A</v>
      </c>
      <c r="R234" s="8" t="str">
        <f t="shared" si="90"/>
        <v>B</v>
      </c>
      <c r="S234" s="8" t="str">
        <f t="shared" si="91"/>
        <v>C</v>
      </c>
      <c r="T234" s="8" t="str">
        <f t="shared" si="92"/>
        <v>D</v>
      </c>
      <c r="U234" s="8" t="str">
        <f t="shared" si="93"/>
        <v>E</v>
      </c>
    </row>
    <row r="235" spans="1:21">
      <c r="A235" s="8" t="str">
        <f t="shared" ca="1" si="78"/>
        <v>"af_nerve",</v>
      </c>
      <c r="B235" s="8" t="str">
        <f t="shared" ca="1" si="79"/>
        <v>"af_kat_5",</v>
      </c>
      <c r="C235" s="8" t="str">
        <f t="shared" ca="1" si="80"/>
        <v>"af_dummy_dummy",</v>
      </c>
      <c r="D235" s="8" t="str">
        <f t="shared" ca="1" si="81"/>
        <v>nil,</v>
      </c>
      <c r="E235" s="8" t="str">
        <f t="shared" ca="1" si="82"/>
        <v>nil,</v>
      </c>
      <c r="F235" s="8" t="str">
        <f t="shared" ca="1" si="83"/>
        <v>1,</v>
      </c>
      <c r="G235" s="8" t="str">
        <f t="shared" ca="1" si="84"/>
        <v>1,</v>
      </c>
      <c r="H235" s="8" t="str">
        <f t="shared" ca="1" si="85"/>
        <v>1,</v>
      </c>
      <c r="I235" s="8" t="str">
        <f t="shared" ca="1" si="86"/>
        <v>0,</v>
      </c>
      <c r="J235" s="8" t="str">
        <f t="shared" ca="1" si="87"/>
        <v>0,</v>
      </c>
      <c r="K235" s="9" t="str">
        <f t="shared" ca="1" si="88"/>
        <v>"af_nerve_5",</v>
      </c>
      <c r="L235" s="8">
        <f t="shared" si="99"/>
        <v>2405</v>
      </c>
      <c r="M235" s="8">
        <f t="shared" si="97"/>
        <v>2405</v>
      </c>
      <c r="N235" s="8">
        <f t="shared" si="97"/>
        <v>2405</v>
      </c>
      <c r="O235" s="8">
        <f t="shared" si="97"/>
        <v>2405</v>
      </c>
      <c r="P235" s="8">
        <f t="shared" si="97"/>
        <v>2405</v>
      </c>
      <c r="Q235" s="8" t="str">
        <f t="shared" si="89"/>
        <v>A</v>
      </c>
      <c r="R235" s="8" t="str">
        <f t="shared" si="90"/>
        <v>B</v>
      </c>
      <c r="S235" s="8" t="str">
        <f t="shared" si="91"/>
        <v>C</v>
      </c>
      <c r="T235" s="8" t="str">
        <f t="shared" si="92"/>
        <v>D</v>
      </c>
      <c r="U235" s="8" t="str">
        <f t="shared" si="93"/>
        <v>E</v>
      </c>
    </row>
    <row r="236" spans="1:21">
      <c r="A236" s="8" t="str">
        <f t="shared" ca="1" si="78"/>
        <v>"af_nerve",</v>
      </c>
      <c r="B236" s="8" t="str">
        <f t="shared" ca="1" si="79"/>
        <v>"af_kat_6",</v>
      </c>
      <c r="C236" s="8" t="str">
        <f t="shared" ca="1" si="80"/>
        <v>nil,</v>
      </c>
      <c r="D236" s="8" t="str">
        <f t="shared" ca="1" si="81"/>
        <v>nil,</v>
      </c>
      <c r="E236" s="8" t="str">
        <f t="shared" ca="1" si="82"/>
        <v>nil,</v>
      </c>
      <c r="F236" s="8" t="str">
        <f t="shared" ca="1" si="83"/>
        <v>1,</v>
      </c>
      <c r="G236" s="8" t="str">
        <f t="shared" ca="1" si="84"/>
        <v>1,</v>
      </c>
      <c r="H236" s="8" t="str">
        <f t="shared" ca="1" si="85"/>
        <v>0,</v>
      </c>
      <c r="I236" s="8" t="str">
        <f t="shared" ca="1" si="86"/>
        <v>0,</v>
      </c>
      <c r="J236" s="8" t="str">
        <f t="shared" ca="1" si="87"/>
        <v>0,</v>
      </c>
      <c r="K236" s="9" t="str">
        <f t="shared" ca="1" si="88"/>
        <v>"af_nerve_6",</v>
      </c>
      <c r="L236" s="8">
        <f t="shared" si="99"/>
        <v>2410</v>
      </c>
      <c r="M236" s="8">
        <f t="shared" si="97"/>
        <v>2410</v>
      </c>
      <c r="N236" s="8">
        <f t="shared" si="97"/>
        <v>2410</v>
      </c>
      <c r="O236" s="8">
        <f t="shared" si="97"/>
        <v>2410</v>
      </c>
      <c r="P236" s="8">
        <f t="shared" si="97"/>
        <v>2410</v>
      </c>
      <c r="Q236" s="8" t="str">
        <f t="shared" si="89"/>
        <v>A</v>
      </c>
      <c r="R236" s="8" t="str">
        <f t="shared" si="90"/>
        <v>B</v>
      </c>
      <c r="S236" s="8" t="str">
        <f t="shared" si="91"/>
        <v>C</v>
      </c>
      <c r="T236" s="8" t="str">
        <f t="shared" si="92"/>
        <v>D</v>
      </c>
      <c r="U236" s="8" t="str">
        <f t="shared" si="93"/>
        <v>E</v>
      </c>
    </row>
    <row r="237" spans="1:21">
      <c r="A237" s="8" t="str">
        <f t="shared" ca="1" si="78"/>
        <v>"af_nerve",</v>
      </c>
      <c r="B237" s="8" t="str">
        <f t="shared" ca="1" si="79"/>
        <v>"af_kat_7",</v>
      </c>
      <c r="C237" s="8" t="str">
        <f t="shared" ca="1" si="80"/>
        <v>"af_medusa_5",</v>
      </c>
      <c r="D237" s="8" t="str">
        <f t="shared" ca="1" si="81"/>
        <v>nil,</v>
      </c>
      <c r="E237" s="8" t="str">
        <f t="shared" ca="1" si="82"/>
        <v>nil,</v>
      </c>
      <c r="F237" s="8" t="str">
        <f t="shared" ca="1" si="83"/>
        <v>1,</v>
      </c>
      <c r="G237" s="8" t="str">
        <f t="shared" ca="1" si="84"/>
        <v>1,</v>
      </c>
      <c r="H237" s="8" t="str">
        <f t="shared" ca="1" si="85"/>
        <v>1,</v>
      </c>
      <c r="I237" s="8" t="str">
        <f t="shared" ca="1" si="86"/>
        <v>0,</v>
      </c>
      <c r="J237" s="8" t="str">
        <f t="shared" ca="1" si="87"/>
        <v>0,</v>
      </c>
      <c r="K237" s="9" t="str">
        <f t="shared" ca="1" si="88"/>
        <v>"af_nerve_7",</v>
      </c>
      <c r="L237" s="8">
        <f t="shared" si="99"/>
        <v>2415</v>
      </c>
      <c r="M237" s="8">
        <f t="shared" si="97"/>
        <v>2415</v>
      </c>
      <c r="N237" s="8">
        <f t="shared" si="97"/>
        <v>2415</v>
      </c>
      <c r="O237" s="8">
        <f t="shared" si="97"/>
        <v>2415</v>
      </c>
      <c r="P237" s="8">
        <f t="shared" si="97"/>
        <v>2415</v>
      </c>
      <c r="Q237" s="8" t="str">
        <f t="shared" si="89"/>
        <v>A</v>
      </c>
      <c r="R237" s="8" t="str">
        <f t="shared" si="90"/>
        <v>B</v>
      </c>
      <c r="S237" s="8" t="str">
        <f t="shared" si="91"/>
        <v>C</v>
      </c>
      <c r="T237" s="8" t="str">
        <f t="shared" si="92"/>
        <v>D</v>
      </c>
      <c r="U237" s="8" t="str">
        <f t="shared" si="93"/>
        <v>E</v>
      </c>
    </row>
    <row r="238" spans="1:21">
      <c r="A238" s="8" t="str">
        <f t="shared" ca="1" si="78"/>
        <v>"af_nerve",</v>
      </c>
      <c r="B238" s="8" t="str">
        <f t="shared" ca="1" si="79"/>
        <v>"af_kat_8",</v>
      </c>
      <c r="C238" s="8" t="str">
        <f t="shared" ca="1" si="80"/>
        <v>"af_cristall_1",</v>
      </c>
      <c r="D238" s="8" t="str">
        <f t="shared" ca="1" si="81"/>
        <v>nil,</v>
      </c>
      <c r="E238" s="8" t="str">
        <f t="shared" ca="1" si="82"/>
        <v>nil,</v>
      </c>
      <c r="F238" s="8" t="str">
        <f t="shared" ca="1" si="83"/>
        <v>1,</v>
      </c>
      <c r="G238" s="8" t="str">
        <f t="shared" ca="1" si="84"/>
        <v>1,</v>
      </c>
      <c r="H238" s="8" t="str">
        <f t="shared" ca="1" si="85"/>
        <v>1,</v>
      </c>
      <c r="I238" s="8" t="str">
        <f t="shared" ca="1" si="86"/>
        <v>0,</v>
      </c>
      <c r="J238" s="8" t="str">
        <f t="shared" ca="1" si="87"/>
        <v>0,</v>
      </c>
      <c r="K238" s="9" t="str">
        <f t="shared" ca="1" si="88"/>
        <v>"af_nerve_8",</v>
      </c>
      <c r="L238" s="8">
        <f t="shared" si="99"/>
        <v>2420</v>
      </c>
      <c r="M238" s="8">
        <f t="shared" si="97"/>
        <v>2420</v>
      </c>
      <c r="N238" s="8">
        <f t="shared" si="97"/>
        <v>2420</v>
      </c>
      <c r="O238" s="8">
        <f t="shared" si="97"/>
        <v>2420</v>
      </c>
      <c r="P238" s="8">
        <f t="shared" si="97"/>
        <v>2420</v>
      </c>
      <c r="Q238" s="8" t="str">
        <f t="shared" si="89"/>
        <v>A</v>
      </c>
      <c r="R238" s="8" t="str">
        <f t="shared" si="90"/>
        <v>B</v>
      </c>
      <c r="S238" s="8" t="str">
        <f t="shared" si="91"/>
        <v>C</v>
      </c>
      <c r="T238" s="8" t="str">
        <f t="shared" si="92"/>
        <v>D</v>
      </c>
      <c r="U238" s="8" t="str">
        <f t="shared" si="93"/>
        <v>E</v>
      </c>
    </row>
    <row r="239" spans="1:21">
      <c r="A239" s="8" t="str">
        <f t="shared" ca="1" si="78"/>
        <v>"af_nerve",</v>
      </c>
      <c r="B239" s="8" t="str">
        <f t="shared" ca="1" si="79"/>
        <v>"af_kat_9",</v>
      </c>
      <c r="C239" s="8" t="str">
        <f t="shared" ca="1" si="80"/>
        <v>"af_vyvert",</v>
      </c>
      <c r="D239" s="8" t="str">
        <f t="shared" ca="1" si="81"/>
        <v>nil,</v>
      </c>
      <c r="E239" s="8" t="str">
        <f t="shared" ca="1" si="82"/>
        <v>nil,</v>
      </c>
      <c r="F239" s="8" t="str">
        <f t="shared" ca="1" si="83"/>
        <v>1,</v>
      </c>
      <c r="G239" s="8" t="str">
        <f t="shared" ca="1" si="84"/>
        <v>1,</v>
      </c>
      <c r="H239" s="8" t="str">
        <f t="shared" ca="1" si="85"/>
        <v>1,</v>
      </c>
      <c r="I239" s="8" t="str">
        <f t="shared" ca="1" si="86"/>
        <v>0,</v>
      </c>
      <c r="J239" s="8" t="str">
        <f t="shared" ca="1" si="87"/>
        <v>0,</v>
      </c>
      <c r="K239" s="9" t="str">
        <f t="shared" ca="1" si="88"/>
        <v>"af_nerve_9",</v>
      </c>
      <c r="L239" s="8">
        <f t="shared" si="99"/>
        <v>2425</v>
      </c>
      <c r="M239" s="8">
        <f t="shared" si="97"/>
        <v>2425</v>
      </c>
      <c r="N239" s="8">
        <f t="shared" si="97"/>
        <v>2425</v>
      </c>
      <c r="O239" s="8">
        <f t="shared" si="97"/>
        <v>2425</v>
      </c>
      <c r="P239" s="8">
        <f t="shared" si="97"/>
        <v>2425</v>
      </c>
      <c r="Q239" s="8" t="str">
        <f t="shared" si="89"/>
        <v>A</v>
      </c>
      <c r="R239" s="8" t="str">
        <f t="shared" si="90"/>
        <v>B</v>
      </c>
      <c r="S239" s="8" t="str">
        <f t="shared" si="91"/>
        <v>C</v>
      </c>
      <c r="T239" s="8" t="str">
        <f t="shared" si="92"/>
        <v>D</v>
      </c>
      <c r="U239" s="8" t="str">
        <f t="shared" si="93"/>
        <v>E</v>
      </c>
    </row>
    <row r="240" spans="1:21">
      <c r="A240" s="8" t="str">
        <f t="shared" ca="1" si="78"/>
        <v>"af_nerve",</v>
      </c>
      <c r="B240" s="8" t="str">
        <f t="shared" ca="1" si="79"/>
        <v>"af_kat_0",</v>
      </c>
      <c r="C240" s="8" t="str">
        <f t="shared" ca="1" si="80"/>
        <v>nil,</v>
      </c>
      <c r="D240" s="8" t="str">
        <f t="shared" ca="1" si="81"/>
        <v>nil,</v>
      </c>
      <c r="E240" s="8" t="str">
        <f t="shared" ca="1" si="82"/>
        <v>nil,</v>
      </c>
      <c r="F240" s="8" t="str">
        <f t="shared" ca="1" si="83"/>
        <v>1,</v>
      </c>
      <c r="G240" s="8" t="str">
        <f t="shared" ca="1" si="84"/>
        <v>1,</v>
      </c>
      <c r="H240" s="8" t="str">
        <f t="shared" ca="1" si="85"/>
        <v>0,</v>
      </c>
      <c r="I240" s="8" t="str">
        <f t="shared" ca="1" si="86"/>
        <v>0,</v>
      </c>
      <c r="J240" s="8" t="str">
        <f t="shared" ca="1" si="87"/>
        <v>0,</v>
      </c>
      <c r="K240" s="9" t="str">
        <f t="shared" ca="1" si="88"/>
        <v>"af_nerve_0",</v>
      </c>
      <c r="L240" s="8">
        <f t="shared" si="99"/>
        <v>2430</v>
      </c>
      <c r="M240" s="8">
        <f t="shared" si="97"/>
        <v>2430</v>
      </c>
      <c r="N240" s="8">
        <f t="shared" si="97"/>
        <v>2430</v>
      </c>
      <c r="O240" s="8">
        <f t="shared" si="97"/>
        <v>2430</v>
      </c>
      <c r="P240" s="8">
        <f t="shared" si="97"/>
        <v>2430</v>
      </c>
      <c r="Q240" s="8" t="str">
        <f t="shared" si="89"/>
        <v>A</v>
      </c>
      <c r="R240" s="8" t="str">
        <f t="shared" si="90"/>
        <v>B</v>
      </c>
      <c r="S240" s="8" t="str">
        <f t="shared" si="91"/>
        <v>C</v>
      </c>
      <c r="T240" s="8" t="str">
        <f t="shared" si="92"/>
        <v>D</v>
      </c>
      <c r="U240" s="8" t="str">
        <f t="shared" si="93"/>
        <v>E</v>
      </c>
    </row>
    <row r="241" spans="1:21">
      <c r="A241" s="8" t="str">
        <f t="shared" ca="1" si="78"/>
        <v>"af_glass_crystal",</v>
      </c>
      <c r="B241" s="8" t="str">
        <f t="shared" ca="1" si="79"/>
        <v>"af_kat_1",</v>
      </c>
      <c r="C241" s="8" t="str">
        <f t="shared" ca="1" si="80"/>
        <v>"af_phosphoric_fruit",</v>
      </c>
      <c r="D241" s="8" t="str">
        <f t="shared" ca="1" si="81"/>
        <v>nil,</v>
      </c>
      <c r="E241" s="8" t="str">
        <f t="shared" ca="1" si="82"/>
        <v>nil,</v>
      </c>
      <c r="F241" s="8" t="str">
        <f t="shared" ca="1" si="83"/>
        <v>1,</v>
      </c>
      <c r="G241" s="8" t="str">
        <f t="shared" ca="1" si="84"/>
        <v>1,</v>
      </c>
      <c r="H241" s="8" t="str">
        <f t="shared" ca="1" si="85"/>
        <v>1,</v>
      </c>
      <c r="I241" s="8" t="str">
        <f t="shared" ca="1" si="86"/>
        <v>0,</v>
      </c>
      <c r="J241" s="8" t="str">
        <f t="shared" ca="1" si="87"/>
        <v>0,</v>
      </c>
      <c r="K241" s="9" t="str">
        <f t="shared" ca="1" si="88"/>
        <v>"af_glass_crystal_1",</v>
      </c>
      <c r="L241" s="8">
        <f>L240+49</f>
        <v>2479</v>
      </c>
      <c r="M241" s="8">
        <f t="shared" ref="M241:P260" si="100">L241</f>
        <v>2479</v>
      </c>
      <c r="N241" s="8">
        <f t="shared" si="100"/>
        <v>2479</v>
      </c>
      <c r="O241" s="8">
        <f t="shared" si="100"/>
        <v>2479</v>
      </c>
      <c r="P241" s="8">
        <f t="shared" si="100"/>
        <v>2479</v>
      </c>
      <c r="Q241" s="8" t="str">
        <f t="shared" si="89"/>
        <v>A</v>
      </c>
      <c r="R241" s="8" t="str">
        <f t="shared" si="90"/>
        <v>B</v>
      </c>
      <c r="S241" s="8" t="str">
        <f t="shared" si="91"/>
        <v>C</v>
      </c>
      <c r="T241" s="8" t="str">
        <f t="shared" si="92"/>
        <v>D</v>
      </c>
      <c r="U241" s="8" t="str">
        <f t="shared" si="93"/>
        <v>E</v>
      </c>
    </row>
    <row r="242" spans="1:21">
      <c r="A242" s="8" t="str">
        <f t="shared" ca="1" si="78"/>
        <v>"af_glass_crystal",</v>
      </c>
      <c r="B242" s="8" t="str">
        <f t="shared" ca="1" si="79"/>
        <v>"af_kat_2",</v>
      </c>
      <c r="C242" s="8" t="str">
        <f t="shared" ca="1" si="80"/>
        <v>nil,</v>
      </c>
      <c r="D242" s="8" t="str">
        <f t="shared" ca="1" si="81"/>
        <v>nil,</v>
      </c>
      <c r="E242" s="8" t="str">
        <f t="shared" ca="1" si="82"/>
        <v>nil,</v>
      </c>
      <c r="F242" s="8" t="str">
        <f t="shared" ca="1" si="83"/>
        <v>1,</v>
      </c>
      <c r="G242" s="8" t="str">
        <f t="shared" ca="1" si="84"/>
        <v>1,</v>
      </c>
      <c r="H242" s="8" t="str">
        <f t="shared" ca="1" si="85"/>
        <v>0,</v>
      </c>
      <c r="I242" s="8" t="str">
        <f t="shared" ca="1" si="86"/>
        <v>0,</v>
      </c>
      <c r="J242" s="8" t="str">
        <f t="shared" ca="1" si="87"/>
        <v>0,</v>
      </c>
      <c r="K242" s="9" t="str">
        <f t="shared" ca="1" si="88"/>
        <v>"af_glass_crystal_2",</v>
      </c>
      <c r="L242" s="8">
        <f t="shared" ref="L242:L250" si="101">L241+5</f>
        <v>2484</v>
      </c>
      <c r="M242" s="8">
        <f t="shared" si="100"/>
        <v>2484</v>
      </c>
      <c r="N242" s="8">
        <f t="shared" si="100"/>
        <v>2484</v>
      </c>
      <c r="O242" s="8">
        <f t="shared" si="100"/>
        <v>2484</v>
      </c>
      <c r="P242" s="8">
        <f t="shared" si="100"/>
        <v>2484</v>
      </c>
      <c r="Q242" s="8" t="str">
        <f t="shared" si="89"/>
        <v>A</v>
      </c>
      <c r="R242" s="8" t="str">
        <f t="shared" si="90"/>
        <v>B</v>
      </c>
      <c r="S242" s="8" t="str">
        <f t="shared" si="91"/>
        <v>C</v>
      </c>
      <c r="T242" s="8" t="str">
        <f t="shared" si="92"/>
        <v>D</v>
      </c>
      <c r="U242" s="8" t="str">
        <f t="shared" si="93"/>
        <v>E</v>
      </c>
    </row>
    <row r="243" spans="1:21">
      <c r="A243" s="8" t="str">
        <f t="shared" ca="1" si="78"/>
        <v>"af_glass_crystal",</v>
      </c>
      <c r="B243" s="8" t="str">
        <f t="shared" ca="1" si="79"/>
        <v>"af_kat_3",</v>
      </c>
      <c r="C243" s="8" t="str">
        <f t="shared" ca="1" si="80"/>
        <v>nil,</v>
      </c>
      <c r="D243" s="8" t="str">
        <f t="shared" ca="1" si="81"/>
        <v>nil,</v>
      </c>
      <c r="E243" s="8" t="str">
        <f t="shared" ca="1" si="82"/>
        <v>nil,</v>
      </c>
      <c r="F243" s="8" t="str">
        <f t="shared" ca="1" si="83"/>
        <v>1,</v>
      </c>
      <c r="G243" s="8" t="str">
        <f t="shared" ca="1" si="84"/>
        <v>1,</v>
      </c>
      <c r="H243" s="8" t="str">
        <f t="shared" ca="1" si="85"/>
        <v>0,</v>
      </c>
      <c r="I243" s="8" t="str">
        <f t="shared" ca="1" si="86"/>
        <v>0,</v>
      </c>
      <c r="J243" s="8" t="str">
        <f t="shared" ca="1" si="87"/>
        <v>0,</v>
      </c>
      <c r="K243" s="9" t="str">
        <f t="shared" ca="1" si="88"/>
        <v>"af_glass_crystal_3",</v>
      </c>
      <c r="L243" s="8">
        <f t="shared" si="101"/>
        <v>2489</v>
      </c>
      <c r="M243" s="8">
        <f t="shared" si="100"/>
        <v>2489</v>
      </c>
      <c r="N243" s="8">
        <f t="shared" si="100"/>
        <v>2489</v>
      </c>
      <c r="O243" s="8">
        <f t="shared" si="100"/>
        <v>2489</v>
      </c>
      <c r="P243" s="8">
        <f t="shared" si="100"/>
        <v>2489</v>
      </c>
      <c r="Q243" s="8" t="str">
        <f t="shared" si="89"/>
        <v>A</v>
      </c>
      <c r="R243" s="8" t="str">
        <f t="shared" si="90"/>
        <v>B</v>
      </c>
      <c r="S243" s="8" t="str">
        <f t="shared" si="91"/>
        <v>C</v>
      </c>
      <c r="T243" s="8" t="str">
        <f t="shared" si="92"/>
        <v>D</v>
      </c>
      <c r="U243" s="8" t="str">
        <f t="shared" si="93"/>
        <v>E</v>
      </c>
    </row>
    <row r="244" spans="1:21">
      <c r="A244" s="8" t="str">
        <f t="shared" ca="1" si="78"/>
        <v>"af_glass_crystal",</v>
      </c>
      <c r="B244" s="8" t="str">
        <f t="shared" ca="1" si="79"/>
        <v>"af_kat_4",</v>
      </c>
      <c r="C244" s="8" t="str">
        <f t="shared" ca="1" si="80"/>
        <v>"af_fireball_8",</v>
      </c>
      <c r="D244" s="8" t="str">
        <f t="shared" ca="1" si="81"/>
        <v>nil,</v>
      </c>
      <c r="E244" s="8" t="str">
        <f t="shared" ca="1" si="82"/>
        <v>nil,</v>
      </c>
      <c r="F244" s="8" t="str">
        <f t="shared" ca="1" si="83"/>
        <v>1,</v>
      </c>
      <c r="G244" s="8" t="str">
        <f t="shared" ca="1" si="84"/>
        <v>1,</v>
      </c>
      <c r="H244" s="8" t="str">
        <f t="shared" ca="1" si="85"/>
        <v>1,</v>
      </c>
      <c r="I244" s="8" t="str">
        <f t="shared" ca="1" si="86"/>
        <v>0,</v>
      </c>
      <c r="J244" s="8" t="str">
        <f t="shared" ca="1" si="87"/>
        <v>0,</v>
      </c>
      <c r="K244" s="9" t="str">
        <f t="shared" ca="1" si="88"/>
        <v>"af_glass_crystal_4",</v>
      </c>
      <c r="L244" s="8">
        <f t="shared" si="101"/>
        <v>2494</v>
      </c>
      <c r="M244" s="8">
        <f t="shared" si="100"/>
        <v>2494</v>
      </c>
      <c r="N244" s="8">
        <f t="shared" si="100"/>
        <v>2494</v>
      </c>
      <c r="O244" s="8">
        <f t="shared" si="100"/>
        <v>2494</v>
      </c>
      <c r="P244" s="8">
        <f t="shared" si="100"/>
        <v>2494</v>
      </c>
      <c r="Q244" s="8" t="str">
        <f t="shared" si="89"/>
        <v>A</v>
      </c>
      <c r="R244" s="8" t="str">
        <f t="shared" si="90"/>
        <v>B</v>
      </c>
      <c r="S244" s="8" t="str">
        <f t="shared" si="91"/>
        <v>C</v>
      </c>
      <c r="T244" s="8" t="str">
        <f t="shared" si="92"/>
        <v>D</v>
      </c>
      <c r="U244" s="8" t="str">
        <f t="shared" si="93"/>
        <v>E</v>
      </c>
    </row>
    <row r="245" spans="1:21">
      <c r="A245" s="8" t="str">
        <f t="shared" ca="1" si="78"/>
        <v>"af_glass_crystal",</v>
      </c>
      <c r="B245" s="8" t="str">
        <f t="shared" ca="1" si="79"/>
        <v>"af_kat_5",</v>
      </c>
      <c r="C245" s="8" t="str">
        <f t="shared" ca="1" si="80"/>
        <v>nil,</v>
      </c>
      <c r="D245" s="8" t="str">
        <f t="shared" ca="1" si="81"/>
        <v>nil,</v>
      </c>
      <c r="E245" s="8" t="str">
        <f t="shared" ca="1" si="82"/>
        <v>nil,</v>
      </c>
      <c r="F245" s="8" t="str">
        <f t="shared" ca="1" si="83"/>
        <v>1,</v>
      </c>
      <c r="G245" s="8" t="str">
        <f t="shared" ca="1" si="84"/>
        <v>1,</v>
      </c>
      <c r="H245" s="8" t="str">
        <f t="shared" ca="1" si="85"/>
        <v>0,</v>
      </c>
      <c r="I245" s="8" t="str">
        <f t="shared" ca="1" si="86"/>
        <v>0,</v>
      </c>
      <c r="J245" s="8" t="str">
        <f t="shared" ca="1" si="87"/>
        <v>0,</v>
      </c>
      <c r="K245" s="9" t="str">
        <f t="shared" ca="1" si="88"/>
        <v>"af_glass_crystal_5",</v>
      </c>
      <c r="L245" s="8">
        <f t="shared" si="101"/>
        <v>2499</v>
      </c>
      <c r="M245" s="8">
        <f t="shared" si="100"/>
        <v>2499</v>
      </c>
      <c r="N245" s="8">
        <f t="shared" si="100"/>
        <v>2499</v>
      </c>
      <c r="O245" s="8">
        <f t="shared" si="100"/>
        <v>2499</v>
      </c>
      <c r="P245" s="8">
        <f t="shared" si="100"/>
        <v>2499</v>
      </c>
      <c r="Q245" s="8" t="str">
        <f t="shared" si="89"/>
        <v>A</v>
      </c>
      <c r="R245" s="8" t="str">
        <f t="shared" si="90"/>
        <v>B</v>
      </c>
      <c r="S245" s="8" t="str">
        <f t="shared" si="91"/>
        <v>C</v>
      </c>
      <c r="T245" s="8" t="str">
        <f t="shared" si="92"/>
        <v>D</v>
      </c>
      <c r="U245" s="8" t="str">
        <f t="shared" si="93"/>
        <v>E</v>
      </c>
    </row>
    <row r="246" spans="1:21">
      <c r="A246" s="8" t="str">
        <f t="shared" ca="1" si="78"/>
        <v>"af_glass_crystal",</v>
      </c>
      <c r="B246" s="8" t="str">
        <f t="shared" ca="1" si="79"/>
        <v>"af_kat_6",</v>
      </c>
      <c r="C246" s="8" t="str">
        <f t="shared" ca="1" si="80"/>
        <v>nil,</v>
      </c>
      <c r="D246" s="8" t="str">
        <f t="shared" ca="1" si="81"/>
        <v>nil,</v>
      </c>
      <c r="E246" s="8" t="str">
        <f t="shared" ca="1" si="82"/>
        <v>nil,</v>
      </c>
      <c r="F246" s="8" t="str">
        <f t="shared" ca="1" si="83"/>
        <v>1,</v>
      </c>
      <c r="G246" s="8" t="str">
        <f t="shared" ca="1" si="84"/>
        <v>1,</v>
      </c>
      <c r="H246" s="8" t="str">
        <f t="shared" ca="1" si="85"/>
        <v>0,</v>
      </c>
      <c r="I246" s="8" t="str">
        <f t="shared" ca="1" si="86"/>
        <v>0,</v>
      </c>
      <c r="J246" s="8" t="str">
        <f t="shared" ca="1" si="87"/>
        <v>0,</v>
      </c>
      <c r="K246" s="9" t="str">
        <f t="shared" ca="1" si="88"/>
        <v>"af_glass_crystal_6",</v>
      </c>
      <c r="L246" s="8">
        <f t="shared" si="101"/>
        <v>2504</v>
      </c>
      <c r="M246" s="8">
        <f t="shared" si="100"/>
        <v>2504</v>
      </c>
      <c r="N246" s="8">
        <f t="shared" si="100"/>
        <v>2504</v>
      </c>
      <c r="O246" s="8">
        <f t="shared" si="100"/>
        <v>2504</v>
      </c>
      <c r="P246" s="8">
        <f t="shared" si="100"/>
        <v>2504</v>
      </c>
      <c r="Q246" s="8" t="str">
        <f t="shared" si="89"/>
        <v>A</v>
      </c>
      <c r="R246" s="8" t="str">
        <f t="shared" si="90"/>
        <v>B</v>
      </c>
      <c r="S246" s="8" t="str">
        <f t="shared" si="91"/>
        <v>C</v>
      </c>
      <c r="T246" s="8" t="str">
        <f t="shared" si="92"/>
        <v>D</v>
      </c>
      <c r="U246" s="8" t="str">
        <f t="shared" si="93"/>
        <v>E</v>
      </c>
    </row>
    <row r="247" spans="1:21">
      <c r="A247" s="8" t="str">
        <f t="shared" ca="1" si="78"/>
        <v>"af_glass_crystal",</v>
      </c>
      <c r="B247" s="8" t="str">
        <f t="shared" ca="1" si="79"/>
        <v>"af_kat_7",</v>
      </c>
      <c r="C247" s="8" t="str">
        <f t="shared" ca="1" si="80"/>
        <v>"af_vyvert",</v>
      </c>
      <c r="D247" s="8" t="str">
        <f t="shared" ca="1" si="81"/>
        <v>nil,</v>
      </c>
      <c r="E247" s="8" t="str">
        <f t="shared" ca="1" si="82"/>
        <v>nil,</v>
      </c>
      <c r="F247" s="8" t="str">
        <f t="shared" ca="1" si="83"/>
        <v>1,</v>
      </c>
      <c r="G247" s="8" t="str">
        <f t="shared" ca="1" si="84"/>
        <v>1,</v>
      </c>
      <c r="H247" s="8" t="str">
        <f t="shared" ca="1" si="85"/>
        <v>1,</v>
      </c>
      <c r="I247" s="8" t="str">
        <f t="shared" ca="1" si="86"/>
        <v>0,</v>
      </c>
      <c r="J247" s="8" t="str">
        <f t="shared" ca="1" si="87"/>
        <v>0,</v>
      </c>
      <c r="K247" s="9" t="str">
        <f t="shared" ca="1" si="88"/>
        <v>"af_glass_crystal_7",</v>
      </c>
      <c r="L247" s="8">
        <f t="shared" si="101"/>
        <v>2509</v>
      </c>
      <c r="M247" s="8">
        <f t="shared" si="100"/>
        <v>2509</v>
      </c>
      <c r="N247" s="8">
        <f t="shared" si="100"/>
        <v>2509</v>
      </c>
      <c r="O247" s="8">
        <f t="shared" si="100"/>
        <v>2509</v>
      </c>
      <c r="P247" s="8">
        <f t="shared" si="100"/>
        <v>2509</v>
      </c>
      <c r="Q247" s="8" t="str">
        <f t="shared" si="89"/>
        <v>A</v>
      </c>
      <c r="R247" s="8" t="str">
        <f t="shared" si="90"/>
        <v>B</v>
      </c>
      <c r="S247" s="8" t="str">
        <f t="shared" si="91"/>
        <v>C</v>
      </c>
      <c r="T247" s="8" t="str">
        <f t="shared" si="92"/>
        <v>D</v>
      </c>
      <c r="U247" s="8" t="str">
        <f t="shared" si="93"/>
        <v>E</v>
      </c>
    </row>
    <row r="248" spans="1:21">
      <c r="A248" s="8" t="str">
        <f t="shared" ca="1" si="78"/>
        <v>"af_glass_crystal",</v>
      </c>
      <c r="B248" s="8" t="str">
        <f t="shared" ca="1" si="79"/>
        <v>"af_kat_8",</v>
      </c>
      <c r="C248" s="8" t="str">
        <f t="shared" ca="1" si="80"/>
        <v>"af_mica",</v>
      </c>
      <c r="D248" s="8" t="str">
        <f t="shared" ca="1" si="81"/>
        <v>nil,</v>
      </c>
      <c r="E248" s="8" t="str">
        <f t="shared" ca="1" si="82"/>
        <v>nil,</v>
      </c>
      <c r="F248" s="8" t="str">
        <f t="shared" ca="1" si="83"/>
        <v>1,</v>
      </c>
      <c r="G248" s="8" t="str">
        <f t="shared" ca="1" si="84"/>
        <v>1,</v>
      </c>
      <c r="H248" s="8" t="str">
        <f t="shared" ca="1" si="85"/>
        <v>1,</v>
      </c>
      <c r="I248" s="8" t="str">
        <f t="shared" ca="1" si="86"/>
        <v>0,</v>
      </c>
      <c r="J248" s="8" t="str">
        <f t="shared" ca="1" si="87"/>
        <v>0,</v>
      </c>
      <c r="K248" s="9" t="str">
        <f t="shared" ca="1" si="88"/>
        <v>"af_glass_crystal_8",</v>
      </c>
      <c r="L248" s="8">
        <f t="shared" si="101"/>
        <v>2514</v>
      </c>
      <c r="M248" s="8">
        <f t="shared" si="100"/>
        <v>2514</v>
      </c>
      <c r="N248" s="8">
        <f t="shared" si="100"/>
        <v>2514</v>
      </c>
      <c r="O248" s="8">
        <f t="shared" si="100"/>
        <v>2514</v>
      </c>
      <c r="P248" s="8">
        <f t="shared" si="100"/>
        <v>2514</v>
      </c>
      <c r="Q248" s="8" t="str">
        <f t="shared" si="89"/>
        <v>A</v>
      </c>
      <c r="R248" s="8" t="str">
        <f t="shared" si="90"/>
        <v>B</v>
      </c>
      <c r="S248" s="8" t="str">
        <f t="shared" si="91"/>
        <v>C</v>
      </c>
      <c r="T248" s="8" t="str">
        <f t="shared" si="92"/>
        <v>D</v>
      </c>
      <c r="U248" s="8" t="str">
        <f t="shared" si="93"/>
        <v>E</v>
      </c>
    </row>
    <row r="249" spans="1:21">
      <c r="A249" s="8" t="str">
        <f t="shared" ca="1" si="78"/>
        <v>"af_glass_crystal",</v>
      </c>
      <c r="B249" s="8" t="str">
        <f t="shared" ca="1" si="79"/>
        <v>"af_kat_9",</v>
      </c>
      <c r="C249" s="8" t="str">
        <f t="shared" ca="1" si="80"/>
        <v>"af_nut",</v>
      </c>
      <c r="D249" s="8" t="str">
        <f t="shared" ca="1" si="81"/>
        <v>nil,</v>
      </c>
      <c r="E249" s="8" t="str">
        <f t="shared" ca="1" si="82"/>
        <v>nil,</v>
      </c>
      <c r="F249" s="8" t="str">
        <f t="shared" ca="1" si="83"/>
        <v>1,</v>
      </c>
      <c r="G249" s="8" t="str">
        <f t="shared" ca="1" si="84"/>
        <v>1,</v>
      </c>
      <c r="H249" s="8" t="str">
        <f t="shared" ca="1" si="85"/>
        <v>1,</v>
      </c>
      <c r="I249" s="8" t="str">
        <f t="shared" ca="1" si="86"/>
        <v>0,</v>
      </c>
      <c r="J249" s="8" t="str">
        <f t="shared" ca="1" si="87"/>
        <v>0,</v>
      </c>
      <c r="K249" s="9" t="str">
        <f t="shared" ca="1" si="88"/>
        <v>"af_glass_crystal_9",</v>
      </c>
      <c r="L249" s="8">
        <f t="shared" si="101"/>
        <v>2519</v>
      </c>
      <c r="M249" s="8">
        <f t="shared" si="100"/>
        <v>2519</v>
      </c>
      <c r="N249" s="8">
        <f t="shared" si="100"/>
        <v>2519</v>
      </c>
      <c r="O249" s="8">
        <f t="shared" si="100"/>
        <v>2519</v>
      </c>
      <c r="P249" s="8">
        <f t="shared" si="100"/>
        <v>2519</v>
      </c>
      <c r="Q249" s="8" t="str">
        <f t="shared" si="89"/>
        <v>A</v>
      </c>
      <c r="R249" s="8" t="str">
        <f t="shared" si="90"/>
        <v>B</v>
      </c>
      <c r="S249" s="8" t="str">
        <f t="shared" si="91"/>
        <v>C</v>
      </c>
      <c r="T249" s="8" t="str">
        <f t="shared" si="92"/>
        <v>D</v>
      </c>
      <c r="U249" s="8" t="str">
        <f t="shared" si="93"/>
        <v>E</v>
      </c>
    </row>
    <row r="250" spans="1:21">
      <c r="A250" s="8" t="str">
        <f t="shared" ca="1" si="78"/>
        <v>"af_glass_crystal",</v>
      </c>
      <c r="B250" s="8" t="str">
        <f t="shared" ca="1" si="79"/>
        <v>"af_kat_0",</v>
      </c>
      <c r="C250" s="8" t="str">
        <f t="shared" ca="1" si="80"/>
        <v>nil,</v>
      </c>
      <c r="D250" s="8" t="str">
        <f t="shared" ca="1" si="81"/>
        <v>nil,</v>
      </c>
      <c r="E250" s="8" t="str">
        <f t="shared" ca="1" si="82"/>
        <v>nil,</v>
      </c>
      <c r="F250" s="8" t="str">
        <f t="shared" ca="1" si="83"/>
        <v>1,</v>
      </c>
      <c r="G250" s="8" t="str">
        <f t="shared" ca="1" si="84"/>
        <v>1,</v>
      </c>
      <c r="H250" s="8" t="str">
        <f t="shared" ca="1" si="85"/>
        <v>0,</v>
      </c>
      <c r="I250" s="8" t="str">
        <f t="shared" ca="1" si="86"/>
        <v>0,</v>
      </c>
      <c r="J250" s="8" t="str">
        <f t="shared" ca="1" si="87"/>
        <v>0,</v>
      </c>
      <c r="K250" s="9" t="str">
        <f t="shared" ca="1" si="88"/>
        <v>"af_glass_crystal_0",</v>
      </c>
      <c r="L250" s="8">
        <f t="shared" si="101"/>
        <v>2524</v>
      </c>
      <c r="M250" s="8">
        <f t="shared" si="100"/>
        <v>2524</v>
      </c>
      <c r="N250" s="8">
        <f t="shared" si="100"/>
        <v>2524</v>
      </c>
      <c r="O250" s="8">
        <f t="shared" si="100"/>
        <v>2524</v>
      </c>
      <c r="P250" s="8">
        <f t="shared" si="100"/>
        <v>2524</v>
      </c>
      <c r="Q250" s="8" t="str">
        <f t="shared" si="89"/>
        <v>A</v>
      </c>
      <c r="R250" s="8" t="str">
        <f t="shared" si="90"/>
        <v>B</v>
      </c>
      <c r="S250" s="8" t="str">
        <f t="shared" si="91"/>
        <v>C</v>
      </c>
      <c r="T250" s="8" t="str">
        <f t="shared" si="92"/>
        <v>D</v>
      </c>
      <c r="U250" s="8" t="str">
        <f t="shared" si="93"/>
        <v>E</v>
      </c>
    </row>
    <row r="251" spans="1:21">
      <c r="A251" s="8" t="str">
        <f t="shared" ca="1" si="78"/>
        <v>"af_soul",</v>
      </c>
      <c r="B251" s="8" t="str">
        <f t="shared" ca="1" si="79"/>
        <v>"af_kat_1",</v>
      </c>
      <c r="C251" s="8" t="str">
        <f t="shared" ca="1" si="80"/>
        <v>"af_mincer_meat",</v>
      </c>
      <c r="D251" s="8" t="str">
        <f t="shared" ca="1" si="81"/>
        <v>nil,</v>
      </c>
      <c r="E251" s="8" t="str">
        <f t="shared" ca="1" si="82"/>
        <v>nil,</v>
      </c>
      <c r="F251" s="8" t="str">
        <f t="shared" ca="1" si="83"/>
        <v>1,</v>
      </c>
      <c r="G251" s="8" t="str">
        <f t="shared" ca="1" si="84"/>
        <v>1,</v>
      </c>
      <c r="H251" s="8" t="str">
        <f t="shared" ca="1" si="85"/>
        <v>1,</v>
      </c>
      <c r="I251" s="8" t="str">
        <f t="shared" ca="1" si="86"/>
        <v>0,</v>
      </c>
      <c r="J251" s="8" t="str">
        <f t="shared" ca="1" si="87"/>
        <v>0,</v>
      </c>
      <c r="K251" s="9" t="str">
        <f t="shared" ca="1" si="88"/>
        <v>"af_soul_1",</v>
      </c>
      <c r="L251" s="8">
        <f>L250+49</f>
        <v>2573</v>
      </c>
      <c r="M251" s="8">
        <f t="shared" si="100"/>
        <v>2573</v>
      </c>
      <c r="N251" s="8">
        <f t="shared" si="100"/>
        <v>2573</v>
      </c>
      <c r="O251" s="8">
        <f t="shared" si="100"/>
        <v>2573</v>
      </c>
      <c r="P251" s="8">
        <f t="shared" si="100"/>
        <v>2573</v>
      </c>
      <c r="Q251" s="8" t="str">
        <f t="shared" si="89"/>
        <v>A</v>
      </c>
      <c r="R251" s="8" t="str">
        <f t="shared" si="90"/>
        <v>B</v>
      </c>
      <c r="S251" s="8" t="str">
        <f t="shared" si="91"/>
        <v>C</v>
      </c>
      <c r="T251" s="8" t="str">
        <f t="shared" si="92"/>
        <v>D</v>
      </c>
      <c r="U251" s="8" t="str">
        <f t="shared" si="93"/>
        <v>E</v>
      </c>
    </row>
    <row r="252" spans="1:21">
      <c r="A252" s="8" t="str">
        <f t="shared" ca="1" si="78"/>
        <v>"af_soul",</v>
      </c>
      <c r="B252" s="8" t="str">
        <f t="shared" ca="1" si="79"/>
        <v>"af_kat_2",</v>
      </c>
      <c r="C252" s="8" t="str">
        <f t="shared" ca="1" si="80"/>
        <v>nil,</v>
      </c>
      <c r="D252" s="8" t="str">
        <f t="shared" ca="1" si="81"/>
        <v>nil,</v>
      </c>
      <c r="E252" s="8" t="str">
        <f t="shared" ca="1" si="82"/>
        <v>nil,</v>
      </c>
      <c r="F252" s="8" t="str">
        <f t="shared" ca="1" si="83"/>
        <v>1,</v>
      </c>
      <c r="G252" s="8" t="str">
        <f t="shared" ca="1" si="84"/>
        <v>1,</v>
      </c>
      <c r="H252" s="8" t="str">
        <f t="shared" ca="1" si="85"/>
        <v>0,</v>
      </c>
      <c r="I252" s="8" t="str">
        <f t="shared" ca="1" si="86"/>
        <v>0,</v>
      </c>
      <c r="J252" s="8" t="str">
        <f t="shared" ca="1" si="87"/>
        <v>0,</v>
      </c>
      <c r="K252" s="9" t="str">
        <f t="shared" ca="1" si="88"/>
        <v>"af_soul_2",</v>
      </c>
      <c r="L252" s="8">
        <f t="shared" ref="L252:L260" si="102">L251+5</f>
        <v>2578</v>
      </c>
      <c r="M252" s="8">
        <f t="shared" si="100"/>
        <v>2578</v>
      </c>
      <c r="N252" s="8">
        <f t="shared" si="100"/>
        <v>2578</v>
      </c>
      <c r="O252" s="8">
        <f t="shared" si="100"/>
        <v>2578</v>
      </c>
      <c r="P252" s="8">
        <f t="shared" si="100"/>
        <v>2578</v>
      </c>
      <c r="Q252" s="8" t="str">
        <f t="shared" si="89"/>
        <v>A</v>
      </c>
      <c r="R252" s="8" t="str">
        <f t="shared" si="90"/>
        <v>B</v>
      </c>
      <c r="S252" s="8" t="str">
        <f t="shared" si="91"/>
        <v>C</v>
      </c>
      <c r="T252" s="8" t="str">
        <f t="shared" si="92"/>
        <v>D</v>
      </c>
      <c r="U252" s="8" t="str">
        <f t="shared" si="93"/>
        <v>E</v>
      </c>
    </row>
    <row r="253" spans="1:21">
      <c r="A253" s="8" t="str">
        <f t="shared" ca="1" si="78"/>
        <v>"af_soul",</v>
      </c>
      <c r="B253" s="8" t="str">
        <f t="shared" ca="1" si="79"/>
        <v>"af_kat_3",</v>
      </c>
      <c r="C253" s="8" t="str">
        <f t="shared" ca="1" si="80"/>
        <v>"af_sea_urchin_7",</v>
      </c>
      <c r="D253" s="8" t="str">
        <f t="shared" ca="1" si="81"/>
        <v>nil,</v>
      </c>
      <c r="E253" s="8" t="str">
        <f t="shared" ca="1" si="82"/>
        <v>nil,</v>
      </c>
      <c r="F253" s="8" t="str">
        <f t="shared" ca="1" si="83"/>
        <v>1,</v>
      </c>
      <c r="G253" s="8" t="str">
        <f t="shared" ca="1" si="84"/>
        <v>1,</v>
      </c>
      <c r="H253" s="8" t="str">
        <f t="shared" ca="1" si="85"/>
        <v>1,</v>
      </c>
      <c r="I253" s="8" t="str">
        <f t="shared" ca="1" si="86"/>
        <v>0,</v>
      </c>
      <c r="J253" s="8" t="str">
        <f t="shared" ca="1" si="87"/>
        <v>0,</v>
      </c>
      <c r="K253" s="9" t="str">
        <f t="shared" ca="1" si="88"/>
        <v>"af_soul_3",</v>
      </c>
      <c r="L253" s="8">
        <f t="shared" si="102"/>
        <v>2583</v>
      </c>
      <c r="M253" s="8">
        <f t="shared" si="100"/>
        <v>2583</v>
      </c>
      <c r="N253" s="8">
        <f t="shared" si="100"/>
        <v>2583</v>
      </c>
      <c r="O253" s="8">
        <f t="shared" si="100"/>
        <v>2583</v>
      </c>
      <c r="P253" s="8">
        <f t="shared" si="100"/>
        <v>2583</v>
      </c>
      <c r="Q253" s="8" t="str">
        <f t="shared" si="89"/>
        <v>A</v>
      </c>
      <c r="R253" s="8" t="str">
        <f t="shared" si="90"/>
        <v>B</v>
      </c>
      <c r="S253" s="8" t="str">
        <f t="shared" si="91"/>
        <v>C</v>
      </c>
      <c r="T253" s="8" t="str">
        <f t="shared" si="92"/>
        <v>D</v>
      </c>
      <c r="U253" s="8" t="str">
        <f t="shared" si="93"/>
        <v>E</v>
      </c>
    </row>
    <row r="254" spans="1:21">
      <c r="A254" s="8" t="str">
        <f t="shared" ca="1" si="78"/>
        <v>"af_soul",</v>
      </c>
      <c r="B254" s="8" t="str">
        <f t="shared" ca="1" si="79"/>
        <v>"af_kat_4",</v>
      </c>
      <c r="C254" s="8" t="str">
        <f t="shared" ca="1" si="80"/>
        <v>"af_electra_sparkler",</v>
      </c>
      <c r="D254" s="8" t="str">
        <f t="shared" ca="1" si="81"/>
        <v>nil,</v>
      </c>
      <c r="E254" s="8" t="str">
        <f t="shared" ca="1" si="82"/>
        <v>nil,</v>
      </c>
      <c r="F254" s="8" t="str">
        <f t="shared" ca="1" si="83"/>
        <v>1,</v>
      </c>
      <c r="G254" s="8" t="str">
        <f t="shared" ca="1" si="84"/>
        <v>1,</v>
      </c>
      <c r="H254" s="8" t="str">
        <f t="shared" ca="1" si="85"/>
        <v>1,</v>
      </c>
      <c r="I254" s="8" t="str">
        <f t="shared" ca="1" si="86"/>
        <v>0,</v>
      </c>
      <c r="J254" s="8" t="str">
        <f t="shared" ca="1" si="87"/>
        <v>0,</v>
      </c>
      <c r="K254" s="9" t="str">
        <f t="shared" ca="1" si="88"/>
        <v>"af_soul_4",</v>
      </c>
      <c r="L254" s="8">
        <f t="shared" si="102"/>
        <v>2588</v>
      </c>
      <c r="M254" s="8">
        <f t="shared" si="100"/>
        <v>2588</v>
      </c>
      <c r="N254" s="8">
        <f t="shared" si="100"/>
        <v>2588</v>
      </c>
      <c r="O254" s="8">
        <f t="shared" si="100"/>
        <v>2588</v>
      </c>
      <c r="P254" s="8">
        <f t="shared" si="100"/>
        <v>2588</v>
      </c>
      <c r="Q254" s="8" t="str">
        <f t="shared" si="89"/>
        <v>A</v>
      </c>
      <c r="R254" s="8" t="str">
        <f t="shared" si="90"/>
        <v>B</v>
      </c>
      <c r="S254" s="8" t="str">
        <f t="shared" si="91"/>
        <v>C</v>
      </c>
      <c r="T254" s="8" t="str">
        <f t="shared" si="92"/>
        <v>D</v>
      </c>
      <c r="U254" s="8" t="str">
        <f t="shared" si="93"/>
        <v>E</v>
      </c>
    </row>
    <row r="255" spans="1:21">
      <c r="A255" s="8" t="str">
        <f t="shared" ca="1" si="78"/>
        <v>"af_soul",</v>
      </c>
      <c r="B255" s="8" t="str">
        <f t="shared" ca="1" si="79"/>
        <v>"af_kat_5",</v>
      </c>
      <c r="C255" s="8" t="str">
        <f t="shared" ca="1" si="80"/>
        <v>nil,</v>
      </c>
      <c r="D255" s="8" t="str">
        <f t="shared" ca="1" si="81"/>
        <v>nil,</v>
      </c>
      <c r="E255" s="8" t="str">
        <f t="shared" ca="1" si="82"/>
        <v>nil,</v>
      </c>
      <c r="F255" s="8" t="str">
        <f t="shared" ca="1" si="83"/>
        <v>1,</v>
      </c>
      <c r="G255" s="8" t="str">
        <f t="shared" ca="1" si="84"/>
        <v>1,</v>
      </c>
      <c r="H255" s="8" t="str">
        <f t="shared" ca="1" si="85"/>
        <v>0,</v>
      </c>
      <c r="I255" s="8" t="str">
        <f t="shared" ca="1" si="86"/>
        <v>0,</v>
      </c>
      <c r="J255" s="8" t="str">
        <f t="shared" ca="1" si="87"/>
        <v>0,</v>
      </c>
      <c r="K255" s="9" t="str">
        <f t="shared" ca="1" si="88"/>
        <v>"af_soul_5",</v>
      </c>
      <c r="L255" s="8">
        <f t="shared" si="102"/>
        <v>2593</v>
      </c>
      <c r="M255" s="8">
        <f t="shared" si="100"/>
        <v>2593</v>
      </c>
      <c r="N255" s="8">
        <f t="shared" si="100"/>
        <v>2593</v>
      </c>
      <c r="O255" s="8">
        <f t="shared" si="100"/>
        <v>2593</v>
      </c>
      <c r="P255" s="8">
        <f t="shared" si="100"/>
        <v>2593</v>
      </c>
      <c r="Q255" s="8" t="str">
        <f t="shared" si="89"/>
        <v>A</v>
      </c>
      <c r="R255" s="8" t="str">
        <f t="shared" si="90"/>
        <v>B</v>
      </c>
      <c r="S255" s="8" t="str">
        <f t="shared" si="91"/>
        <v>C</v>
      </c>
      <c r="T255" s="8" t="str">
        <f t="shared" si="92"/>
        <v>D</v>
      </c>
      <c r="U255" s="8" t="str">
        <f t="shared" si="93"/>
        <v>E</v>
      </c>
    </row>
    <row r="256" spans="1:21">
      <c r="A256" s="8" t="str">
        <f t="shared" ca="1" si="78"/>
        <v>"af_soul",</v>
      </c>
      <c r="B256" s="8" t="str">
        <f t="shared" ca="1" si="79"/>
        <v>"af_kat_6",</v>
      </c>
      <c r="C256" s="8" t="str">
        <f t="shared" ca="1" si="80"/>
        <v>nil,</v>
      </c>
      <c r="D256" s="8" t="str">
        <f t="shared" ca="1" si="81"/>
        <v>nil,</v>
      </c>
      <c r="E256" s="8" t="str">
        <f t="shared" ca="1" si="82"/>
        <v>nil,</v>
      </c>
      <c r="F256" s="8" t="str">
        <f t="shared" ca="1" si="83"/>
        <v>1,</v>
      </c>
      <c r="G256" s="8" t="str">
        <f t="shared" ca="1" si="84"/>
        <v>1,</v>
      </c>
      <c r="H256" s="8" t="str">
        <f t="shared" ca="1" si="85"/>
        <v>0,</v>
      </c>
      <c r="I256" s="8" t="str">
        <f t="shared" ca="1" si="86"/>
        <v>0,</v>
      </c>
      <c r="J256" s="8" t="str">
        <f t="shared" ca="1" si="87"/>
        <v>0,</v>
      </c>
      <c r="K256" s="9" t="str">
        <f t="shared" ca="1" si="88"/>
        <v>"af_soul_6",</v>
      </c>
      <c r="L256" s="8">
        <f t="shared" si="102"/>
        <v>2598</v>
      </c>
      <c r="M256" s="8">
        <f t="shared" si="100"/>
        <v>2598</v>
      </c>
      <c r="N256" s="8">
        <f t="shared" si="100"/>
        <v>2598</v>
      </c>
      <c r="O256" s="8">
        <f t="shared" si="100"/>
        <v>2598</v>
      </c>
      <c r="P256" s="8">
        <f t="shared" si="100"/>
        <v>2598</v>
      </c>
      <c r="Q256" s="8" t="str">
        <f t="shared" si="89"/>
        <v>A</v>
      </c>
      <c r="R256" s="8" t="str">
        <f t="shared" si="90"/>
        <v>B</v>
      </c>
      <c r="S256" s="8" t="str">
        <f t="shared" si="91"/>
        <v>C</v>
      </c>
      <c r="T256" s="8" t="str">
        <f t="shared" si="92"/>
        <v>D</v>
      </c>
      <c r="U256" s="8" t="str">
        <f t="shared" si="93"/>
        <v>E</v>
      </c>
    </row>
    <row r="257" spans="1:21">
      <c r="A257" s="8" t="str">
        <f t="shared" ref="A257:A320" ca="1" si="103">(INDIRECT("'[Спавн артефактов.xlsx]Симбиоты, простые, абсолюты'!$LU$"&amp;L257))</f>
        <v>"af_soul",</v>
      </c>
      <c r="B257" s="8" t="str">
        <f t="shared" ref="B257:B320" ca="1" si="104">(INDIRECT("'[Спавн артефактов.xlsx]Симбиоты, простые, абсолюты'!$LV$"&amp;M257))</f>
        <v>"af_kat_7",</v>
      </c>
      <c r="C257" s="8" t="str">
        <f t="shared" ref="C257:C320" ca="1" si="105">(INDIRECT("'[Спавн артефактов.xlsx]Симбиоты, простые, абсолюты'!$LW$"&amp;N257))</f>
        <v>nil,</v>
      </c>
      <c r="D257" s="8" t="str">
        <f t="shared" ref="D257:D320" ca="1" si="106">(INDIRECT("'[Спавн артефактов.xlsx]Симбиоты, простые, абсолюты'!$LX$"&amp;O257))</f>
        <v>nil,</v>
      </c>
      <c r="E257" s="8" t="str">
        <f t="shared" ref="E257:E320" ca="1" si="107">(INDIRECT("'[Спавн артефактов.xlsx]Симбиоты, простые, абсолюты'!$LY$"&amp;P257))</f>
        <v>nil,</v>
      </c>
      <c r="F257" s="8" t="str">
        <f t="shared" ref="F257:F320" ca="1" si="108">IF(A257="nil,","0",(IF(A257=A257,1,0)+IF(A257=B257,1,0)+IF(A257=C257,1,0)+IF(A257=D257,1,0)+IF(A257=E257,1,0)))&amp;","</f>
        <v>1,</v>
      </c>
      <c r="G257" s="8" t="str">
        <f t="shared" ref="G257:G320" ca="1" si="109">IF(B257="nil,","0",(IF(B257=B257,1,0)+IF(B257=C257,1,0)+IF(B257=D257,1,0)+IF(B257=E257,1,0)+IF(B257=A257,1,0)))&amp;","</f>
        <v>1,</v>
      </c>
      <c r="H257" s="8" t="str">
        <f t="shared" ref="H257:H320" ca="1" si="110">IF(C257="nil,","0",(IF(C257=C257,1,0)+IF(C257=D257,1,0)+IF(C257=E257,1,0)+IF(C257=A257,1,0)+IF(C257=B257,1,0)))&amp;","</f>
        <v>0,</v>
      </c>
      <c r="I257" s="8" t="str">
        <f t="shared" ref="I257:I320" ca="1" si="111">IF(D257="nil,","0",(IF(D257=D257,1,0)+IF(D257=E257,1,0)+IF(D257=A257,1,0)+IF(D257=B257,1,0)+IF(D257=C257,1,0)))&amp;","</f>
        <v>0,</v>
      </c>
      <c r="J257" s="8" t="str">
        <f t="shared" ref="J257:J320" ca="1" si="112">IF(E257="nil,","0",(IF(E257=E257,1,0)+IF(E257=A257,1,0)+IF(E257=B257,1,0)+IF(E257=C257,1,0)+IF(E257=D257,1,0)))&amp;","</f>
        <v>0,</v>
      </c>
      <c r="K257" s="9" t="str">
        <f t="shared" ref="K257:K320" ca="1" si="113">MID(A257,1,LEN(A257)-2)&amp;"_"&amp;LEFT(RIGHT(B257,3),1)&amp;CHAR(34)&amp;","</f>
        <v>"af_soul_7",</v>
      </c>
      <c r="L257" s="8">
        <f t="shared" si="102"/>
        <v>2603</v>
      </c>
      <c r="M257" s="8">
        <f t="shared" si="100"/>
        <v>2603</v>
      </c>
      <c r="N257" s="8">
        <f t="shared" si="100"/>
        <v>2603</v>
      </c>
      <c r="O257" s="8">
        <f t="shared" si="100"/>
        <v>2603</v>
      </c>
      <c r="P257" s="8">
        <f t="shared" si="100"/>
        <v>2603</v>
      </c>
      <c r="Q257" s="8" t="str">
        <f t="shared" si="89"/>
        <v>A</v>
      </c>
      <c r="R257" s="8" t="str">
        <f t="shared" si="90"/>
        <v>B</v>
      </c>
      <c r="S257" s="8" t="str">
        <f t="shared" si="91"/>
        <v>C</v>
      </c>
      <c r="T257" s="8" t="str">
        <f t="shared" si="92"/>
        <v>D</v>
      </c>
      <c r="U257" s="8" t="str">
        <f t="shared" si="93"/>
        <v>E</v>
      </c>
    </row>
    <row r="258" spans="1:21">
      <c r="A258" s="8" t="str">
        <f t="shared" ca="1" si="103"/>
        <v>"af_soul",</v>
      </c>
      <c r="B258" s="8" t="str">
        <f t="shared" ca="1" si="104"/>
        <v>"af_kat_8",</v>
      </c>
      <c r="C258" s="8" t="str">
        <f t="shared" ca="1" si="105"/>
        <v>"af_fireball",</v>
      </c>
      <c r="D258" s="8" t="str">
        <f t="shared" ca="1" si="106"/>
        <v>nil,</v>
      </c>
      <c r="E258" s="8" t="str">
        <f t="shared" ca="1" si="107"/>
        <v>nil,</v>
      </c>
      <c r="F258" s="8" t="str">
        <f t="shared" ca="1" si="108"/>
        <v>1,</v>
      </c>
      <c r="G258" s="8" t="str">
        <f t="shared" ca="1" si="109"/>
        <v>1,</v>
      </c>
      <c r="H258" s="8" t="str">
        <f t="shared" ca="1" si="110"/>
        <v>1,</v>
      </c>
      <c r="I258" s="8" t="str">
        <f t="shared" ca="1" si="111"/>
        <v>0,</v>
      </c>
      <c r="J258" s="8" t="str">
        <f t="shared" ca="1" si="112"/>
        <v>0,</v>
      </c>
      <c r="K258" s="9" t="str">
        <f t="shared" ca="1" si="113"/>
        <v>"af_soul_8",</v>
      </c>
      <c r="L258" s="8">
        <f t="shared" si="102"/>
        <v>2608</v>
      </c>
      <c r="M258" s="8">
        <f t="shared" si="100"/>
        <v>2608</v>
      </c>
      <c r="N258" s="8">
        <f t="shared" si="100"/>
        <v>2608</v>
      </c>
      <c r="O258" s="8">
        <f t="shared" si="100"/>
        <v>2608</v>
      </c>
      <c r="P258" s="8">
        <f t="shared" si="100"/>
        <v>2608</v>
      </c>
      <c r="Q258" s="8" t="str">
        <f t="shared" ref="Q258:Q321" si="114">Q257</f>
        <v>A</v>
      </c>
      <c r="R258" s="8" t="str">
        <f t="shared" ref="R258:R321" si="115">R257</f>
        <v>B</v>
      </c>
      <c r="S258" s="8" t="str">
        <f t="shared" ref="S258:S321" si="116">S257</f>
        <v>C</v>
      </c>
      <c r="T258" s="8" t="str">
        <f t="shared" ref="T258:T321" si="117">T257</f>
        <v>D</v>
      </c>
      <c r="U258" s="8" t="str">
        <f t="shared" ref="U258:U321" si="118">U257</f>
        <v>E</v>
      </c>
    </row>
    <row r="259" spans="1:21">
      <c r="A259" s="8" t="str">
        <f t="shared" ca="1" si="103"/>
        <v>"af_soul",</v>
      </c>
      <c r="B259" s="8" t="str">
        <f t="shared" ca="1" si="104"/>
        <v>"af_kat_9",</v>
      </c>
      <c r="C259" s="8" t="str">
        <f t="shared" ca="1" si="105"/>
        <v>nil,</v>
      </c>
      <c r="D259" s="8" t="str">
        <f t="shared" ca="1" si="106"/>
        <v>nil,</v>
      </c>
      <c r="E259" s="8" t="str">
        <f t="shared" ca="1" si="107"/>
        <v>nil,</v>
      </c>
      <c r="F259" s="8" t="str">
        <f t="shared" ca="1" si="108"/>
        <v>1,</v>
      </c>
      <c r="G259" s="8" t="str">
        <f t="shared" ca="1" si="109"/>
        <v>1,</v>
      </c>
      <c r="H259" s="8" t="str">
        <f t="shared" ca="1" si="110"/>
        <v>0,</v>
      </c>
      <c r="I259" s="8" t="str">
        <f t="shared" ca="1" si="111"/>
        <v>0,</v>
      </c>
      <c r="J259" s="8" t="str">
        <f t="shared" ca="1" si="112"/>
        <v>0,</v>
      </c>
      <c r="K259" s="9" t="str">
        <f t="shared" ca="1" si="113"/>
        <v>"af_soul_9",</v>
      </c>
      <c r="L259" s="8">
        <f t="shared" si="102"/>
        <v>2613</v>
      </c>
      <c r="M259" s="8">
        <f t="shared" si="100"/>
        <v>2613</v>
      </c>
      <c r="N259" s="8">
        <f t="shared" si="100"/>
        <v>2613</v>
      </c>
      <c r="O259" s="8">
        <f t="shared" si="100"/>
        <v>2613</v>
      </c>
      <c r="P259" s="8">
        <f t="shared" si="100"/>
        <v>2613</v>
      </c>
      <c r="Q259" s="8" t="str">
        <f t="shared" si="114"/>
        <v>A</v>
      </c>
      <c r="R259" s="8" t="str">
        <f t="shared" si="115"/>
        <v>B</v>
      </c>
      <c r="S259" s="8" t="str">
        <f t="shared" si="116"/>
        <v>C</v>
      </c>
      <c r="T259" s="8" t="str">
        <f t="shared" si="117"/>
        <v>D</v>
      </c>
      <c r="U259" s="8" t="str">
        <f t="shared" si="118"/>
        <v>E</v>
      </c>
    </row>
    <row r="260" spans="1:21">
      <c r="A260" s="8" t="str">
        <f t="shared" ca="1" si="103"/>
        <v>"af_soul",</v>
      </c>
      <c r="B260" s="8" t="str">
        <f t="shared" ca="1" si="104"/>
        <v>"af_kat_0",</v>
      </c>
      <c r="C260" s="8" t="str">
        <f t="shared" ca="1" si="105"/>
        <v>"af_electra_moonlight",</v>
      </c>
      <c r="D260" s="8" t="str">
        <f t="shared" ca="1" si="106"/>
        <v>nil,</v>
      </c>
      <c r="E260" s="8" t="str">
        <f t="shared" ca="1" si="107"/>
        <v>nil,</v>
      </c>
      <c r="F260" s="8" t="str">
        <f t="shared" ca="1" si="108"/>
        <v>1,</v>
      </c>
      <c r="G260" s="8" t="str">
        <f t="shared" ca="1" si="109"/>
        <v>1,</v>
      </c>
      <c r="H260" s="8" t="str">
        <f t="shared" ca="1" si="110"/>
        <v>1,</v>
      </c>
      <c r="I260" s="8" t="str">
        <f t="shared" ca="1" si="111"/>
        <v>0,</v>
      </c>
      <c r="J260" s="8" t="str">
        <f t="shared" ca="1" si="112"/>
        <v>0,</v>
      </c>
      <c r="K260" s="9" t="str">
        <f t="shared" ca="1" si="113"/>
        <v>"af_soul_0",</v>
      </c>
      <c r="L260" s="8">
        <f t="shared" si="102"/>
        <v>2618</v>
      </c>
      <c r="M260" s="8">
        <f t="shared" si="100"/>
        <v>2618</v>
      </c>
      <c r="N260" s="8">
        <f t="shared" si="100"/>
        <v>2618</v>
      </c>
      <c r="O260" s="8">
        <f t="shared" si="100"/>
        <v>2618</v>
      </c>
      <c r="P260" s="8">
        <f t="shared" si="100"/>
        <v>2618</v>
      </c>
      <c r="Q260" s="8" t="str">
        <f t="shared" si="114"/>
        <v>A</v>
      </c>
      <c r="R260" s="8" t="str">
        <f t="shared" si="115"/>
        <v>B</v>
      </c>
      <c r="S260" s="8" t="str">
        <f t="shared" si="116"/>
        <v>C</v>
      </c>
      <c r="T260" s="8" t="str">
        <f t="shared" si="117"/>
        <v>D</v>
      </c>
      <c r="U260" s="8" t="str">
        <f t="shared" si="118"/>
        <v>E</v>
      </c>
    </row>
    <row r="261" spans="1:21">
      <c r="A261" s="8" t="str">
        <f t="shared" ca="1" si="103"/>
        <v>"af_mud",</v>
      </c>
      <c r="B261" s="8" t="str">
        <f t="shared" ca="1" si="104"/>
        <v>"af_kat_1",</v>
      </c>
      <c r="C261" s="8" t="str">
        <f t="shared" ca="1" si="105"/>
        <v>"af_glass",</v>
      </c>
      <c r="D261" s="8" t="str">
        <f t="shared" ca="1" si="106"/>
        <v>nil,</v>
      </c>
      <c r="E261" s="8" t="str">
        <f t="shared" ca="1" si="107"/>
        <v>nil,</v>
      </c>
      <c r="F261" s="8" t="str">
        <f t="shared" ca="1" si="108"/>
        <v>1,</v>
      </c>
      <c r="G261" s="8" t="str">
        <f t="shared" ca="1" si="109"/>
        <v>1,</v>
      </c>
      <c r="H261" s="8" t="str">
        <f t="shared" ca="1" si="110"/>
        <v>1,</v>
      </c>
      <c r="I261" s="8" t="str">
        <f t="shared" ca="1" si="111"/>
        <v>0,</v>
      </c>
      <c r="J261" s="8" t="str">
        <f t="shared" ca="1" si="112"/>
        <v>0,</v>
      </c>
      <c r="K261" s="9" t="str">
        <f t="shared" ca="1" si="113"/>
        <v>"af_mud_1",</v>
      </c>
      <c r="L261" s="8">
        <f>L260+49</f>
        <v>2667</v>
      </c>
      <c r="M261" s="8">
        <f t="shared" ref="M261:P280" si="119">L261</f>
        <v>2667</v>
      </c>
      <c r="N261" s="8">
        <f t="shared" si="119"/>
        <v>2667</v>
      </c>
      <c r="O261" s="8">
        <f t="shared" si="119"/>
        <v>2667</v>
      </c>
      <c r="P261" s="8">
        <f t="shared" si="119"/>
        <v>2667</v>
      </c>
      <c r="Q261" s="8" t="str">
        <f t="shared" si="114"/>
        <v>A</v>
      </c>
      <c r="R261" s="8" t="str">
        <f t="shared" si="115"/>
        <v>B</v>
      </c>
      <c r="S261" s="8" t="str">
        <f t="shared" si="116"/>
        <v>C</v>
      </c>
      <c r="T261" s="8" t="str">
        <f t="shared" si="117"/>
        <v>D</v>
      </c>
      <c r="U261" s="8" t="str">
        <f t="shared" si="118"/>
        <v>E</v>
      </c>
    </row>
    <row r="262" spans="1:21">
      <c r="A262" s="8" t="str">
        <f t="shared" ca="1" si="103"/>
        <v>"af_mud",</v>
      </c>
      <c r="B262" s="8" t="str">
        <f t="shared" ca="1" si="104"/>
        <v>"af_kat_2",</v>
      </c>
      <c r="C262" s="8" t="str">
        <f t="shared" ca="1" si="105"/>
        <v>"af_vertushka",</v>
      </c>
      <c r="D262" s="8" t="str">
        <f t="shared" ca="1" si="106"/>
        <v>"af_blood",</v>
      </c>
      <c r="E262" s="8" t="str">
        <f t="shared" ca="1" si="107"/>
        <v>nil,</v>
      </c>
      <c r="F262" s="8" t="str">
        <f t="shared" ca="1" si="108"/>
        <v>1,</v>
      </c>
      <c r="G262" s="8" t="str">
        <f t="shared" ca="1" si="109"/>
        <v>1,</v>
      </c>
      <c r="H262" s="8" t="str">
        <f t="shared" ca="1" si="110"/>
        <v>1,</v>
      </c>
      <c r="I262" s="8" t="str">
        <f t="shared" ca="1" si="111"/>
        <v>1,</v>
      </c>
      <c r="J262" s="8" t="str">
        <f t="shared" ca="1" si="112"/>
        <v>0,</v>
      </c>
      <c r="K262" s="9" t="str">
        <f t="shared" ca="1" si="113"/>
        <v>"af_mud_2",</v>
      </c>
      <c r="L262" s="8">
        <f t="shared" ref="L262:L270" si="120">L261+5</f>
        <v>2672</v>
      </c>
      <c r="M262" s="8">
        <f t="shared" si="119"/>
        <v>2672</v>
      </c>
      <c r="N262" s="8">
        <f t="shared" si="119"/>
        <v>2672</v>
      </c>
      <c r="O262" s="8">
        <f t="shared" si="119"/>
        <v>2672</v>
      </c>
      <c r="P262" s="8">
        <f t="shared" si="119"/>
        <v>2672</v>
      </c>
      <c r="Q262" s="8" t="str">
        <f t="shared" si="114"/>
        <v>A</v>
      </c>
      <c r="R262" s="8" t="str">
        <f t="shared" si="115"/>
        <v>B</v>
      </c>
      <c r="S262" s="8" t="str">
        <f t="shared" si="116"/>
        <v>C</v>
      </c>
      <c r="T262" s="8" t="str">
        <f t="shared" si="117"/>
        <v>D</v>
      </c>
      <c r="U262" s="8" t="str">
        <f t="shared" si="118"/>
        <v>E</v>
      </c>
    </row>
    <row r="263" spans="1:21">
      <c r="A263" s="8" t="str">
        <f t="shared" ca="1" si="103"/>
        <v>"af_mud",</v>
      </c>
      <c r="B263" s="8" t="str">
        <f t="shared" ca="1" si="104"/>
        <v>"af_kat_3",</v>
      </c>
      <c r="C263" s="8" t="str">
        <f t="shared" ca="1" si="105"/>
        <v>nil,</v>
      </c>
      <c r="D263" s="8" t="str">
        <f t="shared" ca="1" si="106"/>
        <v>nil,</v>
      </c>
      <c r="E263" s="8" t="str">
        <f t="shared" ca="1" si="107"/>
        <v>nil,</v>
      </c>
      <c r="F263" s="8" t="str">
        <f t="shared" ca="1" si="108"/>
        <v>1,</v>
      </c>
      <c r="G263" s="8" t="str">
        <f t="shared" ca="1" si="109"/>
        <v>1,</v>
      </c>
      <c r="H263" s="8" t="str">
        <f t="shared" ca="1" si="110"/>
        <v>0,</v>
      </c>
      <c r="I263" s="8" t="str">
        <f t="shared" ca="1" si="111"/>
        <v>0,</v>
      </c>
      <c r="J263" s="8" t="str">
        <f t="shared" ca="1" si="112"/>
        <v>0,</v>
      </c>
      <c r="K263" s="9" t="str">
        <f t="shared" ca="1" si="113"/>
        <v>"af_mud_3",</v>
      </c>
      <c r="L263" s="8">
        <f t="shared" si="120"/>
        <v>2677</v>
      </c>
      <c r="M263" s="8">
        <f t="shared" si="119"/>
        <v>2677</v>
      </c>
      <c r="N263" s="8">
        <f t="shared" si="119"/>
        <v>2677</v>
      </c>
      <c r="O263" s="8">
        <f t="shared" si="119"/>
        <v>2677</v>
      </c>
      <c r="P263" s="8">
        <f t="shared" si="119"/>
        <v>2677</v>
      </c>
      <c r="Q263" s="8" t="str">
        <f t="shared" si="114"/>
        <v>A</v>
      </c>
      <c r="R263" s="8" t="str">
        <f t="shared" si="115"/>
        <v>B</v>
      </c>
      <c r="S263" s="8" t="str">
        <f t="shared" si="116"/>
        <v>C</v>
      </c>
      <c r="T263" s="8" t="str">
        <f t="shared" si="117"/>
        <v>D</v>
      </c>
      <c r="U263" s="8" t="str">
        <f t="shared" si="118"/>
        <v>E</v>
      </c>
    </row>
    <row r="264" spans="1:21">
      <c r="A264" s="8" t="str">
        <f t="shared" ca="1" si="103"/>
        <v>"af_mud",</v>
      </c>
      <c r="B264" s="8" t="str">
        <f t="shared" ca="1" si="104"/>
        <v>"af_kat_4",</v>
      </c>
      <c r="C264" s="8" t="str">
        <f t="shared" ca="1" si="105"/>
        <v>nil,</v>
      </c>
      <c r="D264" s="8" t="str">
        <f t="shared" ca="1" si="106"/>
        <v>nil,</v>
      </c>
      <c r="E264" s="8" t="str">
        <f t="shared" ca="1" si="107"/>
        <v>nil,</v>
      </c>
      <c r="F264" s="8" t="str">
        <f t="shared" ca="1" si="108"/>
        <v>1,</v>
      </c>
      <c r="G264" s="8" t="str">
        <f t="shared" ca="1" si="109"/>
        <v>1,</v>
      </c>
      <c r="H264" s="8" t="str">
        <f t="shared" ca="1" si="110"/>
        <v>0,</v>
      </c>
      <c r="I264" s="8" t="str">
        <f t="shared" ca="1" si="111"/>
        <v>0,</v>
      </c>
      <c r="J264" s="8" t="str">
        <f t="shared" ca="1" si="112"/>
        <v>0,</v>
      </c>
      <c r="K264" s="9" t="str">
        <f t="shared" ca="1" si="113"/>
        <v>"af_mud_4",</v>
      </c>
      <c r="L264" s="8">
        <f t="shared" si="120"/>
        <v>2682</v>
      </c>
      <c r="M264" s="8">
        <f t="shared" si="119"/>
        <v>2682</v>
      </c>
      <c r="N264" s="8">
        <f t="shared" si="119"/>
        <v>2682</v>
      </c>
      <c r="O264" s="8">
        <f t="shared" si="119"/>
        <v>2682</v>
      </c>
      <c r="P264" s="8">
        <f t="shared" si="119"/>
        <v>2682</v>
      </c>
      <c r="Q264" s="8" t="str">
        <f t="shared" si="114"/>
        <v>A</v>
      </c>
      <c r="R264" s="8" t="str">
        <f t="shared" si="115"/>
        <v>B</v>
      </c>
      <c r="S264" s="8" t="str">
        <f t="shared" si="116"/>
        <v>C</v>
      </c>
      <c r="T264" s="8" t="str">
        <f t="shared" si="117"/>
        <v>D</v>
      </c>
      <c r="U264" s="8" t="str">
        <f t="shared" si="118"/>
        <v>E</v>
      </c>
    </row>
    <row r="265" spans="1:21">
      <c r="A265" s="8" t="str">
        <f t="shared" ca="1" si="103"/>
        <v>"af_mud",</v>
      </c>
      <c r="B265" s="8" t="str">
        <f t="shared" ca="1" si="104"/>
        <v>"af_kat_5",</v>
      </c>
      <c r="C265" s="8" t="str">
        <f t="shared" ca="1" si="105"/>
        <v>"af_kletka",</v>
      </c>
      <c r="D265" s="8" t="str">
        <f t="shared" ca="1" si="106"/>
        <v>nil,</v>
      </c>
      <c r="E265" s="8" t="str">
        <f t="shared" ca="1" si="107"/>
        <v>nil,</v>
      </c>
      <c r="F265" s="8" t="str">
        <f t="shared" ca="1" si="108"/>
        <v>1,</v>
      </c>
      <c r="G265" s="8" t="str">
        <f t="shared" ca="1" si="109"/>
        <v>1,</v>
      </c>
      <c r="H265" s="8" t="str">
        <f t="shared" ca="1" si="110"/>
        <v>1,</v>
      </c>
      <c r="I265" s="8" t="str">
        <f t="shared" ca="1" si="111"/>
        <v>0,</v>
      </c>
      <c r="J265" s="8" t="str">
        <f t="shared" ca="1" si="112"/>
        <v>0,</v>
      </c>
      <c r="K265" s="9" t="str">
        <f t="shared" ca="1" si="113"/>
        <v>"af_mud_5",</v>
      </c>
      <c r="L265" s="8">
        <f t="shared" si="120"/>
        <v>2687</v>
      </c>
      <c r="M265" s="8">
        <f t="shared" si="119"/>
        <v>2687</v>
      </c>
      <c r="N265" s="8">
        <f t="shared" si="119"/>
        <v>2687</v>
      </c>
      <c r="O265" s="8">
        <f t="shared" si="119"/>
        <v>2687</v>
      </c>
      <c r="P265" s="8">
        <f t="shared" si="119"/>
        <v>2687</v>
      </c>
      <c r="Q265" s="8" t="str">
        <f t="shared" si="114"/>
        <v>A</v>
      </c>
      <c r="R265" s="8" t="str">
        <f t="shared" si="115"/>
        <v>B</v>
      </c>
      <c r="S265" s="8" t="str">
        <f t="shared" si="116"/>
        <v>C</v>
      </c>
      <c r="T265" s="8" t="str">
        <f t="shared" si="117"/>
        <v>D</v>
      </c>
      <c r="U265" s="8" t="str">
        <f t="shared" si="118"/>
        <v>E</v>
      </c>
    </row>
    <row r="266" spans="1:21">
      <c r="A266" s="8" t="str">
        <f t="shared" ca="1" si="103"/>
        <v>"af_mud",</v>
      </c>
      <c r="B266" s="8" t="str">
        <f t="shared" ca="1" si="104"/>
        <v>"af_kat_6",</v>
      </c>
      <c r="C266" s="8" t="str">
        <f t="shared" ca="1" si="105"/>
        <v>"af_medusa",</v>
      </c>
      <c r="D266" s="8" t="str">
        <f t="shared" ca="1" si="106"/>
        <v>nil,</v>
      </c>
      <c r="E266" s="8" t="str">
        <f t="shared" ca="1" si="107"/>
        <v>nil,</v>
      </c>
      <c r="F266" s="8" t="str">
        <f t="shared" ca="1" si="108"/>
        <v>1,</v>
      </c>
      <c r="G266" s="8" t="str">
        <f t="shared" ca="1" si="109"/>
        <v>1,</v>
      </c>
      <c r="H266" s="8" t="str">
        <f t="shared" ca="1" si="110"/>
        <v>1,</v>
      </c>
      <c r="I266" s="8" t="str">
        <f t="shared" ca="1" si="111"/>
        <v>0,</v>
      </c>
      <c r="J266" s="8" t="str">
        <f t="shared" ca="1" si="112"/>
        <v>0,</v>
      </c>
      <c r="K266" s="9" t="str">
        <f t="shared" ca="1" si="113"/>
        <v>"af_mud_6",</v>
      </c>
      <c r="L266" s="8">
        <f t="shared" si="120"/>
        <v>2692</v>
      </c>
      <c r="M266" s="8">
        <f t="shared" si="119"/>
        <v>2692</v>
      </c>
      <c r="N266" s="8">
        <f t="shared" si="119"/>
        <v>2692</v>
      </c>
      <c r="O266" s="8">
        <f t="shared" si="119"/>
        <v>2692</v>
      </c>
      <c r="P266" s="8">
        <f t="shared" si="119"/>
        <v>2692</v>
      </c>
      <c r="Q266" s="8" t="str">
        <f t="shared" si="114"/>
        <v>A</v>
      </c>
      <c r="R266" s="8" t="str">
        <f t="shared" si="115"/>
        <v>B</v>
      </c>
      <c r="S266" s="8" t="str">
        <f t="shared" si="116"/>
        <v>C</v>
      </c>
      <c r="T266" s="8" t="str">
        <f t="shared" si="117"/>
        <v>D</v>
      </c>
      <c r="U266" s="8" t="str">
        <f t="shared" si="118"/>
        <v>E</v>
      </c>
    </row>
    <row r="267" spans="1:21">
      <c r="A267" s="8" t="str">
        <f t="shared" ca="1" si="103"/>
        <v>"af_mud",</v>
      </c>
      <c r="B267" s="8" t="str">
        <f t="shared" ca="1" si="104"/>
        <v>"af_kat_7",</v>
      </c>
      <c r="C267" s="8" t="str">
        <f t="shared" ca="1" si="105"/>
        <v>"af_dummy_battery",</v>
      </c>
      <c r="D267" s="8" t="str">
        <f t="shared" ca="1" si="106"/>
        <v>nil,</v>
      </c>
      <c r="E267" s="8" t="str">
        <f t="shared" ca="1" si="107"/>
        <v>nil,</v>
      </c>
      <c r="F267" s="8" t="str">
        <f t="shared" ca="1" si="108"/>
        <v>1,</v>
      </c>
      <c r="G267" s="8" t="str">
        <f t="shared" ca="1" si="109"/>
        <v>1,</v>
      </c>
      <c r="H267" s="8" t="str">
        <f t="shared" ca="1" si="110"/>
        <v>1,</v>
      </c>
      <c r="I267" s="8" t="str">
        <f t="shared" ca="1" si="111"/>
        <v>0,</v>
      </c>
      <c r="J267" s="8" t="str">
        <f t="shared" ca="1" si="112"/>
        <v>0,</v>
      </c>
      <c r="K267" s="9" t="str">
        <f t="shared" ca="1" si="113"/>
        <v>"af_mud_7",</v>
      </c>
      <c r="L267" s="8">
        <f t="shared" si="120"/>
        <v>2697</v>
      </c>
      <c r="M267" s="8">
        <f t="shared" si="119"/>
        <v>2697</v>
      </c>
      <c r="N267" s="8">
        <f t="shared" si="119"/>
        <v>2697</v>
      </c>
      <c r="O267" s="8">
        <f t="shared" si="119"/>
        <v>2697</v>
      </c>
      <c r="P267" s="8">
        <f t="shared" si="119"/>
        <v>2697</v>
      </c>
      <c r="Q267" s="8" t="str">
        <f t="shared" si="114"/>
        <v>A</v>
      </c>
      <c r="R267" s="8" t="str">
        <f t="shared" si="115"/>
        <v>B</v>
      </c>
      <c r="S267" s="8" t="str">
        <f t="shared" si="116"/>
        <v>C</v>
      </c>
      <c r="T267" s="8" t="str">
        <f t="shared" si="117"/>
        <v>D</v>
      </c>
      <c r="U267" s="8" t="str">
        <f t="shared" si="118"/>
        <v>E</v>
      </c>
    </row>
    <row r="268" spans="1:21">
      <c r="A268" s="8" t="str">
        <f t="shared" ca="1" si="103"/>
        <v>"af_mud",</v>
      </c>
      <c r="B268" s="8" t="str">
        <f t="shared" ca="1" si="104"/>
        <v>"af_kat_8",</v>
      </c>
      <c r="C268" s="8" t="str">
        <f t="shared" ca="1" si="105"/>
        <v>"af_cristall_star",</v>
      </c>
      <c r="D268" s="8" t="str">
        <f t="shared" ca="1" si="106"/>
        <v>nil,</v>
      </c>
      <c r="E268" s="8" t="str">
        <f t="shared" ca="1" si="107"/>
        <v>nil,</v>
      </c>
      <c r="F268" s="8" t="str">
        <f t="shared" ca="1" si="108"/>
        <v>1,</v>
      </c>
      <c r="G268" s="8" t="str">
        <f t="shared" ca="1" si="109"/>
        <v>1,</v>
      </c>
      <c r="H268" s="8" t="str">
        <f t="shared" ca="1" si="110"/>
        <v>1,</v>
      </c>
      <c r="I268" s="8" t="str">
        <f t="shared" ca="1" si="111"/>
        <v>0,</v>
      </c>
      <c r="J268" s="8" t="str">
        <f t="shared" ca="1" si="112"/>
        <v>0,</v>
      </c>
      <c r="K268" s="9" t="str">
        <f t="shared" ca="1" si="113"/>
        <v>"af_mud_8",</v>
      </c>
      <c r="L268" s="8">
        <f t="shared" si="120"/>
        <v>2702</v>
      </c>
      <c r="M268" s="8">
        <f t="shared" si="119"/>
        <v>2702</v>
      </c>
      <c r="N268" s="8">
        <f t="shared" si="119"/>
        <v>2702</v>
      </c>
      <c r="O268" s="8">
        <f t="shared" si="119"/>
        <v>2702</v>
      </c>
      <c r="P268" s="8">
        <f t="shared" si="119"/>
        <v>2702</v>
      </c>
      <c r="Q268" s="8" t="str">
        <f t="shared" si="114"/>
        <v>A</v>
      </c>
      <c r="R268" s="8" t="str">
        <f t="shared" si="115"/>
        <v>B</v>
      </c>
      <c r="S268" s="8" t="str">
        <f t="shared" si="116"/>
        <v>C</v>
      </c>
      <c r="T268" s="8" t="str">
        <f t="shared" si="117"/>
        <v>D</v>
      </c>
      <c r="U268" s="8" t="str">
        <f t="shared" si="118"/>
        <v>E</v>
      </c>
    </row>
    <row r="269" spans="1:21">
      <c r="A269" s="8" t="str">
        <f t="shared" ca="1" si="103"/>
        <v>"af_mud",</v>
      </c>
      <c r="B269" s="8" t="str">
        <f t="shared" ca="1" si="104"/>
        <v>"af_kat_9",</v>
      </c>
      <c r="C269" s="8" t="str">
        <f t="shared" ca="1" si="105"/>
        <v>nil,</v>
      </c>
      <c r="D269" s="8" t="str">
        <f t="shared" ca="1" si="106"/>
        <v>nil,</v>
      </c>
      <c r="E269" s="8" t="str">
        <f t="shared" ca="1" si="107"/>
        <v>nil,</v>
      </c>
      <c r="F269" s="8" t="str">
        <f t="shared" ca="1" si="108"/>
        <v>1,</v>
      </c>
      <c r="G269" s="8" t="str">
        <f t="shared" ca="1" si="109"/>
        <v>1,</v>
      </c>
      <c r="H269" s="8" t="str">
        <f t="shared" ca="1" si="110"/>
        <v>0,</v>
      </c>
      <c r="I269" s="8" t="str">
        <f t="shared" ca="1" si="111"/>
        <v>0,</v>
      </c>
      <c r="J269" s="8" t="str">
        <f t="shared" ca="1" si="112"/>
        <v>0,</v>
      </c>
      <c r="K269" s="9" t="str">
        <f t="shared" ca="1" si="113"/>
        <v>"af_mud_9",</v>
      </c>
      <c r="L269" s="8">
        <f t="shared" si="120"/>
        <v>2707</v>
      </c>
      <c r="M269" s="8">
        <f t="shared" si="119"/>
        <v>2707</v>
      </c>
      <c r="N269" s="8">
        <f t="shared" si="119"/>
        <v>2707</v>
      </c>
      <c r="O269" s="8">
        <f t="shared" si="119"/>
        <v>2707</v>
      </c>
      <c r="P269" s="8">
        <f t="shared" si="119"/>
        <v>2707</v>
      </c>
      <c r="Q269" s="8" t="str">
        <f t="shared" si="114"/>
        <v>A</v>
      </c>
      <c r="R269" s="8" t="str">
        <f t="shared" si="115"/>
        <v>B</v>
      </c>
      <c r="S269" s="8" t="str">
        <f t="shared" si="116"/>
        <v>C</v>
      </c>
      <c r="T269" s="8" t="str">
        <f t="shared" si="117"/>
        <v>D</v>
      </c>
      <c r="U269" s="8" t="str">
        <f t="shared" si="118"/>
        <v>E</v>
      </c>
    </row>
    <row r="270" spans="1:21">
      <c r="A270" s="8" t="str">
        <f t="shared" ca="1" si="103"/>
        <v>"af_mud",</v>
      </c>
      <c r="B270" s="8" t="str">
        <f t="shared" ca="1" si="104"/>
        <v>"af_kat_0",</v>
      </c>
      <c r="C270" s="8" t="str">
        <f t="shared" ca="1" si="105"/>
        <v>"af_vyvert",</v>
      </c>
      <c r="D270" s="8" t="str">
        <f t="shared" ca="1" si="106"/>
        <v>nil,</v>
      </c>
      <c r="E270" s="8" t="str">
        <f t="shared" ca="1" si="107"/>
        <v>nil,</v>
      </c>
      <c r="F270" s="8" t="str">
        <f t="shared" ca="1" si="108"/>
        <v>1,</v>
      </c>
      <c r="G270" s="8" t="str">
        <f t="shared" ca="1" si="109"/>
        <v>1,</v>
      </c>
      <c r="H270" s="8" t="str">
        <f t="shared" ca="1" si="110"/>
        <v>1,</v>
      </c>
      <c r="I270" s="8" t="str">
        <f t="shared" ca="1" si="111"/>
        <v>0,</v>
      </c>
      <c r="J270" s="8" t="str">
        <f t="shared" ca="1" si="112"/>
        <v>0,</v>
      </c>
      <c r="K270" s="9" t="str">
        <f t="shared" ca="1" si="113"/>
        <v>"af_mud_0",</v>
      </c>
      <c r="L270" s="8">
        <f t="shared" si="120"/>
        <v>2712</v>
      </c>
      <c r="M270" s="8">
        <f t="shared" si="119"/>
        <v>2712</v>
      </c>
      <c r="N270" s="8">
        <f t="shared" si="119"/>
        <v>2712</v>
      </c>
      <c r="O270" s="8">
        <f t="shared" si="119"/>
        <v>2712</v>
      </c>
      <c r="P270" s="8">
        <f t="shared" si="119"/>
        <v>2712</v>
      </c>
      <c r="Q270" s="8" t="str">
        <f t="shared" si="114"/>
        <v>A</v>
      </c>
      <c r="R270" s="8" t="str">
        <f t="shared" si="115"/>
        <v>B</v>
      </c>
      <c r="S270" s="8" t="str">
        <f t="shared" si="116"/>
        <v>C</v>
      </c>
      <c r="T270" s="8" t="str">
        <f t="shared" si="117"/>
        <v>D</v>
      </c>
      <c r="U270" s="8" t="str">
        <f t="shared" si="118"/>
        <v>E</v>
      </c>
    </row>
    <row r="271" spans="1:21">
      <c r="A271" s="8" t="str">
        <f t="shared" ca="1" si="103"/>
        <v>"af_electra_sparkler",</v>
      </c>
      <c r="B271" s="8" t="str">
        <f t="shared" ca="1" si="104"/>
        <v>"af_kat_1",</v>
      </c>
      <c r="C271" s="8" t="str">
        <f t="shared" ca="1" si="105"/>
        <v>nil,</v>
      </c>
      <c r="D271" s="8" t="str">
        <f t="shared" ca="1" si="106"/>
        <v>nil,</v>
      </c>
      <c r="E271" s="8" t="str">
        <f t="shared" ca="1" si="107"/>
        <v>nil,</v>
      </c>
      <c r="F271" s="8" t="str">
        <f t="shared" ca="1" si="108"/>
        <v>1,</v>
      </c>
      <c r="G271" s="8" t="str">
        <f t="shared" ca="1" si="109"/>
        <v>1,</v>
      </c>
      <c r="H271" s="8" t="str">
        <f t="shared" ca="1" si="110"/>
        <v>0,</v>
      </c>
      <c r="I271" s="8" t="str">
        <f t="shared" ca="1" si="111"/>
        <v>0,</v>
      </c>
      <c r="J271" s="8" t="str">
        <f t="shared" ca="1" si="112"/>
        <v>0,</v>
      </c>
      <c r="K271" s="9" t="str">
        <f t="shared" ca="1" si="113"/>
        <v>"af_electra_sparkler_1",</v>
      </c>
      <c r="L271" s="8">
        <f>L270+49</f>
        <v>2761</v>
      </c>
      <c r="M271" s="8">
        <f t="shared" si="119"/>
        <v>2761</v>
      </c>
      <c r="N271" s="8">
        <f t="shared" si="119"/>
        <v>2761</v>
      </c>
      <c r="O271" s="8">
        <f t="shared" si="119"/>
        <v>2761</v>
      </c>
      <c r="P271" s="8">
        <f t="shared" si="119"/>
        <v>2761</v>
      </c>
      <c r="Q271" s="8" t="str">
        <f t="shared" si="114"/>
        <v>A</v>
      </c>
      <c r="R271" s="8" t="str">
        <f t="shared" si="115"/>
        <v>B</v>
      </c>
      <c r="S271" s="8" t="str">
        <f t="shared" si="116"/>
        <v>C</v>
      </c>
      <c r="T271" s="8" t="str">
        <f t="shared" si="117"/>
        <v>D</v>
      </c>
      <c r="U271" s="8" t="str">
        <f t="shared" si="118"/>
        <v>E</v>
      </c>
    </row>
    <row r="272" spans="1:21">
      <c r="A272" s="8" t="str">
        <f t="shared" ca="1" si="103"/>
        <v>"af_electra_sparkler",</v>
      </c>
      <c r="B272" s="8" t="str">
        <f t="shared" ca="1" si="104"/>
        <v>"af_kat_2",</v>
      </c>
      <c r="C272" s="8" t="str">
        <f t="shared" ca="1" si="105"/>
        <v>"af_vtulka",</v>
      </c>
      <c r="D272" s="8" t="str">
        <f t="shared" ca="1" si="106"/>
        <v>nil,</v>
      </c>
      <c r="E272" s="8" t="str">
        <f t="shared" ca="1" si="107"/>
        <v>nil,</v>
      </c>
      <c r="F272" s="8" t="str">
        <f t="shared" ca="1" si="108"/>
        <v>1,</v>
      </c>
      <c r="G272" s="8" t="str">
        <f t="shared" ca="1" si="109"/>
        <v>1,</v>
      </c>
      <c r="H272" s="8" t="str">
        <f t="shared" ca="1" si="110"/>
        <v>1,</v>
      </c>
      <c r="I272" s="8" t="str">
        <f t="shared" ca="1" si="111"/>
        <v>0,</v>
      </c>
      <c r="J272" s="8" t="str">
        <f t="shared" ca="1" si="112"/>
        <v>0,</v>
      </c>
      <c r="K272" s="9" t="str">
        <f t="shared" ca="1" si="113"/>
        <v>"af_electra_sparkler_2",</v>
      </c>
      <c r="L272" s="8">
        <f t="shared" ref="L272:L280" si="121">L271+5</f>
        <v>2766</v>
      </c>
      <c r="M272" s="8">
        <f t="shared" si="119"/>
        <v>2766</v>
      </c>
      <c r="N272" s="8">
        <f t="shared" si="119"/>
        <v>2766</v>
      </c>
      <c r="O272" s="8">
        <f t="shared" si="119"/>
        <v>2766</v>
      </c>
      <c r="P272" s="8">
        <f t="shared" si="119"/>
        <v>2766</v>
      </c>
      <c r="Q272" s="8" t="str">
        <f t="shared" si="114"/>
        <v>A</v>
      </c>
      <c r="R272" s="8" t="str">
        <f t="shared" si="115"/>
        <v>B</v>
      </c>
      <c r="S272" s="8" t="str">
        <f t="shared" si="116"/>
        <v>C</v>
      </c>
      <c r="T272" s="8" t="str">
        <f t="shared" si="117"/>
        <v>D</v>
      </c>
      <c r="U272" s="8" t="str">
        <f t="shared" si="118"/>
        <v>E</v>
      </c>
    </row>
    <row r="273" spans="1:21">
      <c r="A273" s="8" t="str">
        <f t="shared" ca="1" si="103"/>
        <v>"af_electra_sparkler",</v>
      </c>
      <c r="B273" s="8" t="str">
        <f t="shared" ca="1" si="104"/>
        <v>"af_kat_3",</v>
      </c>
      <c r="C273" s="8" t="str">
        <f t="shared" ca="1" si="105"/>
        <v>"af_cristall_7",</v>
      </c>
      <c r="D273" s="8" t="str">
        <f t="shared" ca="1" si="106"/>
        <v>nil,</v>
      </c>
      <c r="E273" s="8" t="str">
        <f t="shared" ca="1" si="107"/>
        <v>nil,</v>
      </c>
      <c r="F273" s="8" t="str">
        <f t="shared" ca="1" si="108"/>
        <v>1,</v>
      </c>
      <c r="G273" s="8" t="str">
        <f t="shared" ca="1" si="109"/>
        <v>1,</v>
      </c>
      <c r="H273" s="8" t="str">
        <f t="shared" ca="1" si="110"/>
        <v>1,</v>
      </c>
      <c r="I273" s="8" t="str">
        <f t="shared" ca="1" si="111"/>
        <v>0,</v>
      </c>
      <c r="J273" s="8" t="str">
        <f t="shared" ca="1" si="112"/>
        <v>0,</v>
      </c>
      <c r="K273" s="9" t="str">
        <f t="shared" ca="1" si="113"/>
        <v>"af_electra_sparkler_3",</v>
      </c>
      <c r="L273" s="8">
        <f t="shared" si="121"/>
        <v>2771</v>
      </c>
      <c r="M273" s="8">
        <f t="shared" si="119"/>
        <v>2771</v>
      </c>
      <c r="N273" s="8">
        <f t="shared" si="119"/>
        <v>2771</v>
      </c>
      <c r="O273" s="8">
        <f t="shared" si="119"/>
        <v>2771</v>
      </c>
      <c r="P273" s="8">
        <f t="shared" si="119"/>
        <v>2771</v>
      </c>
      <c r="Q273" s="8" t="str">
        <f t="shared" si="114"/>
        <v>A</v>
      </c>
      <c r="R273" s="8" t="str">
        <f t="shared" si="115"/>
        <v>B</v>
      </c>
      <c r="S273" s="8" t="str">
        <f t="shared" si="116"/>
        <v>C</v>
      </c>
      <c r="T273" s="8" t="str">
        <f t="shared" si="117"/>
        <v>D</v>
      </c>
      <c r="U273" s="8" t="str">
        <f t="shared" si="118"/>
        <v>E</v>
      </c>
    </row>
    <row r="274" spans="1:21">
      <c r="A274" s="8" t="str">
        <f t="shared" ca="1" si="103"/>
        <v>"af_electra_sparkler",</v>
      </c>
      <c r="B274" s="8" t="str">
        <f t="shared" ca="1" si="104"/>
        <v>"af_kat_4",</v>
      </c>
      <c r="C274" s="8" t="str">
        <f t="shared" ca="1" si="105"/>
        <v>"af_soul",</v>
      </c>
      <c r="D274" s="8" t="str">
        <f t="shared" ca="1" si="106"/>
        <v>"af_soul",</v>
      </c>
      <c r="E274" s="8" t="str">
        <f t="shared" ca="1" si="107"/>
        <v>nil,</v>
      </c>
      <c r="F274" s="8" t="str">
        <f t="shared" ca="1" si="108"/>
        <v>1,</v>
      </c>
      <c r="G274" s="8" t="str">
        <f t="shared" ca="1" si="109"/>
        <v>1,</v>
      </c>
      <c r="H274" s="8" t="str">
        <f t="shared" ca="1" si="110"/>
        <v>2,</v>
      </c>
      <c r="I274" s="8" t="str">
        <f t="shared" ca="1" si="111"/>
        <v>2,</v>
      </c>
      <c r="J274" s="8" t="str">
        <f t="shared" ca="1" si="112"/>
        <v>0,</v>
      </c>
      <c r="K274" s="9" t="str">
        <f t="shared" ca="1" si="113"/>
        <v>"af_electra_sparkler_4",</v>
      </c>
      <c r="L274" s="8">
        <f t="shared" si="121"/>
        <v>2776</v>
      </c>
      <c r="M274" s="8">
        <f t="shared" si="119"/>
        <v>2776</v>
      </c>
      <c r="N274" s="8">
        <f t="shared" si="119"/>
        <v>2776</v>
      </c>
      <c r="O274" s="8">
        <f t="shared" si="119"/>
        <v>2776</v>
      </c>
      <c r="P274" s="8">
        <f t="shared" si="119"/>
        <v>2776</v>
      </c>
      <c r="Q274" s="8" t="str">
        <f t="shared" si="114"/>
        <v>A</v>
      </c>
      <c r="R274" s="8" t="str">
        <f t="shared" si="115"/>
        <v>B</v>
      </c>
      <c r="S274" s="8" t="str">
        <f t="shared" si="116"/>
        <v>C</v>
      </c>
      <c r="T274" s="8" t="str">
        <f t="shared" si="117"/>
        <v>D</v>
      </c>
      <c r="U274" s="8" t="str">
        <f t="shared" si="118"/>
        <v>E</v>
      </c>
    </row>
    <row r="275" spans="1:21">
      <c r="A275" s="8" t="str">
        <f t="shared" ca="1" si="103"/>
        <v>"af_electra_sparkler",</v>
      </c>
      <c r="B275" s="8" t="str">
        <f t="shared" ca="1" si="104"/>
        <v>"af_kat_5",</v>
      </c>
      <c r="C275" s="8" t="str">
        <f t="shared" ca="1" si="105"/>
        <v>"af_vertushka",</v>
      </c>
      <c r="D275" s="8" t="str">
        <f t="shared" ca="1" si="106"/>
        <v>"af_dummy_glassbeads",</v>
      </c>
      <c r="E275" s="8" t="str">
        <f t="shared" ca="1" si="107"/>
        <v>nil,</v>
      </c>
      <c r="F275" s="8" t="str">
        <f t="shared" ca="1" si="108"/>
        <v>1,</v>
      </c>
      <c r="G275" s="8" t="str">
        <f t="shared" ca="1" si="109"/>
        <v>1,</v>
      </c>
      <c r="H275" s="8" t="str">
        <f t="shared" ca="1" si="110"/>
        <v>1,</v>
      </c>
      <c r="I275" s="8" t="str">
        <f t="shared" ca="1" si="111"/>
        <v>1,</v>
      </c>
      <c r="J275" s="8" t="str">
        <f t="shared" ca="1" si="112"/>
        <v>0,</v>
      </c>
      <c r="K275" s="9" t="str">
        <f t="shared" ca="1" si="113"/>
        <v>"af_electra_sparkler_5",</v>
      </c>
      <c r="L275" s="8">
        <f t="shared" si="121"/>
        <v>2781</v>
      </c>
      <c r="M275" s="8">
        <f t="shared" si="119"/>
        <v>2781</v>
      </c>
      <c r="N275" s="8">
        <f t="shared" si="119"/>
        <v>2781</v>
      </c>
      <c r="O275" s="8">
        <f t="shared" si="119"/>
        <v>2781</v>
      </c>
      <c r="P275" s="8">
        <f t="shared" si="119"/>
        <v>2781</v>
      </c>
      <c r="Q275" s="8" t="str">
        <f t="shared" si="114"/>
        <v>A</v>
      </c>
      <c r="R275" s="8" t="str">
        <f t="shared" si="115"/>
        <v>B</v>
      </c>
      <c r="S275" s="8" t="str">
        <f t="shared" si="116"/>
        <v>C</v>
      </c>
      <c r="T275" s="8" t="str">
        <f t="shared" si="117"/>
        <v>D</v>
      </c>
      <c r="U275" s="8" t="str">
        <f t="shared" si="118"/>
        <v>E</v>
      </c>
    </row>
    <row r="276" spans="1:21">
      <c r="A276" s="8" t="str">
        <f t="shared" ca="1" si="103"/>
        <v>"af_electra_sparkler",</v>
      </c>
      <c r="B276" s="8" t="str">
        <f t="shared" ca="1" si="104"/>
        <v>"af_kat_6",</v>
      </c>
      <c r="C276" s="8" t="str">
        <f t="shared" ca="1" si="105"/>
        <v>nil,</v>
      </c>
      <c r="D276" s="8" t="str">
        <f t="shared" ca="1" si="106"/>
        <v>nil,</v>
      </c>
      <c r="E276" s="8" t="str">
        <f t="shared" ca="1" si="107"/>
        <v>nil,</v>
      </c>
      <c r="F276" s="8" t="str">
        <f t="shared" ca="1" si="108"/>
        <v>1,</v>
      </c>
      <c r="G276" s="8" t="str">
        <f t="shared" ca="1" si="109"/>
        <v>1,</v>
      </c>
      <c r="H276" s="8" t="str">
        <f t="shared" ca="1" si="110"/>
        <v>0,</v>
      </c>
      <c r="I276" s="8" t="str">
        <f t="shared" ca="1" si="111"/>
        <v>0,</v>
      </c>
      <c r="J276" s="8" t="str">
        <f t="shared" ca="1" si="112"/>
        <v>0,</v>
      </c>
      <c r="K276" s="9" t="str">
        <f t="shared" ca="1" si="113"/>
        <v>"af_electra_sparkler_6",</v>
      </c>
      <c r="L276" s="8">
        <f t="shared" si="121"/>
        <v>2786</v>
      </c>
      <c r="M276" s="8">
        <f t="shared" si="119"/>
        <v>2786</v>
      </c>
      <c r="N276" s="8">
        <f t="shared" si="119"/>
        <v>2786</v>
      </c>
      <c r="O276" s="8">
        <f t="shared" si="119"/>
        <v>2786</v>
      </c>
      <c r="P276" s="8">
        <f t="shared" si="119"/>
        <v>2786</v>
      </c>
      <c r="Q276" s="8" t="str">
        <f t="shared" si="114"/>
        <v>A</v>
      </c>
      <c r="R276" s="8" t="str">
        <f t="shared" si="115"/>
        <v>B</v>
      </c>
      <c r="S276" s="8" t="str">
        <f t="shared" si="116"/>
        <v>C</v>
      </c>
      <c r="T276" s="8" t="str">
        <f t="shared" si="117"/>
        <v>D</v>
      </c>
      <c r="U276" s="8" t="str">
        <f t="shared" si="118"/>
        <v>E</v>
      </c>
    </row>
    <row r="277" spans="1:21">
      <c r="A277" s="8" t="str">
        <f t="shared" ca="1" si="103"/>
        <v>"af_electra_sparkler",</v>
      </c>
      <c r="B277" s="8" t="str">
        <f t="shared" ca="1" si="104"/>
        <v>"af_kat_7",</v>
      </c>
      <c r="C277" s="8" t="str">
        <f t="shared" ca="1" si="105"/>
        <v>nil,</v>
      </c>
      <c r="D277" s="8" t="str">
        <f t="shared" ca="1" si="106"/>
        <v>nil,</v>
      </c>
      <c r="E277" s="8" t="str">
        <f t="shared" ca="1" si="107"/>
        <v>nil,</v>
      </c>
      <c r="F277" s="8" t="str">
        <f t="shared" ca="1" si="108"/>
        <v>1,</v>
      </c>
      <c r="G277" s="8" t="str">
        <f t="shared" ca="1" si="109"/>
        <v>1,</v>
      </c>
      <c r="H277" s="8" t="str">
        <f t="shared" ca="1" si="110"/>
        <v>0,</v>
      </c>
      <c r="I277" s="8" t="str">
        <f t="shared" ca="1" si="111"/>
        <v>0,</v>
      </c>
      <c r="J277" s="8" t="str">
        <f t="shared" ca="1" si="112"/>
        <v>0,</v>
      </c>
      <c r="K277" s="9" t="str">
        <f t="shared" ca="1" si="113"/>
        <v>"af_electra_sparkler_7",</v>
      </c>
      <c r="L277" s="8">
        <f t="shared" si="121"/>
        <v>2791</v>
      </c>
      <c r="M277" s="8">
        <f t="shared" si="119"/>
        <v>2791</v>
      </c>
      <c r="N277" s="8">
        <f t="shared" si="119"/>
        <v>2791</v>
      </c>
      <c r="O277" s="8">
        <f t="shared" si="119"/>
        <v>2791</v>
      </c>
      <c r="P277" s="8">
        <f t="shared" si="119"/>
        <v>2791</v>
      </c>
      <c r="Q277" s="8" t="str">
        <f t="shared" si="114"/>
        <v>A</v>
      </c>
      <c r="R277" s="8" t="str">
        <f t="shared" si="115"/>
        <v>B</v>
      </c>
      <c r="S277" s="8" t="str">
        <f t="shared" si="116"/>
        <v>C</v>
      </c>
      <c r="T277" s="8" t="str">
        <f t="shared" si="117"/>
        <v>D</v>
      </c>
      <c r="U277" s="8" t="str">
        <f t="shared" si="118"/>
        <v>E</v>
      </c>
    </row>
    <row r="278" spans="1:21">
      <c r="A278" s="8" t="str">
        <f t="shared" ca="1" si="103"/>
        <v>"af_electra_sparkler",</v>
      </c>
      <c r="B278" s="8" t="str">
        <f t="shared" ca="1" si="104"/>
        <v>"af_kat_8",</v>
      </c>
      <c r="C278" s="8" t="str">
        <f t="shared" ca="1" si="105"/>
        <v>"af_plenka",</v>
      </c>
      <c r="D278" s="8" t="str">
        <f t="shared" ca="1" si="106"/>
        <v>nil,</v>
      </c>
      <c r="E278" s="8" t="str">
        <f t="shared" ca="1" si="107"/>
        <v>nil,</v>
      </c>
      <c r="F278" s="8" t="str">
        <f t="shared" ca="1" si="108"/>
        <v>1,</v>
      </c>
      <c r="G278" s="8" t="str">
        <f t="shared" ca="1" si="109"/>
        <v>1,</v>
      </c>
      <c r="H278" s="8" t="str">
        <f t="shared" ca="1" si="110"/>
        <v>1,</v>
      </c>
      <c r="I278" s="8" t="str">
        <f t="shared" ca="1" si="111"/>
        <v>0,</v>
      </c>
      <c r="J278" s="8" t="str">
        <f t="shared" ca="1" si="112"/>
        <v>0,</v>
      </c>
      <c r="K278" s="9" t="str">
        <f t="shared" ca="1" si="113"/>
        <v>"af_electra_sparkler_8",</v>
      </c>
      <c r="L278" s="8">
        <f t="shared" si="121"/>
        <v>2796</v>
      </c>
      <c r="M278" s="8">
        <f t="shared" si="119"/>
        <v>2796</v>
      </c>
      <c r="N278" s="8">
        <f t="shared" si="119"/>
        <v>2796</v>
      </c>
      <c r="O278" s="8">
        <f t="shared" si="119"/>
        <v>2796</v>
      </c>
      <c r="P278" s="8">
        <f t="shared" si="119"/>
        <v>2796</v>
      </c>
      <c r="Q278" s="8" t="str">
        <f t="shared" si="114"/>
        <v>A</v>
      </c>
      <c r="R278" s="8" t="str">
        <f t="shared" si="115"/>
        <v>B</v>
      </c>
      <c r="S278" s="8" t="str">
        <f t="shared" si="116"/>
        <v>C</v>
      </c>
      <c r="T278" s="8" t="str">
        <f t="shared" si="117"/>
        <v>D</v>
      </c>
      <c r="U278" s="8" t="str">
        <f t="shared" si="118"/>
        <v>E</v>
      </c>
    </row>
    <row r="279" spans="1:21">
      <c r="A279" s="8" t="str">
        <f t="shared" ca="1" si="103"/>
        <v>"af_electra_sparkler",</v>
      </c>
      <c r="B279" s="8" t="str">
        <f t="shared" ca="1" si="104"/>
        <v>"af_kat_9",</v>
      </c>
      <c r="C279" s="8" t="str">
        <f t="shared" ca="1" si="105"/>
        <v>nil,</v>
      </c>
      <c r="D279" s="8" t="str">
        <f t="shared" ca="1" si="106"/>
        <v>nil,</v>
      </c>
      <c r="E279" s="8" t="str">
        <f t="shared" ca="1" si="107"/>
        <v>nil,</v>
      </c>
      <c r="F279" s="8" t="str">
        <f t="shared" ca="1" si="108"/>
        <v>1,</v>
      </c>
      <c r="G279" s="8" t="str">
        <f t="shared" ca="1" si="109"/>
        <v>1,</v>
      </c>
      <c r="H279" s="8" t="str">
        <f t="shared" ca="1" si="110"/>
        <v>0,</v>
      </c>
      <c r="I279" s="8" t="str">
        <f t="shared" ca="1" si="111"/>
        <v>0,</v>
      </c>
      <c r="J279" s="8" t="str">
        <f t="shared" ca="1" si="112"/>
        <v>0,</v>
      </c>
      <c r="K279" s="9" t="str">
        <f t="shared" ca="1" si="113"/>
        <v>"af_electra_sparkler_9",</v>
      </c>
      <c r="L279" s="8">
        <f t="shared" si="121"/>
        <v>2801</v>
      </c>
      <c r="M279" s="8">
        <f t="shared" si="119"/>
        <v>2801</v>
      </c>
      <c r="N279" s="8">
        <f t="shared" si="119"/>
        <v>2801</v>
      </c>
      <c r="O279" s="8">
        <f t="shared" si="119"/>
        <v>2801</v>
      </c>
      <c r="P279" s="8">
        <f t="shared" si="119"/>
        <v>2801</v>
      </c>
      <c r="Q279" s="8" t="str">
        <f t="shared" si="114"/>
        <v>A</v>
      </c>
      <c r="R279" s="8" t="str">
        <f t="shared" si="115"/>
        <v>B</v>
      </c>
      <c r="S279" s="8" t="str">
        <f t="shared" si="116"/>
        <v>C</v>
      </c>
      <c r="T279" s="8" t="str">
        <f t="shared" si="117"/>
        <v>D</v>
      </c>
      <c r="U279" s="8" t="str">
        <f t="shared" si="118"/>
        <v>E</v>
      </c>
    </row>
    <row r="280" spans="1:21">
      <c r="A280" s="8" t="str">
        <f t="shared" ca="1" si="103"/>
        <v>"af_electra_sparkler",</v>
      </c>
      <c r="B280" s="8" t="str">
        <f t="shared" ca="1" si="104"/>
        <v>"af_kat_0",</v>
      </c>
      <c r="C280" s="8" t="str">
        <f t="shared" ca="1" si="105"/>
        <v>nil,</v>
      </c>
      <c r="D280" s="8" t="str">
        <f t="shared" ca="1" si="106"/>
        <v>nil,</v>
      </c>
      <c r="E280" s="8" t="str">
        <f t="shared" ca="1" si="107"/>
        <v>nil,</v>
      </c>
      <c r="F280" s="8" t="str">
        <f t="shared" ca="1" si="108"/>
        <v>1,</v>
      </c>
      <c r="G280" s="8" t="str">
        <f t="shared" ca="1" si="109"/>
        <v>1,</v>
      </c>
      <c r="H280" s="8" t="str">
        <f t="shared" ca="1" si="110"/>
        <v>0,</v>
      </c>
      <c r="I280" s="8" t="str">
        <f t="shared" ca="1" si="111"/>
        <v>0,</v>
      </c>
      <c r="J280" s="8" t="str">
        <f t="shared" ca="1" si="112"/>
        <v>0,</v>
      </c>
      <c r="K280" s="9" t="str">
        <f t="shared" ca="1" si="113"/>
        <v>"af_electra_sparkler_0",</v>
      </c>
      <c r="L280" s="8">
        <f t="shared" si="121"/>
        <v>2806</v>
      </c>
      <c r="M280" s="8">
        <f t="shared" si="119"/>
        <v>2806</v>
      </c>
      <c r="N280" s="8">
        <f t="shared" si="119"/>
        <v>2806</v>
      </c>
      <c r="O280" s="8">
        <f t="shared" si="119"/>
        <v>2806</v>
      </c>
      <c r="P280" s="8">
        <f t="shared" si="119"/>
        <v>2806</v>
      </c>
      <c r="Q280" s="8" t="str">
        <f t="shared" si="114"/>
        <v>A</v>
      </c>
      <c r="R280" s="8" t="str">
        <f t="shared" si="115"/>
        <v>B</v>
      </c>
      <c r="S280" s="8" t="str">
        <f t="shared" si="116"/>
        <v>C</v>
      </c>
      <c r="T280" s="8" t="str">
        <f t="shared" si="117"/>
        <v>D</v>
      </c>
      <c r="U280" s="8" t="str">
        <f t="shared" si="118"/>
        <v>E</v>
      </c>
    </row>
    <row r="281" spans="1:21">
      <c r="A281" s="8" t="str">
        <f t="shared" ca="1" si="103"/>
        <v>"af_sea_urchin",</v>
      </c>
      <c r="B281" s="8" t="str">
        <f t="shared" ca="1" si="104"/>
        <v>"af_kat_1",</v>
      </c>
      <c r="C281" s="8" t="str">
        <f t="shared" ca="1" si="105"/>
        <v>nil,</v>
      </c>
      <c r="D281" s="8" t="str">
        <f t="shared" ca="1" si="106"/>
        <v>nil,</v>
      </c>
      <c r="E281" s="8" t="str">
        <f t="shared" ca="1" si="107"/>
        <v>nil,</v>
      </c>
      <c r="F281" s="8" t="str">
        <f t="shared" ca="1" si="108"/>
        <v>1,</v>
      </c>
      <c r="G281" s="8" t="str">
        <f t="shared" ca="1" si="109"/>
        <v>1,</v>
      </c>
      <c r="H281" s="8" t="str">
        <f t="shared" ca="1" si="110"/>
        <v>0,</v>
      </c>
      <c r="I281" s="8" t="str">
        <f t="shared" ca="1" si="111"/>
        <v>0,</v>
      </c>
      <c r="J281" s="8" t="str">
        <f t="shared" ca="1" si="112"/>
        <v>0,</v>
      </c>
      <c r="K281" s="9" t="str">
        <f t="shared" ca="1" si="113"/>
        <v>"af_sea_urchin_1",</v>
      </c>
      <c r="L281" s="8">
        <f>L280+49</f>
        <v>2855</v>
      </c>
      <c r="M281" s="8">
        <f t="shared" ref="M281:P300" si="122">L281</f>
        <v>2855</v>
      </c>
      <c r="N281" s="8">
        <f t="shared" si="122"/>
        <v>2855</v>
      </c>
      <c r="O281" s="8">
        <f t="shared" si="122"/>
        <v>2855</v>
      </c>
      <c r="P281" s="8">
        <f t="shared" si="122"/>
        <v>2855</v>
      </c>
      <c r="Q281" s="8" t="str">
        <f t="shared" si="114"/>
        <v>A</v>
      </c>
      <c r="R281" s="8" t="str">
        <f t="shared" si="115"/>
        <v>B</v>
      </c>
      <c r="S281" s="8" t="str">
        <f t="shared" si="116"/>
        <v>C</v>
      </c>
      <c r="T281" s="8" t="str">
        <f t="shared" si="117"/>
        <v>D</v>
      </c>
      <c r="U281" s="8" t="str">
        <f t="shared" si="118"/>
        <v>E</v>
      </c>
    </row>
    <row r="282" spans="1:21">
      <c r="A282" s="8" t="str">
        <f t="shared" ca="1" si="103"/>
        <v>"af_sea_urchin",</v>
      </c>
      <c r="B282" s="8" t="str">
        <f t="shared" ca="1" si="104"/>
        <v>"af_kat_2",</v>
      </c>
      <c r="C282" s="8" t="str">
        <f t="shared" ca="1" si="105"/>
        <v>nil,</v>
      </c>
      <c r="D282" s="8" t="str">
        <f t="shared" ca="1" si="106"/>
        <v>nil,</v>
      </c>
      <c r="E282" s="8" t="str">
        <f t="shared" ca="1" si="107"/>
        <v>nil,</v>
      </c>
      <c r="F282" s="8" t="str">
        <f t="shared" ca="1" si="108"/>
        <v>1,</v>
      </c>
      <c r="G282" s="8" t="str">
        <f t="shared" ca="1" si="109"/>
        <v>1,</v>
      </c>
      <c r="H282" s="8" t="str">
        <f t="shared" ca="1" si="110"/>
        <v>0,</v>
      </c>
      <c r="I282" s="8" t="str">
        <f t="shared" ca="1" si="111"/>
        <v>0,</v>
      </c>
      <c r="J282" s="8" t="str">
        <f t="shared" ca="1" si="112"/>
        <v>0,</v>
      </c>
      <c r="K282" s="9" t="str">
        <f t="shared" ca="1" si="113"/>
        <v>"af_sea_urchin_2",</v>
      </c>
      <c r="L282" s="8">
        <f t="shared" ref="L282:L290" si="123">L281+5</f>
        <v>2860</v>
      </c>
      <c r="M282" s="8">
        <f t="shared" si="122"/>
        <v>2860</v>
      </c>
      <c r="N282" s="8">
        <f t="shared" si="122"/>
        <v>2860</v>
      </c>
      <c r="O282" s="8">
        <f t="shared" si="122"/>
        <v>2860</v>
      </c>
      <c r="P282" s="8">
        <f t="shared" si="122"/>
        <v>2860</v>
      </c>
      <c r="Q282" s="8" t="str">
        <f t="shared" si="114"/>
        <v>A</v>
      </c>
      <c r="R282" s="8" t="str">
        <f t="shared" si="115"/>
        <v>B</v>
      </c>
      <c r="S282" s="8" t="str">
        <f t="shared" si="116"/>
        <v>C</v>
      </c>
      <c r="T282" s="8" t="str">
        <f t="shared" si="117"/>
        <v>D</v>
      </c>
      <c r="U282" s="8" t="str">
        <f t="shared" si="118"/>
        <v>E</v>
      </c>
    </row>
    <row r="283" spans="1:21">
      <c r="A283" s="8" t="str">
        <f t="shared" ca="1" si="103"/>
        <v>"af_sea_urchin",</v>
      </c>
      <c r="B283" s="8" t="str">
        <f t="shared" ca="1" si="104"/>
        <v>"af_kat_3",</v>
      </c>
      <c r="C283" s="8" t="str">
        <f t="shared" ca="1" si="105"/>
        <v>nil,</v>
      </c>
      <c r="D283" s="8" t="str">
        <f t="shared" ca="1" si="106"/>
        <v>nil,</v>
      </c>
      <c r="E283" s="8" t="str">
        <f t="shared" ca="1" si="107"/>
        <v>nil,</v>
      </c>
      <c r="F283" s="8" t="str">
        <f t="shared" ca="1" si="108"/>
        <v>1,</v>
      </c>
      <c r="G283" s="8" t="str">
        <f t="shared" ca="1" si="109"/>
        <v>1,</v>
      </c>
      <c r="H283" s="8" t="str">
        <f t="shared" ca="1" si="110"/>
        <v>0,</v>
      </c>
      <c r="I283" s="8" t="str">
        <f t="shared" ca="1" si="111"/>
        <v>0,</v>
      </c>
      <c r="J283" s="8" t="str">
        <f t="shared" ca="1" si="112"/>
        <v>0,</v>
      </c>
      <c r="K283" s="9" t="str">
        <f t="shared" ca="1" si="113"/>
        <v>"af_sea_urchin_3",</v>
      </c>
      <c r="L283" s="8">
        <f t="shared" si="123"/>
        <v>2865</v>
      </c>
      <c r="M283" s="8">
        <f t="shared" si="122"/>
        <v>2865</v>
      </c>
      <c r="N283" s="8">
        <f t="shared" si="122"/>
        <v>2865</v>
      </c>
      <c r="O283" s="8">
        <f t="shared" si="122"/>
        <v>2865</v>
      </c>
      <c r="P283" s="8">
        <f t="shared" si="122"/>
        <v>2865</v>
      </c>
      <c r="Q283" s="8" t="str">
        <f t="shared" si="114"/>
        <v>A</v>
      </c>
      <c r="R283" s="8" t="str">
        <f t="shared" si="115"/>
        <v>B</v>
      </c>
      <c r="S283" s="8" t="str">
        <f t="shared" si="116"/>
        <v>C</v>
      </c>
      <c r="T283" s="8" t="str">
        <f t="shared" si="117"/>
        <v>D</v>
      </c>
      <c r="U283" s="8" t="str">
        <f t="shared" si="118"/>
        <v>E</v>
      </c>
    </row>
    <row r="284" spans="1:21">
      <c r="A284" s="8" t="str">
        <f t="shared" ca="1" si="103"/>
        <v>"af_sea_urchin",</v>
      </c>
      <c r="B284" s="8" t="str">
        <f t="shared" ca="1" si="104"/>
        <v>"af_kat_4",</v>
      </c>
      <c r="C284" s="8" t="str">
        <f t="shared" ca="1" si="105"/>
        <v>nil,</v>
      </c>
      <c r="D284" s="8" t="str">
        <f t="shared" ca="1" si="106"/>
        <v>nil,</v>
      </c>
      <c r="E284" s="8" t="str">
        <f t="shared" ca="1" si="107"/>
        <v>nil,</v>
      </c>
      <c r="F284" s="8" t="str">
        <f t="shared" ca="1" si="108"/>
        <v>1,</v>
      </c>
      <c r="G284" s="8" t="str">
        <f t="shared" ca="1" si="109"/>
        <v>1,</v>
      </c>
      <c r="H284" s="8" t="str">
        <f t="shared" ca="1" si="110"/>
        <v>0,</v>
      </c>
      <c r="I284" s="8" t="str">
        <f t="shared" ca="1" si="111"/>
        <v>0,</v>
      </c>
      <c r="J284" s="8" t="str">
        <f t="shared" ca="1" si="112"/>
        <v>0,</v>
      </c>
      <c r="K284" s="9" t="str">
        <f t="shared" ca="1" si="113"/>
        <v>"af_sea_urchin_4",</v>
      </c>
      <c r="L284" s="8">
        <f t="shared" si="123"/>
        <v>2870</v>
      </c>
      <c r="M284" s="8">
        <f t="shared" si="122"/>
        <v>2870</v>
      </c>
      <c r="N284" s="8">
        <f t="shared" si="122"/>
        <v>2870</v>
      </c>
      <c r="O284" s="8">
        <f t="shared" si="122"/>
        <v>2870</v>
      </c>
      <c r="P284" s="8">
        <f t="shared" si="122"/>
        <v>2870</v>
      </c>
      <c r="Q284" s="8" t="str">
        <f t="shared" si="114"/>
        <v>A</v>
      </c>
      <c r="R284" s="8" t="str">
        <f t="shared" si="115"/>
        <v>B</v>
      </c>
      <c r="S284" s="8" t="str">
        <f t="shared" si="116"/>
        <v>C</v>
      </c>
      <c r="T284" s="8" t="str">
        <f t="shared" si="117"/>
        <v>D</v>
      </c>
      <c r="U284" s="8" t="str">
        <f t="shared" si="118"/>
        <v>E</v>
      </c>
    </row>
    <row r="285" spans="1:21">
      <c r="A285" s="8" t="str">
        <f t="shared" ca="1" si="103"/>
        <v>"af_sea_urchin",</v>
      </c>
      <c r="B285" s="8" t="str">
        <f t="shared" ca="1" si="104"/>
        <v>"af_kat_5",</v>
      </c>
      <c r="C285" s="8" t="str">
        <f t="shared" ca="1" si="105"/>
        <v>nil,</v>
      </c>
      <c r="D285" s="8" t="str">
        <f t="shared" ca="1" si="106"/>
        <v>nil,</v>
      </c>
      <c r="E285" s="8" t="str">
        <f t="shared" ca="1" si="107"/>
        <v>nil,</v>
      </c>
      <c r="F285" s="8" t="str">
        <f t="shared" ca="1" si="108"/>
        <v>1,</v>
      </c>
      <c r="G285" s="8" t="str">
        <f t="shared" ca="1" si="109"/>
        <v>1,</v>
      </c>
      <c r="H285" s="8" t="str">
        <f t="shared" ca="1" si="110"/>
        <v>0,</v>
      </c>
      <c r="I285" s="8" t="str">
        <f t="shared" ca="1" si="111"/>
        <v>0,</v>
      </c>
      <c r="J285" s="8" t="str">
        <f t="shared" ca="1" si="112"/>
        <v>0,</v>
      </c>
      <c r="K285" s="9" t="str">
        <f t="shared" ca="1" si="113"/>
        <v>"af_sea_urchin_5",</v>
      </c>
      <c r="L285" s="8">
        <f t="shared" si="123"/>
        <v>2875</v>
      </c>
      <c r="M285" s="8">
        <f t="shared" si="122"/>
        <v>2875</v>
      </c>
      <c r="N285" s="8">
        <f t="shared" si="122"/>
        <v>2875</v>
      </c>
      <c r="O285" s="8">
        <f t="shared" si="122"/>
        <v>2875</v>
      </c>
      <c r="P285" s="8">
        <f t="shared" si="122"/>
        <v>2875</v>
      </c>
      <c r="Q285" s="8" t="str">
        <f t="shared" si="114"/>
        <v>A</v>
      </c>
      <c r="R285" s="8" t="str">
        <f t="shared" si="115"/>
        <v>B</v>
      </c>
      <c r="S285" s="8" t="str">
        <f t="shared" si="116"/>
        <v>C</v>
      </c>
      <c r="T285" s="8" t="str">
        <f t="shared" si="117"/>
        <v>D</v>
      </c>
      <c r="U285" s="8" t="str">
        <f t="shared" si="118"/>
        <v>E</v>
      </c>
    </row>
    <row r="286" spans="1:21">
      <c r="A286" s="8" t="str">
        <f t="shared" ca="1" si="103"/>
        <v>"af_sea_urchin",</v>
      </c>
      <c r="B286" s="8" t="str">
        <f t="shared" ca="1" si="104"/>
        <v>"af_kat_6",</v>
      </c>
      <c r="C286" s="8" t="str">
        <f t="shared" ca="1" si="105"/>
        <v>nil,</v>
      </c>
      <c r="D286" s="8" t="str">
        <f t="shared" ca="1" si="106"/>
        <v>nil,</v>
      </c>
      <c r="E286" s="8" t="str">
        <f t="shared" ca="1" si="107"/>
        <v>nil,</v>
      </c>
      <c r="F286" s="8" t="str">
        <f t="shared" ca="1" si="108"/>
        <v>1,</v>
      </c>
      <c r="G286" s="8" t="str">
        <f t="shared" ca="1" si="109"/>
        <v>1,</v>
      </c>
      <c r="H286" s="8" t="str">
        <f t="shared" ca="1" si="110"/>
        <v>0,</v>
      </c>
      <c r="I286" s="8" t="str">
        <f t="shared" ca="1" si="111"/>
        <v>0,</v>
      </c>
      <c r="J286" s="8" t="str">
        <f t="shared" ca="1" si="112"/>
        <v>0,</v>
      </c>
      <c r="K286" s="9" t="str">
        <f t="shared" ca="1" si="113"/>
        <v>"af_sea_urchin_6",</v>
      </c>
      <c r="L286" s="8">
        <f t="shared" si="123"/>
        <v>2880</v>
      </c>
      <c r="M286" s="8">
        <f t="shared" si="122"/>
        <v>2880</v>
      </c>
      <c r="N286" s="8">
        <f t="shared" si="122"/>
        <v>2880</v>
      </c>
      <c r="O286" s="8">
        <f t="shared" si="122"/>
        <v>2880</v>
      </c>
      <c r="P286" s="8">
        <f t="shared" si="122"/>
        <v>2880</v>
      </c>
      <c r="Q286" s="8" t="str">
        <f t="shared" si="114"/>
        <v>A</v>
      </c>
      <c r="R286" s="8" t="str">
        <f t="shared" si="115"/>
        <v>B</v>
      </c>
      <c r="S286" s="8" t="str">
        <f t="shared" si="116"/>
        <v>C</v>
      </c>
      <c r="T286" s="8" t="str">
        <f t="shared" si="117"/>
        <v>D</v>
      </c>
      <c r="U286" s="8" t="str">
        <f t="shared" si="118"/>
        <v>E</v>
      </c>
    </row>
    <row r="287" spans="1:21">
      <c r="A287" s="8" t="str">
        <f t="shared" ca="1" si="103"/>
        <v>"af_sea_urchin",</v>
      </c>
      <c r="B287" s="8" t="str">
        <f t="shared" ca="1" si="104"/>
        <v>"af_kat_7",</v>
      </c>
      <c r="C287" s="8" t="str">
        <f t="shared" ca="1" si="105"/>
        <v>nil,</v>
      </c>
      <c r="D287" s="8" t="str">
        <f t="shared" ca="1" si="106"/>
        <v>nil,</v>
      </c>
      <c r="E287" s="8" t="str">
        <f t="shared" ca="1" si="107"/>
        <v>nil,</v>
      </c>
      <c r="F287" s="8" t="str">
        <f t="shared" ca="1" si="108"/>
        <v>1,</v>
      </c>
      <c r="G287" s="8" t="str">
        <f t="shared" ca="1" si="109"/>
        <v>1,</v>
      </c>
      <c r="H287" s="8" t="str">
        <f t="shared" ca="1" si="110"/>
        <v>0,</v>
      </c>
      <c r="I287" s="8" t="str">
        <f t="shared" ca="1" si="111"/>
        <v>0,</v>
      </c>
      <c r="J287" s="8" t="str">
        <f t="shared" ca="1" si="112"/>
        <v>0,</v>
      </c>
      <c r="K287" s="9" t="str">
        <f t="shared" ca="1" si="113"/>
        <v>"af_sea_urchin_7",</v>
      </c>
      <c r="L287" s="8">
        <f t="shared" si="123"/>
        <v>2885</v>
      </c>
      <c r="M287" s="8">
        <f t="shared" si="122"/>
        <v>2885</v>
      </c>
      <c r="N287" s="8">
        <f t="shared" si="122"/>
        <v>2885</v>
      </c>
      <c r="O287" s="8">
        <f t="shared" si="122"/>
        <v>2885</v>
      </c>
      <c r="P287" s="8">
        <f t="shared" si="122"/>
        <v>2885</v>
      </c>
      <c r="Q287" s="8" t="str">
        <f t="shared" si="114"/>
        <v>A</v>
      </c>
      <c r="R287" s="8" t="str">
        <f t="shared" si="115"/>
        <v>B</v>
      </c>
      <c r="S287" s="8" t="str">
        <f t="shared" si="116"/>
        <v>C</v>
      </c>
      <c r="T287" s="8" t="str">
        <f t="shared" si="117"/>
        <v>D</v>
      </c>
      <c r="U287" s="8" t="str">
        <f t="shared" si="118"/>
        <v>E</v>
      </c>
    </row>
    <row r="288" spans="1:21">
      <c r="A288" s="8" t="str">
        <f t="shared" ca="1" si="103"/>
        <v>"af_sea_urchin",</v>
      </c>
      <c r="B288" s="8" t="str">
        <f t="shared" ca="1" si="104"/>
        <v>"af_kat_8",</v>
      </c>
      <c r="C288" s="8" t="str">
        <f t="shared" ca="1" si="105"/>
        <v>nil,</v>
      </c>
      <c r="D288" s="8" t="str">
        <f t="shared" ca="1" si="106"/>
        <v>nil,</v>
      </c>
      <c r="E288" s="8" t="str">
        <f t="shared" ca="1" si="107"/>
        <v>nil,</v>
      </c>
      <c r="F288" s="8" t="str">
        <f t="shared" ca="1" si="108"/>
        <v>1,</v>
      </c>
      <c r="G288" s="8" t="str">
        <f t="shared" ca="1" si="109"/>
        <v>1,</v>
      </c>
      <c r="H288" s="8" t="str">
        <f t="shared" ca="1" si="110"/>
        <v>0,</v>
      </c>
      <c r="I288" s="8" t="str">
        <f t="shared" ca="1" si="111"/>
        <v>0,</v>
      </c>
      <c r="J288" s="8" t="str">
        <f t="shared" ca="1" si="112"/>
        <v>0,</v>
      </c>
      <c r="K288" s="9" t="str">
        <f t="shared" ca="1" si="113"/>
        <v>"af_sea_urchin_8",</v>
      </c>
      <c r="L288" s="8">
        <f t="shared" si="123"/>
        <v>2890</v>
      </c>
      <c r="M288" s="8">
        <f t="shared" si="122"/>
        <v>2890</v>
      </c>
      <c r="N288" s="8">
        <f t="shared" si="122"/>
        <v>2890</v>
      </c>
      <c r="O288" s="8">
        <f t="shared" si="122"/>
        <v>2890</v>
      </c>
      <c r="P288" s="8">
        <f t="shared" si="122"/>
        <v>2890</v>
      </c>
      <c r="Q288" s="8" t="str">
        <f t="shared" si="114"/>
        <v>A</v>
      </c>
      <c r="R288" s="8" t="str">
        <f t="shared" si="115"/>
        <v>B</v>
      </c>
      <c r="S288" s="8" t="str">
        <f t="shared" si="116"/>
        <v>C</v>
      </c>
      <c r="T288" s="8" t="str">
        <f t="shared" si="117"/>
        <v>D</v>
      </c>
      <c r="U288" s="8" t="str">
        <f t="shared" si="118"/>
        <v>E</v>
      </c>
    </row>
    <row r="289" spans="1:21">
      <c r="A289" s="8" t="str">
        <f t="shared" ca="1" si="103"/>
        <v>"af_sea_urchin",</v>
      </c>
      <c r="B289" s="8" t="str">
        <f t="shared" ca="1" si="104"/>
        <v>"af_kat_9",</v>
      </c>
      <c r="C289" s="8" t="str">
        <f t="shared" ca="1" si="105"/>
        <v>"af_thorn",</v>
      </c>
      <c r="D289" s="8" t="str">
        <f t="shared" ca="1" si="106"/>
        <v>nil,</v>
      </c>
      <c r="E289" s="8" t="str">
        <f t="shared" ca="1" si="107"/>
        <v>nil,</v>
      </c>
      <c r="F289" s="8" t="str">
        <f t="shared" ca="1" si="108"/>
        <v>1,</v>
      </c>
      <c r="G289" s="8" t="str">
        <f t="shared" ca="1" si="109"/>
        <v>1,</v>
      </c>
      <c r="H289" s="8" t="str">
        <f t="shared" ca="1" si="110"/>
        <v>1,</v>
      </c>
      <c r="I289" s="8" t="str">
        <f t="shared" ca="1" si="111"/>
        <v>0,</v>
      </c>
      <c r="J289" s="8" t="str">
        <f t="shared" ca="1" si="112"/>
        <v>0,</v>
      </c>
      <c r="K289" s="9" t="str">
        <f t="shared" ca="1" si="113"/>
        <v>"af_sea_urchin_9",</v>
      </c>
      <c r="L289" s="8">
        <f t="shared" si="123"/>
        <v>2895</v>
      </c>
      <c r="M289" s="8">
        <f t="shared" si="122"/>
        <v>2895</v>
      </c>
      <c r="N289" s="8">
        <f t="shared" si="122"/>
        <v>2895</v>
      </c>
      <c r="O289" s="8">
        <f t="shared" si="122"/>
        <v>2895</v>
      </c>
      <c r="P289" s="8">
        <f t="shared" si="122"/>
        <v>2895</v>
      </c>
      <c r="Q289" s="8" t="str">
        <f t="shared" si="114"/>
        <v>A</v>
      </c>
      <c r="R289" s="8" t="str">
        <f t="shared" si="115"/>
        <v>B</v>
      </c>
      <c r="S289" s="8" t="str">
        <f t="shared" si="116"/>
        <v>C</v>
      </c>
      <c r="T289" s="8" t="str">
        <f t="shared" si="117"/>
        <v>D</v>
      </c>
      <c r="U289" s="8" t="str">
        <f t="shared" si="118"/>
        <v>E</v>
      </c>
    </row>
    <row r="290" spans="1:21">
      <c r="A290" s="8" t="str">
        <f t="shared" ca="1" si="103"/>
        <v>"af_sea_urchin",</v>
      </c>
      <c r="B290" s="8" t="str">
        <f t="shared" ca="1" si="104"/>
        <v>"af_kat_0",</v>
      </c>
      <c r="C290" s="8" t="str">
        <f t="shared" ca="1" si="105"/>
        <v>nil,</v>
      </c>
      <c r="D290" s="8" t="str">
        <f t="shared" ca="1" si="106"/>
        <v>nil,</v>
      </c>
      <c r="E290" s="8" t="str">
        <f t="shared" ca="1" si="107"/>
        <v>nil,</v>
      </c>
      <c r="F290" s="8" t="str">
        <f t="shared" ca="1" si="108"/>
        <v>1,</v>
      </c>
      <c r="G290" s="8" t="str">
        <f t="shared" ca="1" si="109"/>
        <v>1,</v>
      </c>
      <c r="H290" s="8" t="str">
        <f t="shared" ca="1" si="110"/>
        <v>0,</v>
      </c>
      <c r="I290" s="8" t="str">
        <f t="shared" ca="1" si="111"/>
        <v>0,</v>
      </c>
      <c r="J290" s="8" t="str">
        <f t="shared" ca="1" si="112"/>
        <v>0,</v>
      </c>
      <c r="K290" s="9" t="str">
        <f t="shared" ca="1" si="113"/>
        <v>"af_sea_urchin_0",</v>
      </c>
      <c r="L290" s="8">
        <f t="shared" si="123"/>
        <v>2900</v>
      </c>
      <c r="M290" s="8">
        <f t="shared" si="122"/>
        <v>2900</v>
      </c>
      <c r="N290" s="8">
        <f t="shared" si="122"/>
        <v>2900</v>
      </c>
      <c r="O290" s="8">
        <f t="shared" si="122"/>
        <v>2900</v>
      </c>
      <c r="P290" s="8">
        <f t="shared" si="122"/>
        <v>2900</v>
      </c>
      <c r="Q290" s="8" t="str">
        <f t="shared" si="114"/>
        <v>A</v>
      </c>
      <c r="R290" s="8" t="str">
        <f t="shared" si="115"/>
        <v>B</v>
      </c>
      <c r="S290" s="8" t="str">
        <f t="shared" si="116"/>
        <v>C</v>
      </c>
      <c r="T290" s="8" t="str">
        <f t="shared" si="117"/>
        <v>D</v>
      </c>
      <c r="U290" s="8" t="str">
        <f t="shared" si="118"/>
        <v>E</v>
      </c>
    </row>
    <row r="291" spans="1:21">
      <c r="A291" s="8" t="str">
        <f t="shared" ca="1" si="103"/>
        <v>"af_glass",</v>
      </c>
      <c r="B291" s="8" t="str">
        <f t="shared" ca="1" si="104"/>
        <v>"af_kat_1",</v>
      </c>
      <c r="C291" s="8" t="str">
        <f t="shared" ca="1" si="105"/>
        <v>nil,</v>
      </c>
      <c r="D291" s="8" t="str">
        <f t="shared" ca="1" si="106"/>
        <v>nil,</v>
      </c>
      <c r="E291" s="8" t="str">
        <f t="shared" ca="1" si="107"/>
        <v>nil,</v>
      </c>
      <c r="F291" s="8" t="str">
        <f t="shared" ca="1" si="108"/>
        <v>1,</v>
      </c>
      <c r="G291" s="8" t="str">
        <f t="shared" ca="1" si="109"/>
        <v>1,</v>
      </c>
      <c r="H291" s="8" t="str">
        <f t="shared" ca="1" si="110"/>
        <v>0,</v>
      </c>
      <c r="I291" s="8" t="str">
        <f t="shared" ca="1" si="111"/>
        <v>0,</v>
      </c>
      <c r="J291" s="8" t="str">
        <f t="shared" ca="1" si="112"/>
        <v>0,</v>
      </c>
      <c r="K291" s="9" t="str">
        <f t="shared" ca="1" si="113"/>
        <v>"af_glass_1",</v>
      </c>
      <c r="L291" s="8">
        <f>L290+49</f>
        <v>2949</v>
      </c>
      <c r="M291" s="8">
        <f t="shared" si="122"/>
        <v>2949</v>
      </c>
      <c r="N291" s="8">
        <f t="shared" si="122"/>
        <v>2949</v>
      </c>
      <c r="O291" s="8">
        <f t="shared" si="122"/>
        <v>2949</v>
      </c>
      <c r="P291" s="8">
        <f t="shared" si="122"/>
        <v>2949</v>
      </c>
      <c r="Q291" s="8" t="str">
        <f t="shared" si="114"/>
        <v>A</v>
      </c>
      <c r="R291" s="8" t="str">
        <f t="shared" si="115"/>
        <v>B</v>
      </c>
      <c r="S291" s="8" t="str">
        <f t="shared" si="116"/>
        <v>C</v>
      </c>
      <c r="T291" s="8" t="str">
        <f t="shared" si="117"/>
        <v>D</v>
      </c>
      <c r="U291" s="8" t="str">
        <f t="shared" si="118"/>
        <v>E</v>
      </c>
    </row>
    <row r="292" spans="1:21">
      <c r="A292" s="8" t="str">
        <f t="shared" ca="1" si="103"/>
        <v>"af_glass",</v>
      </c>
      <c r="B292" s="8" t="str">
        <f t="shared" ca="1" si="104"/>
        <v>"af_kat_2",</v>
      </c>
      <c r="C292" s="8" t="str">
        <f t="shared" ca="1" si="105"/>
        <v>nil,</v>
      </c>
      <c r="D292" s="8" t="str">
        <f t="shared" ca="1" si="106"/>
        <v>nil,</v>
      </c>
      <c r="E292" s="8" t="str">
        <f t="shared" ca="1" si="107"/>
        <v>nil,</v>
      </c>
      <c r="F292" s="8" t="str">
        <f t="shared" ca="1" si="108"/>
        <v>1,</v>
      </c>
      <c r="G292" s="8" t="str">
        <f t="shared" ca="1" si="109"/>
        <v>1,</v>
      </c>
      <c r="H292" s="8" t="str">
        <f t="shared" ca="1" si="110"/>
        <v>0,</v>
      </c>
      <c r="I292" s="8" t="str">
        <f t="shared" ca="1" si="111"/>
        <v>0,</v>
      </c>
      <c r="J292" s="8" t="str">
        <f t="shared" ca="1" si="112"/>
        <v>0,</v>
      </c>
      <c r="K292" s="9" t="str">
        <f t="shared" ca="1" si="113"/>
        <v>"af_glass_2",</v>
      </c>
      <c r="L292" s="8">
        <f t="shared" ref="L292:L300" si="124">L291+5</f>
        <v>2954</v>
      </c>
      <c r="M292" s="8">
        <f t="shared" si="122"/>
        <v>2954</v>
      </c>
      <c r="N292" s="8">
        <f t="shared" si="122"/>
        <v>2954</v>
      </c>
      <c r="O292" s="8">
        <f t="shared" si="122"/>
        <v>2954</v>
      </c>
      <c r="P292" s="8">
        <f t="shared" si="122"/>
        <v>2954</v>
      </c>
      <c r="Q292" s="8" t="str">
        <f t="shared" si="114"/>
        <v>A</v>
      </c>
      <c r="R292" s="8" t="str">
        <f t="shared" si="115"/>
        <v>B</v>
      </c>
      <c r="S292" s="8" t="str">
        <f t="shared" si="116"/>
        <v>C</v>
      </c>
      <c r="T292" s="8" t="str">
        <f t="shared" si="117"/>
        <v>D</v>
      </c>
      <c r="U292" s="8" t="str">
        <f t="shared" si="118"/>
        <v>E</v>
      </c>
    </row>
    <row r="293" spans="1:21">
      <c r="A293" s="8" t="str">
        <f t="shared" ca="1" si="103"/>
        <v>"af_glass",</v>
      </c>
      <c r="B293" s="8" t="str">
        <f t="shared" ca="1" si="104"/>
        <v>"af_kat_3",</v>
      </c>
      <c r="C293" s="8" t="str">
        <f t="shared" ca="1" si="105"/>
        <v>nil,</v>
      </c>
      <c r="D293" s="8" t="str">
        <f t="shared" ca="1" si="106"/>
        <v>nil,</v>
      </c>
      <c r="E293" s="8" t="str">
        <f t="shared" ca="1" si="107"/>
        <v>nil,</v>
      </c>
      <c r="F293" s="8" t="str">
        <f t="shared" ca="1" si="108"/>
        <v>1,</v>
      </c>
      <c r="G293" s="8" t="str">
        <f t="shared" ca="1" si="109"/>
        <v>1,</v>
      </c>
      <c r="H293" s="8" t="str">
        <f t="shared" ca="1" si="110"/>
        <v>0,</v>
      </c>
      <c r="I293" s="8" t="str">
        <f t="shared" ca="1" si="111"/>
        <v>0,</v>
      </c>
      <c r="J293" s="8" t="str">
        <f t="shared" ca="1" si="112"/>
        <v>0,</v>
      </c>
      <c r="K293" s="9" t="str">
        <f t="shared" ca="1" si="113"/>
        <v>"af_glass_3",</v>
      </c>
      <c r="L293" s="8">
        <f t="shared" si="124"/>
        <v>2959</v>
      </c>
      <c r="M293" s="8">
        <f t="shared" si="122"/>
        <v>2959</v>
      </c>
      <c r="N293" s="8">
        <f t="shared" si="122"/>
        <v>2959</v>
      </c>
      <c r="O293" s="8">
        <f t="shared" si="122"/>
        <v>2959</v>
      </c>
      <c r="P293" s="8">
        <f t="shared" si="122"/>
        <v>2959</v>
      </c>
      <c r="Q293" s="8" t="str">
        <f t="shared" si="114"/>
        <v>A</v>
      </c>
      <c r="R293" s="8" t="str">
        <f t="shared" si="115"/>
        <v>B</v>
      </c>
      <c r="S293" s="8" t="str">
        <f t="shared" si="116"/>
        <v>C</v>
      </c>
      <c r="T293" s="8" t="str">
        <f t="shared" si="117"/>
        <v>D</v>
      </c>
      <c r="U293" s="8" t="str">
        <f t="shared" si="118"/>
        <v>E</v>
      </c>
    </row>
    <row r="294" spans="1:21">
      <c r="A294" s="8" t="str">
        <f t="shared" ca="1" si="103"/>
        <v>"af_glass",</v>
      </c>
      <c r="B294" s="8" t="str">
        <f t="shared" ca="1" si="104"/>
        <v>"af_kat_4",</v>
      </c>
      <c r="C294" s="8" t="str">
        <f t="shared" ca="1" si="105"/>
        <v>nil,</v>
      </c>
      <c r="D294" s="8" t="str">
        <f t="shared" ca="1" si="106"/>
        <v>nil,</v>
      </c>
      <c r="E294" s="8" t="str">
        <f t="shared" ca="1" si="107"/>
        <v>nil,</v>
      </c>
      <c r="F294" s="8" t="str">
        <f t="shared" ca="1" si="108"/>
        <v>1,</v>
      </c>
      <c r="G294" s="8" t="str">
        <f t="shared" ca="1" si="109"/>
        <v>1,</v>
      </c>
      <c r="H294" s="8" t="str">
        <f t="shared" ca="1" si="110"/>
        <v>0,</v>
      </c>
      <c r="I294" s="8" t="str">
        <f t="shared" ca="1" si="111"/>
        <v>0,</v>
      </c>
      <c r="J294" s="8" t="str">
        <f t="shared" ca="1" si="112"/>
        <v>0,</v>
      </c>
      <c r="K294" s="9" t="str">
        <f t="shared" ca="1" si="113"/>
        <v>"af_glass_4",</v>
      </c>
      <c r="L294" s="8">
        <f t="shared" si="124"/>
        <v>2964</v>
      </c>
      <c r="M294" s="8">
        <f t="shared" si="122"/>
        <v>2964</v>
      </c>
      <c r="N294" s="8">
        <f t="shared" si="122"/>
        <v>2964</v>
      </c>
      <c r="O294" s="8">
        <f t="shared" si="122"/>
        <v>2964</v>
      </c>
      <c r="P294" s="8">
        <f t="shared" si="122"/>
        <v>2964</v>
      </c>
      <c r="Q294" s="8" t="str">
        <f t="shared" si="114"/>
        <v>A</v>
      </c>
      <c r="R294" s="8" t="str">
        <f t="shared" si="115"/>
        <v>B</v>
      </c>
      <c r="S294" s="8" t="str">
        <f t="shared" si="116"/>
        <v>C</v>
      </c>
      <c r="T294" s="8" t="str">
        <f t="shared" si="117"/>
        <v>D</v>
      </c>
      <c r="U294" s="8" t="str">
        <f t="shared" si="118"/>
        <v>E</v>
      </c>
    </row>
    <row r="295" spans="1:21">
      <c r="A295" s="8" t="str">
        <f t="shared" ca="1" si="103"/>
        <v>"af_glass",</v>
      </c>
      <c r="B295" s="8" t="str">
        <f t="shared" ca="1" si="104"/>
        <v>"af_kat_5",</v>
      </c>
      <c r="C295" s="8" t="str">
        <f t="shared" ca="1" si="105"/>
        <v>nil,</v>
      </c>
      <c r="D295" s="8" t="str">
        <f t="shared" ca="1" si="106"/>
        <v>nil,</v>
      </c>
      <c r="E295" s="8" t="str">
        <f t="shared" ca="1" si="107"/>
        <v>nil,</v>
      </c>
      <c r="F295" s="8" t="str">
        <f t="shared" ca="1" si="108"/>
        <v>1,</v>
      </c>
      <c r="G295" s="8" t="str">
        <f t="shared" ca="1" si="109"/>
        <v>1,</v>
      </c>
      <c r="H295" s="8" t="str">
        <f t="shared" ca="1" si="110"/>
        <v>0,</v>
      </c>
      <c r="I295" s="8" t="str">
        <f t="shared" ca="1" si="111"/>
        <v>0,</v>
      </c>
      <c r="J295" s="8" t="str">
        <f t="shared" ca="1" si="112"/>
        <v>0,</v>
      </c>
      <c r="K295" s="9" t="str">
        <f t="shared" ca="1" si="113"/>
        <v>"af_glass_5",</v>
      </c>
      <c r="L295" s="8">
        <f t="shared" si="124"/>
        <v>2969</v>
      </c>
      <c r="M295" s="8">
        <f t="shared" si="122"/>
        <v>2969</v>
      </c>
      <c r="N295" s="8">
        <f t="shared" si="122"/>
        <v>2969</v>
      </c>
      <c r="O295" s="8">
        <f t="shared" si="122"/>
        <v>2969</v>
      </c>
      <c r="P295" s="8">
        <f t="shared" si="122"/>
        <v>2969</v>
      </c>
      <c r="Q295" s="8" t="str">
        <f t="shared" si="114"/>
        <v>A</v>
      </c>
      <c r="R295" s="8" t="str">
        <f t="shared" si="115"/>
        <v>B</v>
      </c>
      <c r="S295" s="8" t="str">
        <f t="shared" si="116"/>
        <v>C</v>
      </c>
      <c r="T295" s="8" t="str">
        <f t="shared" si="117"/>
        <v>D</v>
      </c>
      <c r="U295" s="8" t="str">
        <f t="shared" si="118"/>
        <v>E</v>
      </c>
    </row>
    <row r="296" spans="1:21">
      <c r="A296" s="8" t="str">
        <f t="shared" ca="1" si="103"/>
        <v>"af_glass",</v>
      </c>
      <c r="B296" s="8" t="str">
        <f t="shared" ca="1" si="104"/>
        <v>"af_kat_6",</v>
      </c>
      <c r="C296" s="8" t="str">
        <f t="shared" ca="1" si="105"/>
        <v>nil,</v>
      </c>
      <c r="D296" s="8" t="str">
        <f t="shared" ca="1" si="106"/>
        <v>nil,</v>
      </c>
      <c r="E296" s="8" t="str">
        <f t="shared" ca="1" si="107"/>
        <v>nil,</v>
      </c>
      <c r="F296" s="8" t="str">
        <f t="shared" ca="1" si="108"/>
        <v>1,</v>
      </c>
      <c r="G296" s="8" t="str">
        <f t="shared" ca="1" si="109"/>
        <v>1,</v>
      </c>
      <c r="H296" s="8" t="str">
        <f t="shared" ca="1" si="110"/>
        <v>0,</v>
      </c>
      <c r="I296" s="8" t="str">
        <f t="shared" ca="1" si="111"/>
        <v>0,</v>
      </c>
      <c r="J296" s="8" t="str">
        <f t="shared" ca="1" si="112"/>
        <v>0,</v>
      </c>
      <c r="K296" s="9" t="str">
        <f t="shared" ca="1" si="113"/>
        <v>"af_glass_6",</v>
      </c>
      <c r="L296" s="8">
        <f t="shared" si="124"/>
        <v>2974</v>
      </c>
      <c r="M296" s="8">
        <f t="shared" si="122"/>
        <v>2974</v>
      </c>
      <c r="N296" s="8">
        <f t="shared" si="122"/>
        <v>2974</v>
      </c>
      <c r="O296" s="8">
        <f t="shared" si="122"/>
        <v>2974</v>
      </c>
      <c r="P296" s="8">
        <f t="shared" si="122"/>
        <v>2974</v>
      </c>
      <c r="Q296" s="8" t="str">
        <f t="shared" si="114"/>
        <v>A</v>
      </c>
      <c r="R296" s="8" t="str">
        <f t="shared" si="115"/>
        <v>B</v>
      </c>
      <c r="S296" s="8" t="str">
        <f t="shared" si="116"/>
        <v>C</v>
      </c>
      <c r="T296" s="8" t="str">
        <f t="shared" si="117"/>
        <v>D</v>
      </c>
      <c r="U296" s="8" t="str">
        <f t="shared" si="118"/>
        <v>E</v>
      </c>
    </row>
    <row r="297" spans="1:21">
      <c r="A297" s="8" t="str">
        <f t="shared" ca="1" si="103"/>
        <v>"af_glass",</v>
      </c>
      <c r="B297" s="8" t="str">
        <f t="shared" ca="1" si="104"/>
        <v>"af_kat_7",</v>
      </c>
      <c r="C297" s="8" t="str">
        <f t="shared" ca="1" si="105"/>
        <v>nil,</v>
      </c>
      <c r="D297" s="8" t="str">
        <f t="shared" ca="1" si="106"/>
        <v>nil,</v>
      </c>
      <c r="E297" s="8" t="str">
        <f t="shared" ca="1" si="107"/>
        <v>nil,</v>
      </c>
      <c r="F297" s="8" t="str">
        <f t="shared" ca="1" si="108"/>
        <v>1,</v>
      </c>
      <c r="G297" s="8" t="str">
        <f t="shared" ca="1" si="109"/>
        <v>1,</v>
      </c>
      <c r="H297" s="8" t="str">
        <f t="shared" ca="1" si="110"/>
        <v>0,</v>
      </c>
      <c r="I297" s="8" t="str">
        <f t="shared" ca="1" si="111"/>
        <v>0,</v>
      </c>
      <c r="J297" s="8" t="str">
        <f t="shared" ca="1" si="112"/>
        <v>0,</v>
      </c>
      <c r="K297" s="9" t="str">
        <f t="shared" ca="1" si="113"/>
        <v>"af_glass_7",</v>
      </c>
      <c r="L297" s="8">
        <f t="shared" si="124"/>
        <v>2979</v>
      </c>
      <c r="M297" s="8">
        <f t="shared" si="122"/>
        <v>2979</v>
      </c>
      <c r="N297" s="8">
        <f t="shared" si="122"/>
        <v>2979</v>
      </c>
      <c r="O297" s="8">
        <f t="shared" si="122"/>
        <v>2979</v>
      </c>
      <c r="P297" s="8">
        <f t="shared" si="122"/>
        <v>2979</v>
      </c>
      <c r="Q297" s="8" t="str">
        <f t="shared" si="114"/>
        <v>A</v>
      </c>
      <c r="R297" s="8" t="str">
        <f t="shared" si="115"/>
        <v>B</v>
      </c>
      <c r="S297" s="8" t="str">
        <f t="shared" si="116"/>
        <v>C</v>
      </c>
      <c r="T297" s="8" t="str">
        <f t="shared" si="117"/>
        <v>D</v>
      </c>
      <c r="U297" s="8" t="str">
        <f t="shared" si="118"/>
        <v>E</v>
      </c>
    </row>
    <row r="298" spans="1:21">
      <c r="A298" s="8" t="str">
        <f t="shared" ca="1" si="103"/>
        <v>"af_glass",</v>
      </c>
      <c r="B298" s="8" t="str">
        <f t="shared" ca="1" si="104"/>
        <v>"af_kat_8",</v>
      </c>
      <c r="C298" s="8" t="str">
        <f t="shared" ca="1" si="105"/>
        <v>nil,</v>
      </c>
      <c r="D298" s="8" t="str">
        <f t="shared" ca="1" si="106"/>
        <v>nil,</v>
      </c>
      <c r="E298" s="8" t="str">
        <f t="shared" ca="1" si="107"/>
        <v>nil,</v>
      </c>
      <c r="F298" s="8" t="str">
        <f t="shared" ca="1" si="108"/>
        <v>1,</v>
      </c>
      <c r="G298" s="8" t="str">
        <f t="shared" ca="1" si="109"/>
        <v>1,</v>
      </c>
      <c r="H298" s="8" t="str">
        <f t="shared" ca="1" si="110"/>
        <v>0,</v>
      </c>
      <c r="I298" s="8" t="str">
        <f t="shared" ca="1" si="111"/>
        <v>0,</v>
      </c>
      <c r="J298" s="8" t="str">
        <f t="shared" ca="1" si="112"/>
        <v>0,</v>
      </c>
      <c r="K298" s="9" t="str">
        <f t="shared" ca="1" si="113"/>
        <v>"af_glass_8",</v>
      </c>
      <c r="L298" s="8">
        <f t="shared" si="124"/>
        <v>2984</v>
      </c>
      <c r="M298" s="8">
        <f t="shared" si="122"/>
        <v>2984</v>
      </c>
      <c r="N298" s="8">
        <f t="shared" si="122"/>
        <v>2984</v>
      </c>
      <c r="O298" s="8">
        <f t="shared" si="122"/>
        <v>2984</v>
      </c>
      <c r="P298" s="8">
        <f t="shared" si="122"/>
        <v>2984</v>
      </c>
      <c r="Q298" s="8" t="str">
        <f t="shared" si="114"/>
        <v>A</v>
      </c>
      <c r="R298" s="8" t="str">
        <f t="shared" si="115"/>
        <v>B</v>
      </c>
      <c r="S298" s="8" t="str">
        <f t="shared" si="116"/>
        <v>C</v>
      </c>
      <c r="T298" s="8" t="str">
        <f t="shared" si="117"/>
        <v>D</v>
      </c>
      <c r="U298" s="8" t="str">
        <f t="shared" si="118"/>
        <v>E</v>
      </c>
    </row>
    <row r="299" spans="1:21">
      <c r="A299" s="8" t="str">
        <f t="shared" ca="1" si="103"/>
        <v>"af_glass",</v>
      </c>
      <c r="B299" s="8" t="str">
        <f t="shared" ca="1" si="104"/>
        <v>"af_kat_9",</v>
      </c>
      <c r="C299" s="8" t="str">
        <f t="shared" ca="1" si="105"/>
        <v>"af_flower",</v>
      </c>
      <c r="D299" s="8" t="str">
        <f t="shared" ca="1" si="106"/>
        <v>nil,</v>
      </c>
      <c r="E299" s="8" t="str">
        <f t="shared" ca="1" si="107"/>
        <v>nil,</v>
      </c>
      <c r="F299" s="8" t="str">
        <f t="shared" ca="1" si="108"/>
        <v>1,</v>
      </c>
      <c r="G299" s="8" t="str">
        <f t="shared" ca="1" si="109"/>
        <v>1,</v>
      </c>
      <c r="H299" s="8" t="str">
        <f t="shared" ca="1" si="110"/>
        <v>1,</v>
      </c>
      <c r="I299" s="8" t="str">
        <f t="shared" ca="1" si="111"/>
        <v>0,</v>
      </c>
      <c r="J299" s="8" t="str">
        <f t="shared" ca="1" si="112"/>
        <v>0,</v>
      </c>
      <c r="K299" s="9" t="str">
        <f t="shared" ca="1" si="113"/>
        <v>"af_glass_9",</v>
      </c>
      <c r="L299" s="8">
        <f t="shared" si="124"/>
        <v>2989</v>
      </c>
      <c r="M299" s="8">
        <f t="shared" si="122"/>
        <v>2989</v>
      </c>
      <c r="N299" s="8">
        <f t="shared" si="122"/>
        <v>2989</v>
      </c>
      <c r="O299" s="8">
        <f t="shared" si="122"/>
        <v>2989</v>
      </c>
      <c r="P299" s="8">
        <f t="shared" si="122"/>
        <v>2989</v>
      </c>
      <c r="Q299" s="8" t="str">
        <f t="shared" si="114"/>
        <v>A</v>
      </c>
      <c r="R299" s="8" t="str">
        <f t="shared" si="115"/>
        <v>B</v>
      </c>
      <c r="S299" s="8" t="str">
        <f t="shared" si="116"/>
        <v>C</v>
      </c>
      <c r="T299" s="8" t="str">
        <f t="shared" si="117"/>
        <v>D</v>
      </c>
      <c r="U299" s="8" t="str">
        <f t="shared" si="118"/>
        <v>E</v>
      </c>
    </row>
    <row r="300" spans="1:21">
      <c r="A300" s="8" t="str">
        <f t="shared" ca="1" si="103"/>
        <v>"af_glass",</v>
      </c>
      <c r="B300" s="8" t="str">
        <f t="shared" ca="1" si="104"/>
        <v>"af_kat_0",</v>
      </c>
      <c r="C300" s="8" t="str">
        <f t="shared" ca="1" si="105"/>
        <v>nil,</v>
      </c>
      <c r="D300" s="8" t="str">
        <f t="shared" ca="1" si="106"/>
        <v>nil,</v>
      </c>
      <c r="E300" s="8" t="str">
        <f t="shared" ca="1" si="107"/>
        <v>nil,</v>
      </c>
      <c r="F300" s="8" t="str">
        <f t="shared" ca="1" si="108"/>
        <v>1,</v>
      </c>
      <c r="G300" s="8" t="str">
        <f t="shared" ca="1" si="109"/>
        <v>1,</v>
      </c>
      <c r="H300" s="8" t="str">
        <f t="shared" ca="1" si="110"/>
        <v>0,</v>
      </c>
      <c r="I300" s="8" t="str">
        <f t="shared" ca="1" si="111"/>
        <v>0,</v>
      </c>
      <c r="J300" s="8" t="str">
        <f t="shared" ca="1" si="112"/>
        <v>0,</v>
      </c>
      <c r="K300" s="9" t="str">
        <f t="shared" ca="1" si="113"/>
        <v>"af_glass_0",</v>
      </c>
      <c r="L300" s="8">
        <f t="shared" si="124"/>
        <v>2994</v>
      </c>
      <c r="M300" s="8">
        <f t="shared" si="122"/>
        <v>2994</v>
      </c>
      <c r="N300" s="8">
        <f t="shared" si="122"/>
        <v>2994</v>
      </c>
      <c r="O300" s="8">
        <f t="shared" si="122"/>
        <v>2994</v>
      </c>
      <c r="P300" s="8">
        <f t="shared" si="122"/>
        <v>2994</v>
      </c>
      <c r="Q300" s="8" t="str">
        <f t="shared" si="114"/>
        <v>A</v>
      </c>
      <c r="R300" s="8" t="str">
        <f t="shared" si="115"/>
        <v>B</v>
      </c>
      <c r="S300" s="8" t="str">
        <f t="shared" si="116"/>
        <v>C</v>
      </c>
      <c r="T300" s="8" t="str">
        <f t="shared" si="117"/>
        <v>D</v>
      </c>
      <c r="U300" s="8" t="str">
        <f t="shared" si="118"/>
        <v>E</v>
      </c>
    </row>
    <row r="301" spans="1:21">
      <c r="A301" s="8" t="str">
        <f t="shared" ca="1" si="103"/>
        <v>"af_dummy_battery",</v>
      </c>
      <c r="B301" s="8" t="str">
        <f t="shared" ca="1" si="104"/>
        <v>"af_kat_1",</v>
      </c>
      <c r="C301" s="8" t="str">
        <f t="shared" ca="1" si="105"/>
        <v>"af_fireball_5",</v>
      </c>
      <c r="D301" s="8" t="str">
        <f t="shared" ca="1" si="106"/>
        <v>nil,</v>
      </c>
      <c r="E301" s="8" t="str">
        <f t="shared" ca="1" si="107"/>
        <v>nil,</v>
      </c>
      <c r="F301" s="8" t="str">
        <f t="shared" ca="1" si="108"/>
        <v>1,</v>
      </c>
      <c r="G301" s="8" t="str">
        <f t="shared" ca="1" si="109"/>
        <v>1,</v>
      </c>
      <c r="H301" s="8" t="str">
        <f t="shared" ca="1" si="110"/>
        <v>1,</v>
      </c>
      <c r="I301" s="8" t="str">
        <f t="shared" ca="1" si="111"/>
        <v>0,</v>
      </c>
      <c r="J301" s="8" t="str">
        <f t="shared" ca="1" si="112"/>
        <v>0,</v>
      </c>
      <c r="K301" s="9" t="str">
        <f t="shared" ca="1" si="113"/>
        <v>"af_dummy_battery_1",</v>
      </c>
      <c r="L301" s="8">
        <f>L300+49</f>
        <v>3043</v>
      </c>
      <c r="M301" s="8">
        <f t="shared" ref="M301:P320" si="125">L301</f>
        <v>3043</v>
      </c>
      <c r="N301" s="8">
        <f t="shared" si="125"/>
        <v>3043</v>
      </c>
      <c r="O301" s="8">
        <f t="shared" si="125"/>
        <v>3043</v>
      </c>
      <c r="P301" s="8">
        <f t="shared" si="125"/>
        <v>3043</v>
      </c>
      <c r="Q301" s="8" t="str">
        <f t="shared" si="114"/>
        <v>A</v>
      </c>
      <c r="R301" s="8" t="str">
        <f t="shared" si="115"/>
        <v>B</v>
      </c>
      <c r="S301" s="8" t="str">
        <f t="shared" si="116"/>
        <v>C</v>
      </c>
      <c r="T301" s="8" t="str">
        <f t="shared" si="117"/>
        <v>D</v>
      </c>
      <c r="U301" s="8" t="str">
        <f t="shared" si="118"/>
        <v>E</v>
      </c>
    </row>
    <row r="302" spans="1:21">
      <c r="A302" s="8" t="str">
        <f t="shared" ca="1" si="103"/>
        <v>"af_dummy_battery",</v>
      </c>
      <c r="B302" s="8" t="str">
        <f t="shared" ca="1" si="104"/>
        <v>"af_kat_2",</v>
      </c>
      <c r="C302" s="8" t="str">
        <f t="shared" ca="1" si="105"/>
        <v>nil,</v>
      </c>
      <c r="D302" s="8" t="str">
        <f t="shared" ca="1" si="106"/>
        <v>nil,</v>
      </c>
      <c r="E302" s="8" t="str">
        <f t="shared" ca="1" si="107"/>
        <v>nil,</v>
      </c>
      <c r="F302" s="8" t="str">
        <f t="shared" ca="1" si="108"/>
        <v>1,</v>
      </c>
      <c r="G302" s="8" t="str">
        <f t="shared" ca="1" si="109"/>
        <v>1,</v>
      </c>
      <c r="H302" s="8" t="str">
        <f t="shared" ca="1" si="110"/>
        <v>0,</v>
      </c>
      <c r="I302" s="8" t="str">
        <f t="shared" ca="1" si="111"/>
        <v>0,</v>
      </c>
      <c r="J302" s="8" t="str">
        <f t="shared" ca="1" si="112"/>
        <v>0,</v>
      </c>
      <c r="K302" s="9" t="str">
        <f t="shared" ca="1" si="113"/>
        <v>"af_dummy_battery_2",</v>
      </c>
      <c r="L302" s="8">
        <f t="shared" ref="L302:L310" si="126">L301+5</f>
        <v>3048</v>
      </c>
      <c r="M302" s="8">
        <f t="shared" si="125"/>
        <v>3048</v>
      </c>
      <c r="N302" s="8">
        <f t="shared" si="125"/>
        <v>3048</v>
      </c>
      <c r="O302" s="8">
        <f t="shared" si="125"/>
        <v>3048</v>
      </c>
      <c r="P302" s="8">
        <f t="shared" si="125"/>
        <v>3048</v>
      </c>
      <c r="Q302" s="8" t="str">
        <f t="shared" si="114"/>
        <v>A</v>
      </c>
      <c r="R302" s="8" t="str">
        <f t="shared" si="115"/>
        <v>B</v>
      </c>
      <c r="S302" s="8" t="str">
        <f t="shared" si="116"/>
        <v>C</v>
      </c>
      <c r="T302" s="8" t="str">
        <f t="shared" si="117"/>
        <v>D</v>
      </c>
      <c r="U302" s="8" t="str">
        <f t="shared" si="118"/>
        <v>E</v>
      </c>
    </row>
    <row r="303" spans="1:21">
      <c r="A303" s="8" t="str">
        <f t="shared" ca="1" si="103"/>
        <v>"af_dummy_battery",</v>
      </c>
      <c r="B303" s="8" t="str">
        <f t="shared" ca="1" si="104"/>
        <v>"af_kat_3",</v>
      </c>
      <c r="C303" s="8" t="str">
        <f t="shared" ca="1" si="105"/>
        <v>nil,</v>
      </c>
      <c r="D303" s="8" t="str">
        <f t="shared" ca="1" si="106"/>
        <v>nil,</v>
      </c>
      <c r="E303" s="8" t="str">
        <f t="shared" ca="1" si="107"/>
        <v>nil,</v>
      </c>
      <c r="F303" s="8" t="str">
        <f t="shared" ca="1" si="108"/>
        <v>1,</v>
      </c>
      <c r="G303" s="8" t="str">
        <f t="shared" ca="1" si="109"/>
        <v>1,</v>
      </c>
      <c r="H303" s="8" t="str">
        <f t="shared" ca="1" si="110"/>
        <v>0,</v>
      </c>
      <c r="I303" s="8" t="str">
        <f t="shared" ca="1" si="111"/>
        <v>0,</v>
      </c>
      <c r="J303" s="8" t="str">
        <f t="shared" ca="1" si="112"/>
        <v>0,</v>
      </c>
      <c r="K303" s="9" t="str">
        <f t="shared" ca="1" si="113"/>
        <v>"af_dummy_battery_3",</v>
      </c>
      <c r="L303" s="8">
        <f t="shared" si="126"/>
        <v>3053</v>
      </c>
      <c r="M303" s="8">
        <f t="shared" si="125"/>
        <v>3053</v>
      </c>
      <c r="N303" s="8">
        <f t="shared" si="125"/>
        <v>3053</v>
      </c>
      <c r="O303" s="8">
        <f t="shared" si="125"/>
        <v>3053</v>
      </c>
      <c r="P303" s="8">
        <f t="shared" si="125"/>
        <v>3053</v>
      </c>
      <c r="Q303" s="8" t="str">
        <f t="shared" si="114"/>
        <v>A</v>
      </c>
      <c r="R303" s="8" t="str">
        <f t="shared" si="115"/>
        <v>B</v>
      </c>
      <c r="S303" s="8" t="str">
        <f t="shared" si="116"/>
        <v>C</v>
      </c>
      <c r="T303" s="8" t="str">
        <f t="shared" si="117"/>
        <v>D</v>
      </c>
      <c r="U303" s="8" t="str">
        <f t="shared" si="118"/>
        <v>E</v>
      </c>
    </row>
    <row r="304" spans="1:21">
      <c r="A304" s="8" t="str">
        <f t="shared" ca="1" si="103"/>
        <v>"af_dummy_battery",</v>
      </c>
      <c r="B304" s="8" t="str">
        <f t="shared" ca="1" si="104"/>
        <v>"af_kat_4",</v>
      </c>
      <c r="C304" s="8" t="str">
        <f t="shared" ca="1" si="105"/>
        <v>"af_electra_sparkler",</v>
      </c>
      <c r="D304" s="8" t="str">
        <f t="shared" ca="1" si="106"/>
        <v>nil,</v>
      </c>
      <c r="E304" s="8" t="str">
        <f t="shared" ca="1" si="107"/>
        <v>nil,</v>
      </c>
      <c r="F304" s="8" t="str">
        <f t="shared" ca="1" si="108"/>
        <v>1,</v>
      </c>
      <c r="G304" s="8" t="str">
        <f t="shared" ca="1" si="109"/>
        <v>1,</v>
      </c>
      <c r="H304" s="8" t="str">
        <f t="shared" ca="1" si="110"/>
        <v>1,</v>
      </c>
      <c r="I304" s="8" t="str">
        <f t="shared" ca="1" si="111"/>
        <v>0,</v>
      </c>
      <c r="J304" s="8" t="str">
        <f t="shared" ca="1" si="112"/>
        <v>0,</v>
      </c>
      <c r="K304" s="9" t="str">
        <f t="shared" ca="1" si="113"/>
        <v>"af_dummy_battery_4",</v>
      </c>
      <c r="L304" s="8">
        <f t="shared" si="126"/>
        <v>3058</v>
      </c>
      <c r="M304" s="8">
        <f t="shared" si="125"/>
        <v>3058</v>
      </c>
      <c r="N304" s="8">
        <f t="shared" si="125"/>
        <v>3058</v>
      </c>
      <c r="O304" s="8">
        <f t="shared" si="125"/>
        <v>3058</v>
      </c>
      <c r="P304" s="8">
        <f t="shared" si="125"/>
        <v>3058</v>
      </c>
      <c r="Q304" s="8" t="str">
        <f t="shared" si="114"/>
        <v>A</v>
      </c>
      <c r="R304" s="8" t="str">
        <f t="shared" si="115"/>
        <v>B</v>
      </c>
      <c r="S304" s="8" t="str">
        <f t="shared" si="116"/>
        <v>C</v>
      </c>
      <c r="T304" s="8" t="str">
        <f t="shared" si="117"/>
        <v>D</v>
      </c>
      <c r="U304" s="8" t="str">
        <f t="shared" si="118"/>
        <v>E</v>
      </c>
    </row>
    <row r="305" spans="1:21">
      <c r="A305" s="8" t="str">
        <f t="shared" ca="1" si="103"/>
        <v>"af_dummy_battery",</v>
      </c>
      <c r="B305" s="8" t="str">
        <f t="shared" ca="1" si="104"/>
        <v>"af_kat_5",</v>
      </c>
      <c r="C305" s="8" t="str">
        <f t="shared" ca="1" si="105"/>
        <v>nil,</v>
      </c>
      <c r="D305" s="8" t="str">
        <f t="shared" ca="1" si="106"/>
        <v>nil,</v>
      </c>
      <c r="E305" s="8" t="str">
        <f t="shared" ca="1" si="107"/>
        <v>nil,</v>
      </c>
      <c r="F305" s="8" t="str">
        <f t="shared" ca="1" si="108"/>
        <v>1,</v>
      </c>
      <c r="G305" s="8" t="str">
        <f t="shared" ca="1" si="109"/>
        <v>1,</v>
      </c>
      <c r="H305" s="8" t="str">
        <f t="shared" ca="1" si="110"/>
        <v>0,</v>
      </c>
      <c r="I305" s="8" t="str">
        <f t="shared" ca="1" si="111"/>
        <v>0,</v>
      </c>
      <c r="J305" s="8" t="str">
        <f t="shared" ca="1" si="112"/>
        <v>0,</v>
      </c>
      <c r="K305" s="9" t="str">
        <f t="shared" ca="1" si="113"/>
        <v>"af_dummy_battery_5",</v>
      </c>
      <c r="L305" s="8">
        <f t="shared" si="126"/>
        <v>3063</v>
      </c>
      <c r="M305" s="8">
        <f t="shared" si="125"/>
        <v>3063</v>
      </c>
      <c r="N305" s="8">
        <f t="shared" si="125"/>
        <v>3063</v>
      </c>
      <c r="O305" s="8">
        <f t="shared" si="125"/>
        <v>3063</v>
      </c>
      <c r="P305" s="8">
        <f t="shared" si="125"/>
        <v>3063</v>
      </c>
      <c r="Q305" s="8" t="str">
        <f t="shared" si="114"/>
        <v>A</v>
      </c>
      <c r="R305" s="8" t="str">
        <f t="shared" si="115"/>
        <v>B</v>
      </c>
      <c r="S305" s="8" t="str">
        <f t="shared" si="116"/>
        <v>C</v>
      </c>
      <c r="T305" s="8" t="str">
        <f t="shared" si="117"/>
        <v>D</v>
      </c>
      <c r="U305" s="8" t="str">
        <f t="shared" si="118"/>
        <v>E</v>
      </c>
    </row>
    <row r="306" spans="1:21">
      <c r="A306" s="8" t="str">
        <f t="shared" ca="1" si="103"/>
        <v>"af_dummy_battery",</v>
      </c>
      <c r="B306" s="8" t="str">
        <f t="shared" ca="1" si="104"/>
        <v>"af_kat_6",</v>
      </c>
      <c r="C306" s="8" t="str">
        <f t="shared" ca="1" si="105"/>
        <v>nil,</v>
      </c>
      <c r="D306" s="8" t="str">
        <f t="shared" ca="1" si="106"/>
        <v>nil,</v>
      </c>
      <c r="E306" s="8" t="str">
        <f t="shared" ca="1" si="107"/>
        <v>nil,</v>
      </c>
      <c r="F306" s="8" t="str">
        <f t="shared" ca="1" si="108"/>
        <v>1,</v>
      </c>
      <c r="G306" s="8" t="str">
        <f t="shared" ca="1" si="109"/>
        <v>1,</v>
      </c>
      <c r="H306" s="8" t="str">
        <f t="shared" ca="1" si="110"/>
        <v>0,</v>
      </c>
      <c r="I306" s="8" t="str">
        <f t="shared" ca="1" si="111"/>
        <v>0,</v>
      </c>
      <c r="J306" s="8" t="str">
        <f t="shared" ca="1" si="112"/>
        <v>0,</v>
      </c>
      <c r="K306" s="9" t="str">
        <f t="shared" ca="1" si="113"/>
        <v>"af_dummy_battery_6",</v>
      </c>
      <c r="L306" s="8">
        <f t="shared" si="126"/>
        <v>3068</v>
      </c>
      <c r="M306" s="8">
        <f t="shared" si="125"/>
        <v>3068</v>
      </c>
      <c r="N306" s="8">
        <f t="shared" si="125"/>
        <v>3068</v>
      </c>
      <c r="O306" s="8">
        <f t="shared" si="125"/>
        <v>3068</v>
      </c>
      <c r="P306" s="8">
        <f t="shared" si="125"/>
        <v>3068</v>
      </c>
      <c r="Q306" s="8" t="str">
        <f t="shared" si="114"/>
        <v>A</v>
      </c>
      <c r="R306" s="8" t="str">
        <f t="shared" si="115"/>
        <v>B</v>
      </c>
      <c r="S306" s="8" t="str">
        <f t="shared" si="116"/>
        <v>C</v>
      </c>
      <c r="T306" s="8" t="str">
        <f t="shared" si="117"/>
        <v>D</v>
      </c>
      <c r="U306" s="8" t="str">
        <f t="shared" si="118"/>
        <v>E</v>
      </c>
    </row>
    <row r="307" spans="1:21">
      <c r="A307" s="8" t="str">
        <f t="shared" ca="1" si="103"/>
        <v>"af_dummy_battery",</v>
      </c>
      <c r="B307" s="8" t="str">
        <f t="shared" ca="1" si="104"/>
        <v>"af_kat_7",</v>
      </c>
      <c r="C307" s="8" t="str">
        <f t="shared" ca="1" si="105"/>
        <v>nil,</v>
      </c>
      <c r="D307" s="8" t="str">
        <f t="shared" ca="1" si="106"/>
        <v>nil,</v>
      </c>
      <c r="E307" s="8" t="str">
        <f t="shared" ca="1" si="107"/>
        <v>nil,</v>
      </c>
      <c r="F307" s="8" t="str">
        <f t="shared" ca="1" si="108"/>
        <v>1,</v>
      </c>
      <c r="G307" s="8" t="str">
        <f t="shared" ca="1" si="109"/>
        <v>1,</v>
      </c>
      <c r="H307" s="8" t="str">
        <f t="shared" ca="1" si="110"/>
        <v>0,</v>
      </c>
      <c r="I307" s="8" t="str">
        <f t="shared" ca="1" si="111"/>
        <v>0,</v>
      </c>
      <c r="J307" s="8" t="str">
        <f t="shared" ca="1" si="112"/>
        <v>0,</v>
      </c>
      <c r="K307" s="9" t="str">
        <f t="shared" ca="1" si="113"/>
        <v>"af_dummy_battery_7",</v>
      </c>
      <c r="L307" s="8">
        <f t="shared" si="126"/>
        <v>3073</v>
      </c>
      <c r="M307" s="8">
        <f t="shared" si="125"/>
        <v>3073</v>
      </c>
      <c r="N307" s="8">
        <f t="shared" si="125"/>
        <v>3073</v>
      </c>
      <c r="O307" s="8">
        <f t="shared" si="125"/>
        <v>3073</v>
      </c>
      <c r="P307" s="8">
        <f t="shared" si="125"/>
        <v>3073</v>
      </c>
      <c r="Q307" s="8" t="str">
        <f t="shared" si="114"/>
        <v>A</v>
      </c>
      <c r="R307" s="8" t="str">
        <f t="shared" si="115"/>
        <v>B</v>
      </c>
      <c r="S307" s="8" t="str">
        <f t="shared" si="116"/>
        <v>C</v>
      </c>
      <c r="T307" s="8" t="str">
        <f t="shared" si="117"/>
        <v>D</v>
      </c>
      <c r="U307" s="8" t="str">
        <f t="shared" si="118"/>
        <v>E</v>
      </c>
    </row>
    <row r="308" spans="1:21">
      <c r="A308" s="8" t="str">
        <f t="shared" ca="1" si="103"/>
        <v>"af_dummy_battery",</v>
      </c>
      <c r="B308" s="8" t="str">
        <f t="shared" ca="1" si="104"/>
        <v>"af_kat_8",</v>
      </c>
      <c r="C308" s="8" t="str">
        <f t="shared" ca="1" si="105"/>
        <v>"af_vertushka",</v>
      </c>
      <c r="D308" s="8" t="str">
        <f t="shared" ca="1" si="106"/>
        <v>nil,</v>
      </c>
      <c r="E308" s="8" t="str">
        <f t="shared" ca="1" si="107"/>
        <v>nil,</v>
      </c>
      <c r="F308" s="8" t="str">
        <f t="shared" ca="1" si="108"/>
        <v>1,</v>
      </c>
      <c r="G308" s="8" t="str">
        <f t="shared" ca="1" si="109"/>
        <v>1,</v>
      </c>
      <c r="H308" s="8" t="str">
        <f t="shared" ca="1" si="110"/>
        <v>1,</v>
      </c>
      <c r="I308" s="8" t="str">
        <f t="shared" ca="1" si="111"/>
        <v>0,</v>
      </c>
      <c r="J308" s="8" t="str">
        <f t="shared" ca="1" si="112"/>
        <v>0,</v>
      </c>
      <c r="K308" s="9" t="str">
        <f t="shared" ca="1" si="113"/>
        <v>"af_dummy_battery_8",</v>
      </c>
      <c r="L308" s="8">
        <f t="shared" si="126"/>
        <v>3078</v>
      </c>
      <c r="M308" s="8">
        <f t="shared" si="125"/>
        <v>3078</v>
      </c>
      <c r="N308" s="8">
        <f t="shared" si="125"/>
        <v>3078</v>
      </c>
      <c r="O308" s="8">
        <f t="shared" si="125"/>
        <v>3078</v>
      </c>
      <c r="P308" s="8">
        <f t="shared" si="125"/>
        <v>3078</v>
      </c>
      <c r="Q308" s="8" t="str">
        <f t="shared" si="114"/>
        <v>A</v>
      </c>
      <c r="R308" s="8" t="str">
        <f t="shared" si="115"/>
        <v>B</v>
      </c>
      <c r="S308" s="8" t="str">
        <f t="shared" si="116"/>
        <v>C</v>
      </c>
      <c r="T308" s="8" t="str">
        <f t="shared" si="117"/>
        <v>D</v>
      </c>
      <c r="U308" s="8" t="str">
        <f t="shared" si="118"/>
        <v>E</v>
      </c>
    </row>
    <row r="309" spans="1:21">
      <c r="A309" s="8" t="str">
        <f t="shared" ca="1" si="103"/>
        <v>"af_dummy_battery",</v>
      </c>
      <c r="B309" s="8" t="str">
        <f t="shared" ca="1" si="104"/>
        <v>"af_kat_9",</v>
      </c>
      <c r="C309" s="8" t="str">
        <f t="shared" ca="1" si="105"/>
        <v>nil,</v>
      </c>
      <c r="D309" s="8" t="str">
        <f t="shared" ca="1" si="106"/>
        <v>nil,</v>
      </c>
      <c r="E309" s="8" t="str">
        <f t="shared" ca="1" si="107"/>
        <v>nil,</v>
      </c>
      <c r="F309" s="8" t="str">
        <f t="shared" ca="1" si="108"/>
        <v>1,</v>
      </c>
      <c r="G309" s="8" t="str">
        <f t="shared" ca="1" si="109"/>
        <v>1,</v>
      </c>
      <c r="H309" s="8" t="str">
        <f t="shared" ca="1" si="110"/>
        <v>0,</v>
      </c>
      <c r="I309" s="8" t="str">
        <f t="shared" ca="1" si="111"/>
        <v>0,</v>
      </c>
      <c r="J309" s="8" t="str">
        <f t="shared" ca="1" si="112"/>
        <v>0,</v>
      </c>
      <c r="K309" s="9" t="str">
        <f t="shared" ca="1" si="113"/>
        <v>"af_dummy_battery_9",</v>
      </c>
      <c r="L309" s="8">
        <f t="shared" si="126"/>
        <v>3083</v>
      </c>
      <c r="M309" s="8">
        <f t="shared" si="125"/>
        <v>3083</v>
      </c>
      <c r="N309" s="8">
        <f t="shared" si="125"/>
        <v>3083</v>
      </c>
      <c r="O309" s="8">
        <f t="shared" si="125"/>
        <v>3083</v>
      </c>
      <c r="P309" s="8">
        <f t="shared" si="125"/>
        <v>3083</v>
      </c>
      <c r="Q309" s="8" t="str">
        <f t="shared" si="114"/>
        <v>A</v>
      </c>
      <c r="R309" s="8" t="str">
        <f t="shared" si="115"/>
        <v>B</v>
      </c>
      <c r="S309" s="8" t="str">
        <f t="shared" si="116"/>
        <v>C</v>
      </c>
      <c r="T309" s="8" t="str">
        <f t="shared" si="117"/>
        <v>D</v>
      </c>
      <c r="U309" s="8" t="str">
        <f t="shared" si="118"/>
        <v>E</v>
      </c>
    </row>
    <row r="310" spans="1:21">
      <c r="A310" s="8" t="str">
        <f t="shared" ca="1" si="103"/>
        <v>"af_dummy_battery",</v>
      </c>
      <c r="B310" s="8" t="str">
        <f t="shared" ca="1" si="104"/>
        <v>"af_kat_0",</v>
      </c>
      <c r="C310" s="8" t="str">
        <f t="shared" ca="1" si="105"/>
        <v>nil,</v>
      </c>
      <c r="D310" s="8" t="str">
        <f t="shared" ca="1" si="106"/>
        <v>nil,</v>
      </c>
      <c r="E310" s="8" t="str">
        <f t="shared" ca="1" si="107"/>
        <v>nil,</v>
      </c>
      <c r="F310" s="8" t="str">
        <f t="shared" ca="1" si="108"/>
        <v>1,</v>
      </c>
      <c r="G310" s="8" t="str">
        <f t="shared" ca="1" si="109"/>
        <v>1,</v>
      </c>
      <c r="H310" s="8" t="str">
        <f t="shared" ca="1" si="110"/>
        <v>0,</v>
      </c>
      <c r="I310" s="8" t="str">
        <f t="shared" ca="1" si="111"/>
        <v>0,</v>
      </c>
      <c r="J310" s="8" t="str">
        <f t="shared" ca="1" si="112"/>
        <v>0,</v>
      </c>
      <c r="K310" s="9" t="str">
        <f t="shared" ca="1" si="113"/>
        <v>"af_dummy_battery_0",</v>
      </c>
      <c r="L310" s="8">
        <f t="shared" si="126"/>
        <v>3088</v>
      </c>
      <c r="M310" s="8">
        <f t="shared" si="125"/>
        <v>3088</v>
      </c>
      <c r="N310" s="8">
        <f t="shared" si="125"/>
        <v>3088</v>
      </c>
      <c r="O310" s="8">
        <f t="shared" si="125"/>
        <v>3088</v>
      </c>
      <c r="P310" s="8">
        <f t="shared" si="125"/>
        <v>3088</v>
      </c>
      <c r="Q310" s="8" t="str">
        <f t="shared" si="114"/>
        <v>A</v>
      </c>
      <c r="R310" s="8" t="str">
        <f t="shared" si="115"/>
        <v>B</v>
      </c>
      <c r="S310" s="8" t="str">
        <f t="shared" si="116"/>
        <v>C</v>
      </c>
      <c r="T310" s="8" t="str">
        <f t="shared" si="117"/>
        <v>D</v>
      </c>
      <c r="U310" s="8" t="str">
        <f t="shared" si="118"/>
        <v>E</v>
      </c>
    </row>
    <row r="311" spans="1:21">
      <c r="A311" s="8" t="str">
        <f t="shared" ca="1" si="103"/>
        <v>"af_thorn",</v>
      </c>
      <c r="B311" s="8" t="str">
        <f t="shared" ca="1" si="104"/>
        <v>"af_kat_1",</v>
      </c>
      <c r="C311" s="8" t="str">
        <f t="shared" ca="1" si="105"/>
        <v>nil,</v>
      </c>
      <c r="D311" s="8" t="str">
        <f t="shared" ca="1" si="106"/>
        <v>nil,</v>
      </c>
      <c r="E311" s="8" t="str">
        <f t="shared" ca="1" si="107"/>
        <v>nil,</v>
      </c>
      <c r="F311" s="8" t="str">
        <f t="shared" ca="1" si="108"/>
        <v>1,</v>
      </c>
      <c r="G311" s="8" t="str">
        <f t="shared" ca="1" si="109"/>
        <v>1,</v>
      </c>
      <c r="H311" s="8" t="str">
        <f t="shared" ca="1" si="110"/>
        <v>0,</v>
      </c>
      <c r="I311" s="8" t="str">
        <f t="shared" ca="1" si="111"/>
        <v>0,</v>
      </c>
      <c r="J311" s="8" t="str">
        <f t="shared" ca="1" si="112"/>
        <v>0,</v>
      </c>
      <c r="K311" s="9" t="str">
        <f t="shared" ca="1" si="113"/>
        <v>"af_thorn_1",</v>
      </c>
      <c r="L311" s="8">
        <f>L310+49</f>
        <v>3137</v>
      </c>
      <c r="M311" s="8">
        <f t="shared" si="125"/>
        <v>3137</v>
      </c>
      <c r="N311" s="8">
        <f t="shared" si="125"/>
        <v>3137</v>
      </c>
      <c r="O311" s="8">
        <f t="shared" si="125"/>
        <v>3137</v>
      </c>
      <c r="P311" s="8">
        <f t="shared" si="125"/>
        <v>3137</v>
      </c>
      <c r="Q311" s="8" t="str">
        <f t="shared" si="114"/>
        <v>A</v>
      </c>
      <c r="R311" s="8" t="str">
        <f t="shared" si="115"/>
        <v>B</v>
      </c>
      <c r="S311" s="8" t="str">
        <f t="shared" si="116"/>
        <v>C</v>
      </c>
      <c r="T311" s="8" t="str">
        <f t="shared" si="117"/>
        <v>D</v>
      </c>
      <c r="U311" s="8" t="str">
        <f t="shared" si="118"/>
        <v>E</v>
      </c>
    </row>
    <row r="312" spans="1:21">
      <c r="A312" s="8" t="str">
        <f t="shared" ca="1" si="103"/>
        <v>"af_thorn",</v>
      </c>
      <c r="B312" s="8" t="str">
        <f t="shared" ca="1" si="104"/>
        <v>"af_kat_2",</v>
      </c>
      <c r="C312" s="8" t="str">
        <f t="shared" ca="1" si="105"/>
        <v>"af_phosphoric_fruit",</v>
      </c>
      <c r="D312" s="8" t="str">
        <f t="shared" ca="1" si="106"/>
        <v>nil,</v>
      </c>
      <c r="E312" s="8" t="str">
        <f t="shared" ca="1" si="107"/>
        <v>nil,</v>
      </c>
      <c r="F312" s="8" t="str">
        <f t="shared" ca="1" si="108"/>
        <v>1,</v>
      </c>
      <c r="G312" s="8" t="str">
        <f t="shared" ca="1" si="109"/>
        <v>1,</v>
      </c>
      <c r="H312" s="8" t="str">
        <f t="shared" ca="1" si="110"/>
        <v>1,</v>
      </c>
      <c r="I312" s="8" t="str">
        <f t="shared" ca="1" si="111"/>
        <v>0,</v>
      </c>
      <c r="J312" s="8" t="str">
        <f t="shared" ca="1" si="112"/>
        <v>0,</v>
      </c>
      <c r="K312" s="9" t="str">
        <f t="shared" ca="1" si="113"/>
        <v>"af_thorn_2",</v>
      </c>
      <c r="L312" s="8">
        <f t="shared" ref="L312:L320" si="127">L311+5</f>
        <v>3142</v>
      </c>
      <c r="M312" s="8">
        <f t="shared" si="125"/>
        <v>3142</v>
      </c>
      <c r="N312" s="8">
        <f t="shared" si="125"/>
        <v>3142</v>
      </c>
      <c r="O312" s="8">
        <f t="shared" si="125"/>
        <v>3142</v>
      </c>
      <c r="P312" s="8">
        <f t="shared" si="125"/>
        <v>3142</v>
      </c>
      <c r="Q312" s="8" t="str">
        <f t="shared" si="114"/>
        <v>A</v>
      </c>
      <c r="R312" s="8" t="str">
        <f t="shared" si="115"/>
        <v>B</v>
      </c>
      <c r="S312" s="8" t="str">
        <f t="shared" si="116"/>
        <v>C</v>
      </c>
      <c r="T312" s="8" t="str">
        <f t="shared" si="117"/>
        <v>D</v>
      </c>
      <c r="U312" s="8" t="str">
        <f t="shared" si="118"/>
        <v>E</v>
      </c>
    </row>
    <row r="313" spans="1:21">
      <c r="A313" s="8" t="str">
        <f t="shared" ca="1" si="103"/>
        <v>"af_thorn",</v>
      </c>
      <c r="B313" s="8" t="str">
        <f t="shared" ca="1" si="104"/>
        <v>"af_kat_3",</v>
      </c>
      <c r="C313" s="8" t="str">
        <f t="shared" ca="1" si="105"/>
        <v>nil,</v>
      </c>
      <c r="D313" s="8" t="str">
        <f t="shared" ca="1" si="106"/>
        <v>nil,</v>
      </c>
      <c r="E313" s="8" t="str">
        <f t="shared" ca="1" si="107"/>
        <v>nil,</v>
      </c>
      <c r="F313" s="8" t="str">
        <f t="shared" ca="1" si="108"/>
        <v>1,</v>
      </c>
      <c r="G313" s="8" t="str">
        <f t="shared" ca="1" si="109"/>
        <v>1,</v>
      </c>
      <c r="H313" s="8" t="str">
        <f t="shared" ca="1" si="110"/>
        <v>0,</v>
      </c>
      <c r="I313" s="8" t="str">
        <f t="shared" ca="1" si="111"/>
        <v>0,</v>
      </c>
      <c r="J313" s="8" t="str">
        <f t="shared" ca="1" si="112"/>
        <v>0,</v>
      </c>
      <c r="K313" s="9" t="str">
        <f t="shared" ca="1" si="113"/>
        <v>"af_thorn_3",</v>
      </c>
      <c r="L313" s="8">
        <f t="shared" si="127"/>
        <v>3147</v>
      </c>
      <c r="M313" s="8">
        <f t="shared" si="125"/>
        <v>3147</v>
      </c>
      <c r="N313" s="8">
        <f t="shared" si="125"/>
        <v>3147</v>
      </c>
      <c r="O313" s="8">
        <f t="shared" si="125"/>
        <v>3147</v>
      </c>
      <c r="P313" s="8">
        <f t="shared" si="125"/>
        <v>3147</v>
      </c>
      <c r="Q313" s="8" t="str">
        <f t="shared" si="114"/>
        <v>A</v>
      </c>
      <c r="R313" s="8" t="str">
        <f t="shared" si="115"/>
        <v>B</v>
      </c>
      <c r="S313" s="8" t="str">
        <f t="shared" si="116"/>
        <v>C</v>
      </c>
      <c r="T313" s="8" t="str">
        <f t="shared" si="117"/>
        <v>D</v>
      </c>
      <c r="U313" s="8" t="str">
        <f t="shared" si="118"/>
        <v>E</v>
      </c>
    </row>
    <row r="314" spans="1:21">
      <c r="A314" s="8" t="str">
        <f t="shared" ca="1" si="103"/>
        <v>"af_thorn",</v>
      </c>
      <c r="B314" s="8" t="str">
        <f t="shared" ca="1" si="104"/>
        <v>"af_kat_4",</v>
      </c>
      <c r="C314" s="8" t="str">
        <f t="shared" ca="1" si="105"/>
        <v>nil,</v>
      </c>
      <c r="D314" s="8" t="str">
        <f t="shared" ca="1" si="106"/>
        <v>nil,</v>
      </c>
      <c r="E314" s="8" t="str">
        <f t="shared" ca="1" si="107"/>
        <v>nil,</v>
      </c>
      <c r="F314" s="8" t="str">
        <f t="shared" ca="1" si="108"/>
        <v>1,</v>
      </c>
      <c r="G314" s="8" t="str">
        <f t="shared" ca="1" si="109"/>
        <v>1,</v>
      </c>
      <c r="H314" s="8" t="str">
        <f t="shared" ca="1" si="110"/>
        <v>0,</v>
      </c>
      <c r="I314" s="8" t="str">
        <f t="shared" ca="1" si="111"/>
        <v>0,</v>
      </c>
      <c r="J314" s="8" t="str">
        <f t="shared" ca="1" si="112"/>
        <v>0,</v>
      </c>
      <c r="K314" s="9" t="str">
        <f t="shared" ca="1" si="113"/>
        <v>"af_thorn_4",</v>
      </c>
      <c r="L314" s="8">
        <f t="shared" si="127"/>
        <v>3152</v>
      </c>
      <c r="M314" s="8">
        <f t="shared" si="125"/>
        <v>3152</v>
      </c>
      <c r="N314" s="8">
        <f t="shared" si="125"/>
        <v>3152</v>
      </c>
      <c r="O314" s="8">
        <f t="shared" si="125"/>
        <v>3152</v>
      </c>
      <c r="P314" s="8">
        <f t="shared" si="125"/>
        <v>3152</v>
      </c>
      <c r="Q314" s="8" t="str">
        <f t="shared" si="114"/>
        <v>A</v>
      </c>
      <c r="R314" s="8" t="str">
        <f t="shared" si="115"/>
        <v>B</v>
      </c>
      <c r="S314" s="8" t="str">
        <f t="shared" si="116"/>
        <v>C</v>
      </c>
      <c r="T314" s="8" t="str">
        <f t="shared" si="117"/>
        <v>D</v>
      </c>
      <c r="U314" s="8" t="str">
        <f t="shared" si="118"/>
        <v>E</v>
      </c>
    </row>
    <row r="315" spans="1:21">
      <c r="A315" s="8" t="str">
        <f t="shared" ca="1" si="103"/>
        <v>"af_thorn",</v>
      </c>
      <c r="B315" s="8" t="str">
        <f t="shared" ca="1" si="104"/>
        <v>"af_kat_5",</v>
      </c>
      <c r="C315" s="8" t="str">
        <f t="shared" ca="1" si="105"/>
        <v>nil,</v>
      </c>
      <c r="D315" s="8" t="str">
        <f t="shared" ca="1" si="106"/>
        <v>nil,</v>
      </c>
      <c r="E315" s="8" t="str">
        <f t="shared" ca="1" si="107"/>
        <v>nil,</v>
      </c>
      <c r="F315" s="8" t="str">
        <f t="shared" ca="1" si="108"/>
        <v>1,</v>
      </c>
      <c r="G315" s="8" t="str">
        <f t="shared" ca="1" si="109"/>
        <v>1,</v>
      </c>
      <c r="H315" s="8" t="str">
        <f t="shared" ca="1" si="110"/>
        <v>0,</v>
      </c>
      <c r="I315" s="8" t="str">
        <f t="shared" ca="1" si="111"/>
        <v>0,</v>
      </c>
      <c r="J315" s="8" t="str">
        <f t="shared" ca="1" si="112"/>
        <v>0,</v>
      </c>
      <c r="K315" s="9" t="str">
        <f t="shared" ca="1" si="113"/>
        <v>"af_thorn_5",</v>
      </c>
      <c r="L315" s="8">
        <f t="shared" si="127"/>
        <v>3157</v>
      </c>
      <c r="M315" s="8">
        <f t="shared" si="125"/>
        <v>3157</v>
      </c>
      <c r="N315" s="8">
        <f t="shared" si="125"/>
        <v>3157</v>
      </c>
      <c r="O315" s="8">
        <f t="shared" si="125"/>
        <v>3157</v>
      </c>
      <c r="P315" s="8">
        <f t="shared" si="125"/>
        <v>3157</v>
      </c>
      <c r="Q315" s="8" t="str">
        <f t="shared" si="114"/>
        <v>A</v>
      </c>
      <c r="R315" s="8" t="str">
        <f t="shared" si="115"/>
        <v>B</v>
      </c>
      <c r="S315" s="8" t="str">
        <f t="shared" si="116"/>
        <v>C</v>
      </c>
      <c r="T315" s="8" t="str">
        <f t="shared" si="117"/>
        <v>D</v>
      </c>
      <c r="U315" s="8" t="str">
        <f t="shared" si="118"/>
        <v>E</v>
      </c>
    </row>
    <row r="316" spans="1:21">
      <c r="A316" s="8" t="str">
        <f t="shared" ca="1" si="103"/>
        <v>"af_thorn",</v>
      </c>
      <c r="B316" s="8" t="str">
        <f t="shared" ca="1" si="104"/>
        <v>"af_kat_6",</v>
      </c>
      <c r="C316" s="8" t="str">
        <f t="shared" ca="1" si="105"/>
        <v>nil,</v>
      </c>
      <c r="D316" s="8" t="str">
        <f t="shared" ca="1" si="106"/>
        <v>nil,</v>
      </c>
      <c r="E316" s="8" t="str">
        <f t="shared" ca="1" si="107"/>
        <v>nil,</v>
      </c>
      <c r="F316" s="8" t="str">
        <f t="shared" ca="1" si="108"/>
        <v>1,</v>
      </c>
      <c r="G316" s="8" t="str">
        <f t="shared" ca="1" si="109"/>
        <v>1,</v>
      </c>
      <c r="H316" s="8" t="str">
        <f t="shared" ca="1" si="110"/>
        <v>0,</v>
      </c>
      <c r="I316" s="8" t="str">
        <f t="shared" ca="1" si="111"/>
        <v>0,</v>
      </c>
      <c r="J316" s="8" t="str">
        <f t="shared" ca="1" si="112"/>
        <v>0,</v>
      </c>
      <c r="K316" s="9" t="str">
        <f t="shared" ca="1" si="113"/>
        <v>"af_thorn_6",</v>
      </c>
      <c r="L316" s="8">
        <f t="shared" si="127"/>
        <v>3162</v>
      </c>
      <c r="M316" s="8">
        <f t="shared" si="125"/>
        <v>3162</v>
      </c>
      <c r="N316" s="8">
        <f t="shared" si="125"/>
        <v>3162</v>
      </c>
      <c r="O316" s="8">
        <f t="shared" si="125"/>
        <v>3162</v>
      </c>
      <c r="P316" s="8">
        <f t="shared" si="125"/>
        <v>3162</v>
      </c>
      <c r="Q316" s="8" t="str">
        <f t="shared" si="114"/>
        <v>A</v>
      </c>
      <c r="R316" s="8" t="str">
        <f t="shared" si="115"/>
        <v>B</v>
      </c>
      <c r="S316" s="8" t="str">
        <f t="shared" si="116"/>
        <v>C</v>
      </c>
      <c r="T316" s="8" t="str">
        <f t="shared" si="117"/>
        <v>D</v>
      </c>
      <c r="U316" s="8" t="str">
        <f t="shared" si="118"/>
        <v>E</v>
      </c>
    </row>
    <row r="317" spans="1:21">
      <c r="A317" s="8" t="str">
        <f t="shared" ca="1" si="103"/>
        <v>"af_thorn",</v>
      </c>
      <c r="B317" s="8" t="str">
        <f t="shared" ca="1" si="104"/>
        <v>"af_kat_7",</v>
      </c>
      <c r="C317" s="8" t="str">
        <f t="shared" ca="1" si="105"/>
        <v>"af_mud",</v>
      </c>
      <c r="D317" s="8" t="str">
        <f t="shared" ca="1" si="106"/>
        <v>nil,</v>
      </c>
      <c r="E317" s="8" t="str">
        <f t="shared" ca="1" si="107"/>
        <v>nil,</v>
      </c>
      <c r="F317" s="8" t="str">
        <f t="shared" ca="1" si="108"/>
        <v>1,</v>
      </c>
      <c r="G317" s="8" t="str">
        <f t="shared" ca="1" si="109"/>
        <v>1,</v>
      </c>
      <c r="H317" s="8" t="str">
        <f t="shared" ca="1" si="110"/>
        <v>1,</v>
      </c>
      <c r="I317" s="8" t="str">
        <f t="shared" ca="1" si="111"/>
        <v>0,</v>
      </c>
      <c r="J317" s="8" t="str">
        <f t="shared" ca="1" si="112"/>
        <v>0,</v>
      </c>
      <c r="K317" s="9" t="str">
        <f t="shared" ca="1" si="113"/>
        <v>"af_thorn_7",</v>
      </c>
      <c r="L317" s="8">
        <f t="shared" si="127"/>
        <v>3167</v>
      </c>
      <c r="M317" s="8">
        <f t="shared" si="125"/>
        <v>3167</v>
      </c>
      <c r="N317" s="8">
        <f t="shared" si="125"/>
        <v>3167</v>
      </c>
      <c r="O317" s="8">
        <f t="shared" si="125"/>
        <v>3167</v>
      </c>
      <c r="P317" s="8">
        <f t="shared" si="125"/>
        <v>3167</v>
      </c>
      <c r="Q317" s="8" t="str">
        <f t="shared" si="114"/>
        <v>A</v>
      </c>
      <c r="R317" s="8" t="str">
        <f t="shared" si="115"/>
        <v>B</v>
      </c>
      <c r="S317" s="8" t="str">
        <f t="shared" si="116"/>
        <v>C</v>
      </c>
      <c r="T317" s="8" t="str">
        <f t="shared" si="117"/>
        <v>D</v>
      </c>
      <c r="U317" s="8" t="str">
        <f t="shared" si="118"/>
        <v>E</v>
      </c>
    </row>
    <row r="318" spans="1:21">
      <c r="A318" s="8" t="str">
        <f t="shared" ca="1" si="103"/>
        <v>"af_thorn",</v>
      </c>
      <c r="B318" s="8" t="str">
        <f t="shared" ca="1" si="104"/>
        <v>"af_kat_8",</v>
      </c>
      <c r="C318" s="8" t="str">
        <f t="shared" ca="1" si="105"/>
        <v>nil,</v>
      </c>
      <c r="D318" s="8" t="str">
        <f t="shared" ca="1" si="106"/>
        <v>nil,</v>
      </c>
      <c r="E318" s="8" t="str">
        <f t="shared" ca="1" si="107"/>
        <v>nil,</v>
      </c>
      <c r="F318" s="8" t="str">
        <f t="shared" ca="1" si="108"/>
        <v>1,</v>
      </c>
      <c r="G318" s="8" t="str">
        <f t="shared" ca="1" si="109"/>
        <v>1,</v>
      </c>
      <c r="H318" s="8" t="str">
        <f t="shared" ca="1" si="110"/>
        <v>0,</v>
      </c>
      <c r="I318" s="8" t="str">
        <f t="shared" ca="1" si="111"/>
        <v>0,</v>
      </c>
      <c r="J318" s="8" t="str">
        <f t="shared" ca="1" si="112"/>
        <v>0,</v>
      </c>
      <c r="K318" s="9" t="str">
        <f t="shared" ca="1" si="113"/>
        <v>"af_thorn_8",</v>
      </c>
      <c r="L318" s="8">
        <f t="shared" si="127"/>
        <v>3172</v>
      </c>
      <c r="M318" s="8">
        <f t="shared" si="125"/>
        <v>3172</v>
      </c>
      <c r="N318" s="8">
        <f t="shared" si="125"/>
        <v>3172</v>
      </c>
      <c r="O318" s="8">
        <f t="shared" si="125"/>
        <v>3172</v>
      </c>
      <c r="P318" s="8">
        <f t="shared" si="125"/>
        <v>3172</v>
      </c>
      <c r="Q318" s="8" t="str">
        <f t="shared" si="114"/>
        <v>A</v>
      </c>
      <c r="R318" s="8" t="str">
        <f t="shared" si="115"/>
        <v>B</v>
      </c>
      <c r="S318" s="8" t="str">
        <f t="shared" si="116"/>
        <v>C</v>
      </c>
      <c r="T318" s="8" t="str">
        <f t="shared" si="117"/>
        <v>D</v>
      </c>
      <c r="U318" s="8" t="str">
        <f t="shared" si="118"/>
        <v>E</v>
      </c>
    </row>
    <row r="319" spans="1:21">
      <c r="A319" s="8" t="str">
        <f t="shared" ca="1" si="103"/>
        <v>"af_thorn",</v>
      </c>
      <c r="B319" s="8" t="str">
        <f t="shared" ca="1" si="104"/>
        <v>"af_kat_9",</v>
      </c>
      <c r="C319" s="8" t="str">
        <f t="shared" ca="1" si="105"/>
        <v>nil,</v>
      </c>
      <c r="D319" s="8" t="str">
        <f t="shared" ca="1" si="106"/>
        <v>nil,</v>
      </c>
      <c r="E319" s="8" t="str">
        <f t="shared" ca="1" si="107"/>
        <v>nil,</v>
      </c>
      <c r="F319" s="8" t="str">
        <f t="shared" ca="1" si="108"/>
        <v>1,</v>
      </c>
      <c r="G319" s="8" t="str">
        <f t="shared" ca="1" si="109"/>
        <v>1,</v>
      </c>
      <c r="H319" s="8" t="str">
        <f t="shared" ca="1" si="110"/>
        <v>0,</v>
      </c>
      <c r="I319" s="8" t="str">
        <f t="shared" ca="1" si="111"/>
        <v>0,</v>
      </c>
      <c r="J319" s="8" t="str">
        <f t="shared" ca="1" si="112"/>
        <v>0,</v>
      </c>
      <c r="K319" s="9" t="str">
        <f t="shared" ca="1" si="113"/>
        <v>"af_thorn_9",</v>
      </c>
      <c r="L319" s="8">
        <f t="shared" si="127"/>
        <v>3177</v>
      </c>
      <c r="M319" s="8">
        <f t="shared" si="125"/>
        <v>3177</v>
      </c>
      <c r="N319" s="8">
        <f t="shared" si="125"/>
        <v>3177</v>
      </c>
      <c r="O319" s="8">
        <f t="shared" si="125"/>
        <v>3177</v>
      </c>
      <c r="P319" s="8">
        <f t="shared" si="125"/>
        <v>3177</v>
      </c>
      <c r="Q319" s="8" t="str">
        <f t="shared" si="114"/>
        <v>A</v>
      </c>
      <c r="R319" s="8" t="str">
        <f t="shared" si="115"/>
        <v>B</v>
      </c>
      <c r="S319" s="8" t="str">
        <f t="shared" si="116"/>
        <v>C</v>
      </c>
      <c r="T319" s="8" t="str">
        <f t="shared" si="117"/>
        <v>D</v>
      </c>
      <c r="U319" s="8" t="str">
        <f t="shared" si="118"/>
        <v>E</v>
      </c>
    </row>
    <row r="320" spans="1:21">
      <c r="A320" s="8" t="str">
        <f t="shared" ca="1" si="103"/>
        <v>"af_thorn",</v>
      </c>
      <c r="B320" s="8" t="str">
        <f t="shared" ca="1" si="104"/>
        <v>"af_kat_0",</v>
      </c>
      <c r="C320" s="8" t="str">
        <f t="shared" ca="1" si="105"/>
        <v>nil,</v>
      </c>
      <c r="D320" s="8" t="str">
        <f t="shared" ca="1" si="106"/>
        <v>nil,</v>
      </c>
      <c r="E320" s="8" t="str">
        <f t="shared" ca="1" si="107"/>
        <v>nil,</v>
      </c>
      <c r="F320" s="8" t="str">
        <f t="shared" ca="1" si="108"/>
        <v>1,</v>
      </c>
      <c r="G320" s="8" t="str">
        <f t="shared" ca="1" si="109"/>
        <v>1,</v>
      </c>
      <c r="H320" s="8" t="str">
        <f t="shared" ca="1" si="110"/>
        <v>0,</v>
      </c>
      <c r="I320" s="8" t="str">
        <f t="shared" ca="1" si="111"/>
        <v>0,</v>
      </c>
      <c r="J320" s="8" t="str">
        <f t="shared" ca="1" si="112"/>
        <v>0,</v>
      </c>
      <c r="K320" s="9" t="str">
        <f t="shared" ca="1" si="113"/>
        <v>"af_thorn_0",</v>
      </c>
      <c r="L320" s="8">
        <f t="shared" si="127"/>
        <v>3182</v>
      </c>
      <c r="M320" s="8">
        <f t="shared" si="125"/>
        <v>3182</v>
      </c>
      <c r="N320" s="8">
        <f t="shared" si="125"/>
        <v>3182</v>
      </c>
      <c r="O320" s="8">
        <f t="shared" si="125"/>
        <v>3182</v>
      </c>
      <c r="P320" s="8">
        <f t="shared" si="125"/>
        <v>3182</v>
      </c>
      <c r="Q320" s="8" t="str">
        <f t="shared" si="114"/>
        <v>A</v>
      </c>
      <c r="R320" s="8" t="str">
        <f t="shared" si="115"/>
        <v>B</v>
      </c>
      <c r="S320" s="8" t="str">
        <f t="shared" si="116"/>
        <v>C</v>
      </c>
      <c r="T320" s="8" t="str">
        <f t="shared" si="117"/>
        <v>D</v>
      </c>
      <c r="U320" s="8" t="str">
        <f t="shared" si="118"/>
        <v>E</v>
      </c>
    </row>
    <row r="321" spans="1:21">
      <c r="A321" s="8" t="str">
        <f t="shared" ref="A321:A384" ca="1" si="128">(INDIRECT("'[Спавн артефактов.xlsx]Симбиоты, простые, абсолюты'!$LU$"&amp;L321))</f>
        <v>"af_electra_moonlight",</v>
      </c>
      <c r="B321" s="8" t="str">
        <f t="shared" ref="B321:B384" ca="1" si="129">(INDIRECT("'[Спавн артефактов.xlsx]Симбиоты, простые, абсолюты'!$LV$"&amp;M321))</f>
        <v>"af_kat_1",</v>
      </c>
      <c r="C321" s="8" t="str">
        <f t="shared" ref="C321:C384" ca="1" si="130">(INDIRECT("'[Спавн артефактов.xlsx]Симбиоты, простые, абсолюты'!$LW$"&amp;N321))</f>
        <v>nil,</v>
      </c>
      <c r="D321" s="8" t="str">
        <f t="shared" ref="D321:D384" ca="1" si="131">(INDIRECT("'[Спавн артефактов.xlsx]Симбиоты, простые, абсолюты'!$LX$"&amp;O321))</f>
        <v>nil,</v>
      </c>
      <c r="E321" s="8" t="str">
        <f t="shared" ref="E321:E384" ca="1" si="132">(INDIRECT("'[Спавн артефактов.xlsx]Симбиоты, простые, абсолюты'!$LY$"&amp;P321))</f>
        <v>nil,</v>
      </c>
      <c r="F321" s="8" t="str">
        <f t="shared" ref="F321:F384" ca="1" si="133">IF(A321="nil,","0",(IF(A321=A321,1,0)+IF(A321=B321,1,0)+IF(A321=C321,1,0)+IF(A321=D321,1,0)+IF(A321=E321,1,0)))&amp;","</f>
        <v>1,</v>
      </c>
      <c r="G321" s="8" t="str">
        <f t="shared" ref="G321:G384" ca="1" si="134">IF(B321="nil,","0",(IF(B321=B321,1,0)+IF(B321=C321,1,0)+IF(B321=D321,1,0)+IF(B321=E321,1,0)+IF(B321=A321,1,0)))&amp;","</f>
        <v>1,</v>
      </c>
      <c r="H321" s="8" t="str">
        <f t="shared" ref="H321:H384" ca="1" si="135">IF(C321="nil,","0",(IF(C321=C321,1,0)+IF(C321=D321,1,0)+IF(C321=E321,1,0)+IF(C321=A321,1,0)+IF(C321=B321,1,0)))&amp;","</f>
        <v>0,</v>
      </c>
      <c r="I321" s="8" t="str">
        <f t="shared" ref="I321:I384" ca="1" si="136">IF(D321="nil,","0",(IF(D321=D321,1,0)+IF(D321=E321,1,0)+IF(D321=A321,1,0)+IF(D321=B321,1,0)+IF(D321=C321,1,0)))&amp;","</f>
        <v>0,</v>
      </c>
      <c r="J321" s="8" t="str">
        <f t="shared" ref="J321:J384" ca="1" si="137">IF(E321="nil,","0",(IF(E321=E321,1,0)+IF(E321=A321,1,0)+IF(E321=B321,1,0)+IF(E321=C321,1,0)+IF(E321=D321,1,0)))&amp;","</f>
        <v>0,</v>
      </c>
      <c r="K321" s="9" t="str">
        <f t="shared" ref="K321:K360" ca="1" si="138">MID(A321,1,LEN(A321)-2)&amp;"_"&amp;LEFT(RIGHT(B321,3),1)&amp;CHAR(34)&amp;","</f>
        <v>"af_electra_moonlight_1",</v>
      </c>
      <c r="L321" s="8">
        <f>L320+49</f>
        <v>3231</v>
      </c>
      <c r="M321" s="8">
        <f t="shared" ref="M321:P340" si="139">L321</f>
        <v>3231</v>
      </c>
      <c r="N321" s="8">
        <f t="shared" si="139"/>
        <v>3231</v>
      </c>
      <c r="O321" s="8">
        <f t="shared" si="139"/>
        <v>3231</v>
      </c>
      <c r="P321" s="8">
        <f t="shared" si="139"/>
        <v>3231</v>
      </c>
      <c r="Q321" s="8" t="str">
        <f t="shared" si="114"/>
        <v>A</v>
      </c>
      <c r="R321" s="8" t="str">
        <f t="shared" si="115"/>
        <v>B</v>
      </c>
      <c r="S321" s="8" t="str">
        <f t="shared" si="116"/>
        <v>C</v>
      </c>
      <c r="T321" s="8" t="str">
        <f t="shared" si="117"/>
        <v>D</v>
      </c>
      <c r="U321" s="8" t="str">
        <f t="shared" si="118"/>
        <v>E</v>
      </c>
    </row>
    <row r="322" spans="1:21">
      <c r="A322" s="8" t="str">
        <f t="shared" ca="1" si="128"/>
        <v>"af_electra_moonlight",</v>
      </c>
      <c r="B322" s="8" t="str">
        <f t="shared" ca="1" si="129"/>
        <v>"af_kat_2",</v>
      </c>
      <c r="C322" s="8" t="str">
        <f t="shared" ca="1" si="130"/>
        <v>"af_sea_urchin",</v>
      </c>
      <c r="D322" s="8" t="str">
        <f t="shared" ca="1" si="131"/>
        <v>nil,</v>
      </c>
      <c r="E322" s="8" t="str">
        <f t="shared" ca="1" si="132"/>
        <v>nil,</v>
      </c>
      <c r="F322" s="8" t="str">
        <f t="shared" ca="1" si="133"/>
        <v>1,</v>
      </c>
      <c r="G322" s="8" t="str">
        <f t="shared" ca="1" si="134"/>
        <v>1,</v>
      </c>
      <c r="H322" s="8" t="str">
        <f t="shared" ca="1" si="135"/>
        <v>1,</v>
      </c>
      <c r="I322" s="8" t="str">
        <f t="shared" ca="1" si="136"/>
        <v>0,</v>
      </c>
      <c r="J322" s="8" t="str">
        <f t="shared" ca="1" si="137"/>
        <v>0,</v>
      </c>
      <c r="K322" s="9" t="str">
        <f t="shared" ca="1" si="138"/>
        <v>"af_electra_moonlight_2",</v>
      </c>
      <c r="L322" s="8">
        <f t="shared" ref="L322:L330" si="140">L321+5</f>
        <v>3236</v>
      </c>
      <c r="M322" s="8">
        <f t="shared" si="139"/>
        <v>3236</v>
      </c>
      <c r="N322" s="8">
        <f t="shared" si="139"/>
        <v>3236</v>
      </c>
      <c r="O322" s="8">
        <f t="shared" si="139"/>
        <v>3236</v>
      </c>
      <c r="P322" s="8">
        <f t="shared" si="139"/>
        <v>3236</v>
      </c>
      <c r="Q322" s="8" t="str">
        <f t="shared" ref="Q322:Q385" si="141">Q321</f>
        <v>A</v>
      </c>
      <c r="R322" s="8" t="str">
        <f t="shared" ref="R322:R385" si="142">R321</f>
        <v>B</v>
      </c>
      <c r="S322" s="8" t="str">
        <f t="shared" ref="S322:S385" si="143">S321</f>
        <v>C</v>
      </c>
      <c r="T322" s="8" t="str">
        <f t="shared" ref="T322:T385" si="144">T321</f>
        <v>D</v>
      </c>
      <c r="U322" s="8" t="str">
        <f t="shared" ref="U322:U385" si="145">U321</f>
        <v>E</v>
      </c>
    </row>
    <row r="323" spans="1:21">
      <c r="A323" s="8" t="str">
        <f t="shared" ca="1" si="128"/>
        <v>"af_electra_moonlight",</v>
      </c>
      <c r="B323" s="8" t="str">
        <f t="shared" ca="1" si="129"/>
        <v>"af_kat_3",</v>
      </c>
      <c r="C323" s="8" t="str">
        <f t="shared" ca="1" si="130"/>
        <v>nil,</v>
      </c>
      <c r="D323" s="8" t="str">
        <f t="shared" ca="1" si="131"/>
        <v>nil,</v>
      </c>
      <c r="E323" s="8" t="str">
        <f t="shared" ca="1" si="132"/>
        <v>nil,</v>
      </c>
      <c r="F323" s="8" t="str">
        <f t="shared" ca="1" si="133"/>
        <v>1,</v>
      </c>
      <c r="G323" s="8" t="str">
        <f t="shared" ca="1" si="134"/>
        <v>1,</v>
      </c>
      <c r="H323" s="8" t="str">
        <f t="shared" ca="1" si="135"/>
        <v>0,</v>
      </c>
      <c r="I323" s="8" t="str">
        <f t="shared" ca="1" si="136"/>
        <v>0,</v>
      </c>
      <c r="J323" s="8" t="str">
        <f t="shared" ca="1" si="137"/>
        <v>0,</v>
      </c>
      <c r="K323" s="9" t="str">
        <f t="shared" ca="1" si="138"/>
        <v>"af_electra_moonlight_3",</v>
      </c>
      <c r="L323" s="8">
        <f t="shared" si="140"/>
        <v>3241</v>
      </c>
      <c r="M323" s="8">
        <f t="shared" si="139"/>
        <v>3241</v>
      </c>
      <c r="N323" s="8">
        <f t="shared" si="139"/>
        <v>3241</v>
      </c>
      <c r="O323" s="8">
        <f t="shared" si="139"/>
        <v>3241</v>
      </c>
      <c r="P323" s="8">
        <f t="shared" si="139"/>
        <v>3241</v>
      </c>
      <c r="Q323" s="8" t="str">
        <f t="shared" si="141"/>
        <v>A</v>
      </c>
      <c r="R323" s="8" t="str">
        <f t="shared" si="142"/>
        <v>B</v>
      </c>
      <c r="S323" s="8" t="str">
        <f t="shared" si="143"/>
        <v>C</v>
      </c>
      <c r="T323" s="8" t="str">
        <f t="shared" si="144"/>
        <v>D</v>
      </c>
      <c r="U323" s="8" t="str">
        <f t="shared" si="145"/>
        <v>E</v>
      </c>
    </row>
    <row r="324" spans="1:21">
      <c r="A324" s="8" t="str">
        <f t="shared" ca="1" si="128"/>
        <v>"af_electra_moonlight",</v>
      </c>
      <c r="B324" s="8" t="str">
        <f t="shared" ca="1" si="129"/>
        <v>"af_kat_4",</v>
      </c>
      <c r="C324" s="8" t="str">
        <f t="shared" ca="1" si="130"/>
        <v>"af_kat_4",</v>
      </c>
      <c r="D324" s="8" t="str">
        <f t="shared" ca="1" si="131"/>
        <v>nil,</v>
      </c>
      <c r="E324" s="8" t="str">
        <f t="shared" ca="1" si="132"/>
        <v>nil,</v>
      </c>
      <c r="F324" s="8" t="str">
        <f t="shared" ca="1" si="133"/>
        <v>1,</v>
      </c>
      <c r="G324" s="8" t="str">
        <f t="shared" ca="1" si="134"/>
        <v>2,</v>
      </c>
      <c r="H324" s="8" t="str">
        <f t="shared" ca="1" si="135"/>
        <v>2,</v>
      </c>
      <c r="I324" s="8" t="str">
        <f t="shared" ca="1" si="136"/>
        <v>0,</v>
      </c>
      <c r="J324" s="8" t="str">
        <f t="shared" ca="1" si="137"/>
        <v>0,</v>
      </c>
      <c r="K324" s="9" t="str">
        <f t="shared" ca="1" si="138"/>
        <v>"af_electra_moonlight_4",</v>
      </c>
      <c r="L324" s="8">
        <f t="shared" si="140"/>
        <v>3246</v>
      </c>
      <c r="M324" s="8">
        <f t="shared" si="139"/>
        <v>3246</v>
      </c>
      <c r="N324" s="8">
        <f t="shared" si="139"/>
        <v>3246</v>
      </c>
      <c r="O324" s="8">
        <f t="shared" si="139"/>
        <v>3246</v>
      </c>
      <c r="P324" s="8">
        <f t="shared" si="139"/>
        <v>3246</v>
      </c>
      <c r="Q324" s="8" t="str">
        <f t="shared" si="141"/>
        <v>A</v>
      </c>
      <c r="R324" s="8" t="str">
        <f t="shared" si="142"/>
        <v>B</v>
      </c>
      <c r="S324" s="8" t="str">
        <f t="shared" si="143"/>
        <v>C</v>
      </c>
      <c r="T324" s="8" t="str">
        <f t="shared" si="144"/>
        <v>D</v>
      </c>
      <c r="U324" s="8" t="str">
        <f t="shared" si="145"/>
        <v>E</v>
      </c>
    </row>
    <row r="325" spans="1:21">
      <c r="A325" s="8" t="str">
        <f t="shared" ca="1" si="128"/>
        <v>"af_electra_moonlight",</v>
      </c>
      <c r="B325" s="8" t="str">
        <f t="shared" ca="1" si="129"/>
        <v>"af_kat_5",</v>
      </c>
      <c r="C325" s="8" t="str">
        <f t="shared" ca="1" si="130"/>
        <v>nil,</v>
      </c>
      <c r="D325" s="8" t="str">
        <f t="shared" ca="1" si="131"/>
        <v>nil,</v>
      </c>
      <c r="E325" s="8" t="str">
        <f t="shared" ca="1" si="132"/>
        <v>nil,</v>
      </c>
      <c r="F325" s="8" t="str">
        <f t="shared" ca="1" si="133"/>
        <v>1,</v>
      </c>
      <c r="G325" s="8" t="str">
        <f t="shared" ca="1" si="134"/>
        <v>1,</v>
      </c>
      <c r="H325" s="8" t="str">
        <f t="shared" ca="1" si="135"/>
        <v>0,</v>
      </c>
      <c r="I325" s="8" t="str">
        <f t="shared" ca="1" si="136"/>
        <v>0,</v>
      </c>
      <c r="J325" s="8" t="str">
        <f t="shared" ca="1" si="137"/>
        <v>0,</v>
      </c>
      <c r="K325" s="9" t="str">
        <f t="shared" ca="1" si="138"/>
        <v>"af_electra_moonlight_5",</v>
      </c>
      <c r="L325" s="8">
        <f t="shared" si="140"/>
        <v>3251</v>
      </c>
      <c r="M325" s="8">
        <f t="shared" si="139"/>
        <v>3251</v>
      </c>
      <c r="N325" s="8">
        <f t="shared" si="139"/>
        <v>3251</v>
      </c>
      <c r="O325" s="8">
        <f t="shared" si="139"/>
        <v>3251</v>
      </c>
      <c r="P325" s="8">
        <f t="shared" si="139"/>
        <v>3251</v>
      </c>
      <c r="Q325" s="8" t="str">
        <f t="shared" si="141"/>
        <v>A</v>
      </c>
      <c r="R325" s="8" t="str">
        <f t="shared" si="142"/>
        <v>B</v>
      </c>
      <c r="S325" s="8" t="str">
        <f t="shared" si="143"/>
        <v>C</v>
      </c>
      <c r="T325" s="8" t="str">
        <f t="shared" si="144"/>
        <v>D</v>
      </c>
      <c r="U325" s="8" t="str">
        <f t="shared" si="145"/>
        <v>E</v>
      </c>
    </row>
    <row r="326" spans="1:21">
      <c r="A326" s="8" t="str">
        <f t="shared" ca="1" si="128"/>
        <v>"af_electra_moonlight",</v>
      </c>
      <c r="B326" s="8" t="str">
        <f t="shared" ca="1" si="129"/>
        <v>"af_kat_6",</v>
      </c>
      <c r="C326" s="8" t="str">
        <f t="shared" ca="1" si="130"/>
        <v>nil,</v>
      </c>
      <c r="D326" s="8" t="str">
        <f t="shared" ca="1" si="131"/>
        <v>nil,</v>
      </c>
      <c r="E326" s="8" t="str">
        <f t="shared" ca="1" si="132"/>
        <v>nil,</v>
      </c>
      <c r="F326" s="8" t="str">
        <f t="shared" ca="1" si="133"/>
        <v>1,</v>
      </c>
      <c r="G326" s="8" t="str">
        <f t="shared" ca="1" si="134"/>
        <v>1,</v>
      </c>
      <c r="H326" s="8" t="str">
        <f t="shared" ca="1" si="135"/>
        <v>0,</v>
      </c>
      <c r="I326" s="8" t="str">
        <f t="shared" ca="1" si="136"/>
        <v>0,</v>
      </c>
      <c r="J326" s="8" t="str">
        <f t="shared" ca="1" si="137"/>
        <v>0,</v>
      </c>
      <c r="K326" s="9" t="str">
        <f t="shared" ca="1" si="138"/>
        <v>"af_electra_moonlight_6",</v>
      </c>
      <c r="L326" s="8">
        <f t="shared" si="140"/>
        <v>3256</v>
      </c>
      <c r="M326" s="8">
        <f t="shared" si="139"/>
        <v>3256</v>
      </c>
      <c r="N326" s="8">
        <f t="shared" si="139"/>
        <v>3256</v>
      </c>
      <c r="O326" s="8">
        <f t="shared" si="139"/>
        <v>3256</v>
      </c>
      <c r="P326" s="8">
        <f t="shared" si="139"/>
        <v>3256</v>
      </c>
      <c r="Q326" s="8" t="str">
        <f t="shared" si="141"/>
        <v>A</v>
      </c>
      <c r="R326" s="8" t="str">
        <f t="shared" si="142"/>
        <v>B</v>
      </c>
      <c r="S326" s="8" t="str">
        <f t="shared" si="143"/>
        <v>C</v>
      </c>
      <c r="T326" s="8" t="str">
        <f t="shared" si="144"/>
        <v>D</v>
      </c>
      <c r="U326" s="8" t="str">
        <f t="shared" si="145"/>
        <v>E</v>
      </c>
    </row>
    <row r="327" spans="1:21">
      <c r="A327" s="8" t="str">
        <f t="shared" ca="1" si="128"/>
        <v>"af_electra_moonlight",</v>
      </c>
      <c r="B327" s="8" t="str">
        <f t="shared" ca="1" si="129"/>
        <v>"af_kat_7",</v>
      </c>
      <c r="C327" s="8" t="str">
        <f t="shared" ca="1" si="130"/>
        <v>"af_drops_5",</v>
      </c>
      <c r="D327" s="8" t="str">
        <f t="shared" ca="1" si="131"/>
        <v>nil,</v>
      </c>
      <c r="E327" s="8" t="str">
        <f t="shared" ca="1" si="132"/>
        <v>nil,</v>
      </c>
      <c r="F327" s="8" t="str">
        <f t="shared" ca="1" si="133"/>
        <v>1,</v>
      </c>
      <c r="G327" s="8" t="str">
        <f t="shared" ca="1" si="134"/>
        <v>1,</v>
      </c>
      <c r="H327" s="8" t="str">
        <f t="shared" ca="1" si="135"/>
        <v>1,</v>
      </c>
      <c r="I327" s="8" t="str">
        <f t="shared" ca="1" si="136"/>
        <v>0,</v>
      </c>
      <c r="J327" s="8" t="str">
        <f t="shared" ca="1" si="137"/>
        <v>0,</v>
      </c>
      <c r="K327" s="9" t="str">
        <f t="shared" ca="1" si="138"/>
        <v>"af_electra_moonlight_7",</v>
      </c>
      <c r="L327" s="8">
        <f t="shared" si="140"/>
        <v>3261</v>
      </c>
      <c r="M327" s="8">
        <f t="shared" si="139"/>
        <v>3261</v>
      </c>
      <c r="N327" s="8">
        <f t="shared" si="139"/>
        <v>3261</v>
      </c>
      <c r="O327" s="8">
        <f t="shared" si="139"/>
        <v>3261</v>
      </c>
      <c r="P327" s="8">
        <f t="shared" si="139"/>
        <v>3261</v>
      </c>
      <c r="Q327" s="8" t="str">
        <f t="shared" si="141"/>
        <v>A</v>
      </c>
      <c r="R327" s="8" t="str">
        <f t="shared" si="142"/>
        <v>B</v>
      </c>
      <c r="S327" s="8" t="str">
        <f t="shared" si="143"/>
        <v>C</v>
      </c>
      <c r="T327" s="8" t="str">
        <f t="shared" si="144"/>
        <v>D</v>
      </c>
      <c r="U327" s="8" t="str">
        <f t="shared" si="145"/>
        <v>E</v>
      </c>
    </row>
    <row r="328" spans="1:21">
      <c r="A328" s="8" t="str">
        <f t="shared" ca="1" si="128"/>
        <v>"af_electra_moonlight",</v>
      </c>
      <c r="B328" s="8" t="str">
        <f t="shared" ca="1" si="129"/>
        <v>"af_kat_8",</v>
      </c>
      <c r="C328" s="8" t="str">
        <f t="shared" ca="1" si="130"/>
        <v>nil,</v>
      </c>
      <c r="D328" s="8" t="str">
        <f t="shared" ca="1" si="131"/>
        <v>nil,</v>
      </c>
      <c r="E328" s="8" t="str">
        <f t="shared" ca="1" si="132"/>
        <v>nil,</v>
      </c>
      <c r="F328" s="8" t="str">
        <f t="shared" ca="1" si="133"/>
        <v>1,</v>
      </c>
      <c r="G328" s="8" t="str">
        <f t="shared" ca="1" si="134"/>
        <v>1,</v>
      </c>
      <c r="H328" s="8" t="str">
        <f t="shared" ca="1" si="135"/>
        <v>0,</v>
      </c>
      <c r="I328" s="8" t="str">
        <f t="shared" ca="1" si="136"/>
        <v>0,</v>
      </c>
      <c r="J328" s="8" t="str">
        <f t="shared" ca="1" si="137"/>
        <v>0,</v>
      </c>
      <c r="K328" s="9" t="str">
        <f t="shared" ca="1" si="138"/>
        <v>"af_electra_moonlight_8",</v>
      </c>
      <c r="L328" s="8">
        <f t="shared" si="140"/>
        <v>3266</v>
      </c>
      <c r="M328" s="8">
        <f t="shared" si="139"/>
        <v>3266</v>
      </c>
      <c r="N328" s="8">
        <f t="shared" si="139"/>
        <v>3266</v>
      </c>
      <c r="O328" s="8">
        <f t="shared" si="139"/>
        <v>3266</v>
      </c>
      <c r="P328" s="8">
        <f t="shared" si="139"/>
        <v>3266</v>
      </c>
      <c r="Q328" s="8" t="str">
        <f t="shared" si="141"/>
        <v>A</v>
      </c>
      <c r="R328" s="8" t="str">
        <f t="shared" si="142"/>
        <v>B</v>
      </c>
      <c r="S328" s="8" t="str">
        <f t="shared" si="143"/>
        <v>C</v>
      </c>
      <c r="T328" s="8" t="str">
        <f t="shared" si="144"/>
        <v>D</v>
      </c>
      <c r="U328" s="8" t="str">
        <f t="shared" si="145"/>
        <v>E</v>
      </c>
    </row>
    <row r="329" spans="1:21">
      <c r="A329" s="8" t="str">
        <f t="shared" ca="1" si="128"/>
        <v>"af_electra_moonlight",</v>
      </c>
      <c r="B329" s="8" t="str">
        <f t="shared" ca="1" si="129"/>
        <v>"af_kat_9",</v>
      </c>
      <c r="C329" s="8" t="str">
        <f t="shared" ca="1" si="130"/>
        <v>nil,</v>
      </c>
      <c r="D329" s="8" t="str">
        <f t="shared" ca="1" si="131"/>
        <v>nil,</v>
      </c>
      <c r="E329" s="8" t="str">
        <f t="shared" ca="1" si="132"/>
        <v>nil,</v>
      </c>
      <c r="F329" s="8" t="str">
        <f t="shared" ca="1" si="133"/>
        <v>1,</v>
      </c>
      <c r="G329" s="8" t="str">
        <f t="shared" ca="1" si="134"/>
        <v>1,</v>
      </c>
      <c r="H329" s="8" t="str">
        <f t="shared" ca="1" si="135"/>
        <v>0,</v>
      </c>
      <c r="I329" s="8" t="str">
        <f t="shared" ca="1" si="136"/>
        <v>0,</v>
      </c>
      <c r="J329" s="8" t="str">
        <f t="shared" ca="1" si="137"/>
        <v>0,</v>
      </c>
      <c r="K329" s="9" t="str">
        <f t="shared" ca="1" si="138"/>
        <v>"af_electra_moonlight_9",</v>
      </c>
      <c r="L329" s="8">
        <f t="shared" si="140"/>
        <v>3271</v>
      </c>
      <c r="M329" s="8">
        <f t="shared" si="139"/>
        <v>3271</v>
      </c>
      <c r="N329" s="8">
        <f t="shared" si="139"/>
        <v>3271</v>
      </c>
      <c r="O329" s="8">
        <f t="shared" si="139"/>
        <v>3271</v>
      </c>
      <c r="P329" s="8">
        <f t="shared" si="139"/>
        <v>3271</v>
      </c>
      <c r="Q329" s="8" t="str">
        <f t="shared" si="141"/>
        <v>A</v>
      </c>
      <c r="R329" s="8" t="str">
        <f t="shared" si="142"/>
        <v>B</v>
      </c>
      <c r="S329" s="8" t="str">
        <f t="shared" si="143"/>
        <v>C</v>
      </c>
      <c r="T329" s="8" t="str">
        <f t="shared" si="144"/>
        <v>D</v>
      </c>
      <c r="U329" s="8" t="str">
        <f t="shared" si="145"/>
        <v>E</v>
      </c>
    </row>
    <row r="330" spans="1:21">
      <c r="A330" s="8" t="str">
        <f t="shared" ca="1" si="128"/>
        <v>"af_electra_moonlight",</v>
      </c>
      <c r="B330" s="8" t="str">
        <f t="shared" ca="1" si="129"/>
        <v>"af_kat_0",</v>
      </c>
      <c r="C330" s="8" t="str">
        <f t="shared" ca="1" si="130"/>
        <v>"af_thorn",</v>
      </c>
      <c r="D330" s="8" t="str">
        <f t="shared" ca="1" si="131"/>
        <v>nil,</v>
      </c>
      <c r="E330" s="8" t="str">
        <f t="shared" ca="1" si="132"/>
        <v>nil,</v>
      </c>
      <c r="F330" s="8" t="str">
        <f t="shared" ca="1" si="133"/>
        <v>1,</v>
      </c>
      <c r="G330" s="8" t="str">
        <f t="shared" ca="1" si="134"/>
        <v>1,</v>
      </c>
      <c r="H330" s="8" t="str">
        <f t="shared" ca="1" si="135"/>
        <v>1,</v>
      </c>
      <c r="I330" s="8" t="str">
        <f t="shared" ca="1" si="136"/>
        <v>0,</v>
      </c>
      <c r="J330" s="8" t="str">
        <f t="shared" ca="1" si="137"/>
        <v>0,</v>
      </c>
      <c r="K330" s="9" t="str">
        <f t="shared" ca="1" si="138"/>
        <v>"af_electra_moonlight_0",</v>
      </c>
      <c r="L330" s="8">
        <f t="shared" si="140"/>
        <v>3276</v>
      </c>
      <c r="M330" s="8">
        <f t="shared" si="139"/>
        <v>3276</v>
      </c>
      <c r="N330" s="8">
        <f t="shared" si="139"/>
        <v>3276</v>
      </c>
      <c r="O330" s="8">
        <f t="shared" si="139"/>
        <v>3276</v>
      </c>
      <c r="P330" s="8">
        <f t="shared" si="139"/>
        <v>3276</v>
      </c>
      <c r="Q330" s="8" t="str">
        <f t="shared" si="141"/>
        <v>A</v>
      </c>
      <c r="R330" s="8" t="str">
        <f t="shared" si="142"/>
        <v>B</v>
      </c>
      <c r="S330" s="8" t="str">
        <f t="shared" si="143"/>
        <v>C</v>
      </c>
      <c r="T330" s="8" t="str">
        <f t="shared" si="144"/>
        <v>D</v>
      </c>
      <c r="U330" s="8" t="str">
        <f t="shared" si="145"/>
        <v>E</v>
      </c>
    </row>
    <row r="331" spans="1:21">
      <c r="A331" s="8" t="str">
        <f t="shared" ca="1" si="128"/>
        <v>"af_fuzz_kolobok",</v>
      </c>
      <c r="B331" s="8" t="str">
        <f t="shared" ca="1" si="129"/>
        <v>"af_kat_1",</v>
      </c>
      <c r="C331" s="8" t="str">
        <f t="shared" ca="1" si="130"/>
        <v>"af_gravi",</v>
      </c>
      <c r="D331" s="8" t="str">
        <f t="shared" ca="1" si="131"/>
        <v>nil,</v>
      </c>
      <c r="E331" s="8" t="str">
        <f t="shared" ca="1" si="132"/>
        <v>nil,</v>
      </c>
      <c r="F331" s="8" t="str">
        <f t="shared" ca="1" si="133"/>
        <v>1,</v>
      </c>
      <c r="G331" s="8" t="str">
        <f t="shared" ca="1" si="134"/>
        <v>1,</v>
      </c>
      <c r="H331" s="8" t="str">
        <f t="shared" ca="1" si="135"/>
        <v>1,</v>
      </c>
      <c r="I331" s="8" t="str">
        <f t="shared" ca="1" si="136"/>
        <v>0,</v>
      </c>
      <c r="J331" s="8" t="str">
        <f t="shared" ca="1" si="137"/>
        <v>0,</v>
      </c>
      <c r="K331" s="9" t="str">
        <f t="shared" ca="1" si="138"/>
        <v>"af_fuzz_kolobok_1",</v>
      </c>
      <c r="L331" s="8">
        <f>L330+49</f>
        <v>3325</v>
      </c>
      <c r="M331" s="8">
        <f t="shared" si="139"/>
        <v>3325</v>
      </c>
      <c r="N331" s="8">
        <f t="shared" si="139"/>
        <v>3325</v>
      </c>
      <c r="O331" s="8">
        <f t="shared" si="139"/>
        <v>3325</v>
      </c>
      <c r="P331" s="8">
        <f t="shared" si="139"/>
        <v>3325</v>
      </c>
      <c r="Q331" s="8" t="str">
        <f t="shared" si="141"/>
        <v>A</v>
      </c>
      <c r="R331" s="8" t="str">
        <f t="shared" si="142"/>
        <v>B</v>
      </c>
      <c r="S331" s="8" t="str">
        <f t="shared" si="143"/>
        <v>C</v>
      </c>
      <c r="T331" s="8" t="str">
        <f t="shared" si="144"/>
        <v>D</v>
      </c>
      <c r="U331" s="8" t="str">
        <f t="shared" si="145"/>
        <v>E</v>
      </c>
    </row>
    <row r="332" spans="1:21">
      <c r="A332" s="8" t="str">
        <f t="shared" ca="1" si="128"/>
        <v>"af_fuzz_kolobok",</v>
      </c>
      <c r="B332" s="8" t="str">
        <f t="shared" ca="1" si="129"/>
        <v>"af_kat_2",</v>
      </c>
      <c r="C332" s="8" t="str">
        <f t="shared" ca="1" si="130"/>
        <v>nil,</v>
      </c>
      <c r="D332" s="8" t="str">
        <f t="shared" ca="1" si="131"/>
        <v>nil,</v>
      </c>
      <c r="E332" s="8" t="str">
        <f t="shared" ca="1" si="132"/>
        <v>nil,</v>
      </c>
      <c r="F332" s="8" t="str">
        <f t="shared" ca="1" si="133"/>
        <v>1,</v>
      </c>
      <c r="G332" s="8" t="str">
        <f t="shared" ca="1" si="134"/>
        <v>1,</v>
      </c>
      <c r="H332" s="8" t="str">
        <f t="shared" ca="1" si="135"/>
        <v>0,</v>
      </c>
      <c r="I332" s="8" t="str">
        <f t="shared" ca="1" si="136"/>
        <v>0,</v>
      </c>
      <c r="J332" s="8" t="str">
        <f t="shared" ca="1" si="137"/>
        <v>0,</v>
      </c>
      <c r="K332" s="9" t="str">
        <f t="shared" ca="1" si="138"/>
        <v>"af_fuzz_kolobok_2",</v>
      </c>
      <c r="L332" s="8">
        <f t="shared" ref="L332:L340" si="146">L331+5</f>
        <v>3330</v>
      </c>
      <c r="M332" s="8">
        <f t="shared" si="139"/>
        <v>3330</v>
      </c>
      <c r="N332" s="8">
        <f t="shared" si="139"/>
        <v>3330</v>
      </c>
      <c r="O332" s="8">
        <f t="shared" si="139"/>
        <v>3330</v>
      </c>
      <c r="P332" s="8">
        <f t="shared" si="139"/>
        <v>3330</v>
      </c>
      <c r="Q332" s="8" t="str">
        <f t="shared" si="141"/>
        <v>A</v>
      </c>
      <c r="R332" s="8" t="str">
        <f t="shared" si="142"/>
        <v>B</v>
      </c>
      <c r="S332" s="8" t="str">
        <f t="shared" si="143"/>
        <v>C</v>
      </c>
      <c r="T332" s="8" t="str">
        <f t="shared" si="144"/>
        <v>D</v>
      </c>
      <c r="U332" s="8" t="str">
        <f t="shared" si="145"/>
        <v>E</v>
      </c>
    </row>
    <row r="333" spans="1:21">
      <c r="A333" s="8" t="str">
        <f t="shared" ca="1" si="128"/>
        <v>"af_fuzz_kolobok",</v>
      </c>
      <c r="B333" s="8" t="str">
        <f t="shared" ca="1" si="129"/>
        <v>"af_kat_3",</v>
      </c>
      <c r="C333" s="8" t="str">
        <f t="shared" ca="1" si="130"/>
        <v>nil,</v>
      </c>
      <c r="D333" s="8" t="str">
        <f t="shared" ca="1" si="131"/>
        <v>nil,</v>
      </c>
      <c r="E333" s="8" t="str">
        <f t="shared" ca="1" si="132"/>
        <v>nil,</v>
      </c>
      <c r="F333" s="8" t="str">
        <f t="shared" ca="1" si="133"/>
        <v>1,</v>
      </c>
      <c r="G333" s="8" t="str">
        <f t="shared" ca="1" si="134"/>
        <v>1,</v>
      </c>
      <c r="H333" s="8" t="str">
        <f t="shared" ca="1" si="135"/>
        <v>0,</v>
      </c>
      <c r="I333" s="8" t="str">
        <f t="shared" ca="1" si="136"/>
        <v>0,</v>
      </c>
      <c r="J333" s="8" t="str">
        <f t="shared" ca="1" si="137"/>
        <v>0,</v>
      </c>
      <c r="K333" s="9" t="str">
        <f t="shared" ca="1" si="138"/>
        <v>"af_fuzz_kolobok_3",</v>
      </c>
      <c r="L333" s="8">
        <f t="shared" si="146"/>
        <v>3335</v>
      </c>
      <c r="M333" s="8">
        <f t="shared" si="139"/>
        <v>3335</v>
      </c>
      <c r="N333" s="8">
        <f t="shared" si="139"/>
        <v>3335</v>
      </c>
      <c r="O333" s="8">
        <f t="shared" si="139"/>
        <v>3335</v>
      </c>
      <c r="P333" s="8">
        <f t="shared" si="139"/>
        <v>3335</v>
      </c>
      <c r="Q333" s="8" t="str">
        <f t="shared" si="141"/>
        <v>A</v>
      </c>
      <c r="R333" s="8" t="str">
        <f t="shared" si="142"/>
        <v>B</v>
      </c>
      <c r="S333" s="8" t="str">
        <f t="shared" si="143"/>
        <v>C</v>
      </c>
      <c r="T333" s="8" t="str">
        <f t="shared" si="144"/>
        <v>D</v>
      </c>
      <c r="U333" s="8" t="str">
        <f t="shared" si="145"/>
        <v>E</v>
      </c>
    </row>
    <row r="334" spans="1:21">
      <c r="A334" s="8" t="str">
        <f t="shared" ca="1" si="128"/>
        <v>"af_fuzz_kolobok",</v>
      </c>
      <c r="B334" s="8" t="str">
        <f t="shared" ca="1" si="129"/>
        <v>"af_kat_4",</v>
      </c>
      <c r="C334" s="8" t="str">
        <f t="shared" ca="1" si="130"/>
        <v>nil,</v>
      </c>
      <c r="D334" s="8" t="str">
        <f t="shared" ca="1" si="131"/>
        <v>nil,</v>
      </c>
      <c r="E334" s="8" t="str">
        <f t="shared" ca="1" si="132"/>
        <v>nil,</v>
      </c>
      <c r="F334" s="8" t="str">
        <f t="shared" ca="1" si="133"/>
        <v>1,</v>
      </c>
      <c r="G334" s="8" t="str">
        <f t="shared" ca="1" si="134"/>
        <v>1,</v>
      </c>
      <c r="H334" s="8" t="str">
        <f t="shared" ca="1" si="135"/>
        <v>0,</v>
      </c>
      <c r="I334" s="8" t="str">
        <f t="shared" ca="1" si="136"/>
        <v>0,</v>
      </c>
      <c r="J334" s="8" t="str">
        <f t="shared" ca="1" si="137"/>
        <v>0,</v>
      </c>
      <c r="K334" s="9" t="str">
        <f t="shared" ca="1" si="138"/>
        <v>"af_fuzz_kolobok_4",</v>
      </c>
      <c r="L334" s="8">
        <f t="shared" si="146"/>
        <v>3340</v>
      </c>
      <c r="M334" s="8">
        <f t="shared" si="139"/>
        <v>3340</v>
      </c>
      <c r="N334" s="8">
        <f t="shared" si="139"/>
        <v>3340</v>
      </c>
      <c r="O334" s="8">
        <f t="shared" si="139"/>
        <v>3340</v>
      </c>
      <c r="P334" s="8">
        <f t="shared" si="139"/>
        <v>3340</v>
      </c>
      <c r="Q334" s="8" t="str">
        <f t="shared" si="141"/>
        <v>A</v>
      </c>
      <c r="R334" s="8" t="str">
        <f t="shared" si="142"/>
        <v>B</v>
      </c>
      <c r="S334" s="8" t="str">
        <f t="shared" si="143"/>
        <v>C</v>
      </c>
      <c r="T334" s="8" t="str">
        <f t="shared" si="144"/>
        <v>D</v>
      </c>
      <c r="U334" s="8" t="str">
        <f t="shared" si="145"/>
        <v>E</v>
      </c>
    </row>
    <row r="335" spans="1:21">
      <c r="A335" s="8" t="str">
        <f t="shared" ca="1" si="128"/>
        <v>"af_fuzz_kolobok",</v>
      </c>
      <c r="B335" s="8" t="str">
        <f t="shared" ca="1" si="129"/>
        <v>"af_kat_5",</v>
      </c>
      <c r="C335" s="8" t="str">
        <f t="shared" ca="1" si="130"/>
        <v>nil,</v>
      </c>
      <c r="D335" s="8" t="str">
        <f t="shared" ca="1" si="131"/>
        <v>nil,</v>
      </c>
      <c r="E335" s="8" t="str">
        <f t="shared" ca="1" si="132"/>
        <v>nil,</v>
      </c>
      <c r="F335" s="8" t="str">
        <f t="shared" ca="1" si="133"/>
        <v>1,</v>
      </c>
      <c r="G335" s="8" t="str">
        <f t="shared" ca="1" si="134"/>
        <v>1,</v>
      </c>
      <c r="H335" s="8" t="str">
        <f t="shared" ca="1" si="135"/>
        <v>0,</v>
      </c>
      <c r="I335" s="8" t="str">
        <f t="shared" ca="1" si="136"/>
        <v>0,</v>
      </c>
      <c r="J335" s="8" t="str">
        <f t="shared" ca="1" si="137"/>
        <v>0,</v>
      </c>
      <c r="K335" s="9" t="str">
        <f t="shared" ca="1" si="138"/>
        <v>"af_fuzz_kolobok_5",</v>
      </c>
      <c r="L335" s="8">
        <f t="shared" si="146"/>
        <v>3345</v>
      </c>
      <c r="M335" s="8">
        <f t="shared" si="139"/>
        <v>3345</v>
      </c>
      <c r="N335" s="8">
        <f t="shared" si="139"/>
        <v>3345</v>
      </c>
      <c r="O335" s="8">
        <f t="shared" si="139"/>
        <v>3345</v>
      </c>
      <c r="P335" s="8">
        <f t="shared" si="139"/>
        <v>3345</v>
      </c>
      <c r="Q335" s="8" t="str">
        <f t="shared" si="141"/>
        <v>A</v>
      </c>
      <c r="R335" s="8" t="str">
        <f t="shared" si="142"/>
        <v>B</v>
      </c>
      <c r="S335" s="8" t="str">
        <f t="shared" si="143"/>
        <v>C</v>
      </c>
      <c r="T335" s="8" t="str">
        <f t="shared" si="144"/>
        <v>D</v>
      </c>
      <c r="U335" s="8" t="str">
        <f t="shared" si="145"/>
        <v>E</v>
      </c>
    </row>
    <row r="336" spans="1:21">
      <c r="A336" s="8" t="str">
        <f t="shared" ca="1" si="128"/>
        <v>"af_fuzz_kolobok",</v>
      </c>
      <c r="B336" s="8" t="str">
        <f t="shared" ca="1" si="129"/>
        <v>"af_kat_6",</v>
      </c>
      <c r="C336" s="8" t="str">
        <f t="shared" ca="1" si="130"/>
        <v>nil,</v>
      </c>
      <c r="D336" s="8" t="str">
        <f t="shared" ca="1" si="131"/>
        <v>nil,</v>
      </c>
      <c r="E336" s="8" t="str">
        <f t="shared" ca="1" si="132"/>
        <v>nil,</v>
      </c>
      <c r="F336" s="8" t="str">
        <f t="shared" ca="1" si="133"/>
        <v>1,</v>
      </c>
      <c r="G336" s="8" t="str">
        <f t="shared" ca="1" si="134"/>
        <v>1,</v>
      </c>
      <c r="H336" s="8" t="str">
        <f t="shared" ca="1" si="135"/>
        <v>0,</v>
      </c>
      <c r="I336" s="8" t="str">
        <f t="shared" ca="1" si="136"/>
        <v>0,</v>
      </c>
      <c r="J336" s="8" t="str">
        <f t="shared" ca="1" si="137"/>
        <v>0,</v>
      </c>
      <c r="K336" s="9" t="str">
        <f t="shared" ca="1" si="138"/>
        <v>"af_fuzz_kolobok_6",</v>
      </c>
      <c r="L336" s="8">
        <f t="shared" si="146"/>
        <v>3350</v>
      </c>
      <c r="M336" s="8">
        <f t="shared" si="139"/>
        <v>3350</v>
      </c>
      <c r="N336" s="8">
        <f t="shared" si="139"/>
        <v>3350</v>
      </c>
      <c r="O336" s="8">
        <f t="shared" si="139"/>
        <v>3350</v>
      </c>
      <c r="P336" s="8">
        <f t="shared" si="139"/>
        <v>3350</v>
      </c>
      <c r="Q336" s="8" t="str">
        <f t="shared" si="141"/>
        <v>A</v>
      </c>
      <c r="R336" s="8" t="str">
        <f t="shared" si="142"/>
        <v>B</v>
      </c>
      <c r="S336" s="8" t="str">
        <f t="shared" si="143"/>
        <v>C</v>
      </c>
      <c r="T336" s="8" t="str">
        <f t="shared" si="144"/>
        <v>D</v>
      </c>
      <c r="U336" s="8" t="str">
        <f t="shared" si="145"/>
        <v>E</v>
      </c>
    </row>
    <row r="337" spans="1:21">
      <c r="A337" s="8" t="str">
        <f t="shared" ca="1" si="128"/>
        <v>"af_fuzz_kolobok",</v>
      </c>
      <c r="B337" s="8" t="str">
        <f t="shared" ca="1" si="129"/>
        <v>"af_kat_7",</v>
      </c>
      <c r="C337" s="8" t="str">
        <f t="shared" ca="1" si="130"/>
        <v>nil,</v>
      </c>
      <c r="D337" s="8" t="str">
        <f t="shared" ca="1" si="131"/>
        <v>nil,</v>
      </c>
      <c r="E337" s="8" t="str">
        <f t="shared" ca="1" si="132"/>
        <v>nil,</v>
      </c>
      <c r="F337" s="8" t="str">
        <f t="shared" ca="1" si="133"/>
        <v>1,</v>
      </c>
      <c r="G337" s="8" t="str">
        <f t="shared" ca="1" si="134"/>
        <v>1,</v>
      </c>
      <c r="H337" s="8" t="str">
        <f t="shared" ca="1" si="135"/>
        <v>0,</v>
      </c>
      <c r="I337" s="8" t="str">
        <f t="shared" ca="1" si="136"/>
        <v>0,</v>
      </c>
      <c r="J337" s="8" t="str">
        <f t="shared" ca="1" si="137"/>
        <v>0,</v>
      </c>
      <c r="K337" s="9" t="str">
        <f t="shared" ca="1" si="138"/>
        <v>"af_fuzz_kolobok_7",</v>
      </c>
      <c r="L337" s="8">
        <f t="shared" si="146"/>
        <v>3355</v>
      </c>
      <c r="M337" s="8">
        <f t="shared" si="139"/>
        <v>3355</v>
      </c>
      <c r="N337" s="8">
        <f t="shared" si="139"/>
        <v>3355</v>
      </c>
      <c r="O337" s="8">
        <f t="shared" si="139"/>
        <v>3355</v>
      </c>
      <c r="P337" s="8">
        <f t="shared" si="139"/>
        <v>3355</v>
      </c>
      <c r="Q337" s="8" t="str">
        <f t="shared" si="141"/>
        <v>A</v>
      </c>
      <c r="R337" s="8" t="str">
        <f t="shared" si="142"/>
        <v>B</v>
      </c>
      <c r="S337" s="8" t="str">
        <f t="shared" si="143"/>
        <v>C</v>
      </c>
      <c r="T337" s="8" t="str">
        <f t="shared" si="144"/>
        <v>D</v>
      </c>
      <c r="U337" s="8" t="str">
        <f t="shared" si="145"/>
        <v>E</v>
      </c>
    </row>
    <row r="338" spans="1:21">
      <c r="A338" s="8" t="str">
        <f t="shared" ca="1" si="128"/>
        <v>"af_fuzz_kolobok",</v>
      </c>
      <c r="B338" s="8" t="str">
        <f t="shared" ca="1" si="129"/>
        <v>"af_kat_8",</v>
      </c>
      <c r="C338" s="8" t="str">
        <f t="shared" ca="1" si="130"/>
        <v>"af_flower",</v>
      </c>
      <c r="D338" s="8" t="str">
        <f t="shared" ca="1" si="131"/>
        <v>nil,</v>
      </c>
      <c r="E338" s="8" t="str">
        <f t="shared" ca="1" si="132"/>
        <v>nil,</v>
      </c>
      <c r="F338" s="8" t="str">
        <f t="shared" ca="1" si="133"/>
        <v>1,</v>
      </c>
      <c r="G338" s="8" t="str">
        <f t="shared" ca="1" si="134"/>
        <v>1,</v>
      </c>
      <c r="H338" s="8" t="str">
        <f t="shared" ca="1" si="135"/>
        <v>1,</v>
      </c>
      <c r="I338" s="8" t="str">
        <f t="shared" ca="1" si="136"/>
        <v>0,</v>
      </c>
      <c r="J338" s="8" t="str">
        <f t="shared" ca="1" si="137"/>
        <v>0,</v>
      </c>
      <c r="K338" s="9" t="str">
        <f t="shared" ca="1" si="138"/>
        <v>"af_fuzz_kolobok_8",</v>
      </c>
      <c r="L338" s="8">
        <f t="shared" si="146"/>
        <v>3360</v>
      </c>
      <c r="M338" s="8">
        <f t="shared" si="139"/>
        <v>3360</v>
      </c>
      <c r="N338" s="8">
        <f t="shared" si="139"/>
        <v>3360</v>
      </c>
      <c r="O338" s="8">
        <f t="shared" si="139"/>
        <v>3360</v>
      </c>
      <c r="P338" s="8">
        <f t="shared" si="139"/>
        <v>3360</v>
      </c>
      <c r="Q338" s="8" t="str">
        <f t="shared" si="141"/>
        <v>A</v>
      </c>
      <c r="R338" s="8" t="str">
        <f t="shared" si="142"/>
        <v>B</v>
      </c>
      <c r="S338" s="8" t="str">
        <f t="shared" si="143"/>
        <v>C</v>
      </c>
      <c r="T338" s="8" t="str">
        <f t="shared" si="144"/>
        <v>D</v>
      </c>
      <c r="U338" s="8" t="str">
        <f t="shared" si="145"/>
        <v>E</v>
      </c>
    </row>
    <row r="339" spans="1:21">
      <c r="A339" s="8" t="str">
        <f t="shared" ca="1" si="128"/>
        <v>"af_fuzz_kolobok",</v>
      </c>
      <c r="B339" s="8" t="str">
        <f t="shared" ca="1" si="129"/>
        <v>"af_kat_9",</v>
      </c>
      <c r="C339" s="8" t="str">
        <f t="shared" ca="1" si="130"/>
        <v>nil,</v>
      </c>
      <c r="D339" s="8" t="str">
        <f t="shared" ca="1" si="131"/>
        <v>nil,</v>
      </c>
      <c r="E339" s="8" t="str">
        <f t="shared" ca="1" si="132"/>
        <v>nil,</v>
      </c>
      <c r="F339" s="8" t="str">
        <f t="shared" ca="1" si="133"/>
        <v>1,</v>
      </c>
      <c r="G339" s="8" t="str">
        <f t="shared" ca="1" si="134"/>
        <v>1,</v>
      </c>
      <c r="H339" s="8" t="str">
        <f t="shared" ca="1" si="135"/>
        <v>0,</v>
      </c>
      <c r="I339" s="8" t="str">
        <f t="shared" ca="1" si="136"/>
        <v>0,</v>
      </c>
      <c r="J339" s="8" t="str">
        <f t="shared" ca="1" si="137"/>
        <v>0,</v>
      </c>
      <c r="K339" s="9" t="str">
        <f t="shared" ca="1" si="138"/>
        <v>"af_fuzz_kolobok_9",</v>
      </c>
      <c r="L339" s="8">
        <f t="shared" si="146"/>
        <v>3365</v>
      </c>
      <c r="M339" s="8">
        <f t="shared" si="139"/>
        <v>3365</v>
      </c>
      <c r="N339" s="8">
        <f t="shared" si="139"/>
        <v>3365</v>
      </c>
      <c r="O339" s="8">
        <f t="shared" si="139"/>
        <v>3365</v>
      </c>
      <c r="P339" s="8">
        <f t="shared" si="139"/>
        <v>3365</v>
      </c>
      <c r="Q339" s="8" t="str">
        <f t="shared" si="141"/>
        <v>A</v>
      </c>
      <c r="R339" s="8" t="str">
        <f t="shared" si="142"/>
        <v>B</v>
      </c>
      <c r="S339" s="8" t="str">
        <f t="shared" si="143"/>
        <v>C</v>
      </c>
      <c r="T339" s="8" t="str">
        <f t="shared" si="144"/>
        <v>D</v>
      </c>
      <c r="U339" s="8" t="str">
        <f t="shared" si="145"/>
        <v>E</v>
      </c>
    </row>
    <row r="340" spans="1:21">
      <c r="A340" s="8" t="str">
        <f t="shared" ca="1" si="128"/>
        <v>"af_fuzz_kolobok",</v>
      </c>
      <c r="B340" s="8" t="str">
        <f t="shared" ca="1" si="129"/>
        <v>"af_kat_0",</v>
      </c>
      <c r="C340" s="8" t="str">
        <f t="shared" ca="1" si="130"/>
        <v>nil,</v>
      </c>
      <c r="D340" s="8" t="str">
        <f t="shared" ca="1" si="131"/>
        <v>nil,</v>
      </c>
      <c r="E340" s="8" t="str">
        <f t="shared" ca="1" si="132"/>
        <v>nil,</v>
      </c>
      <c r="F340" s="8" t="str">
        <f t="shared" ca="1" si="133"/>
        <v>1,</v>
      </c>
      <c r="G340" s="8" t="str">
        <f t="shared" ca="1" si="134"/>
        <v>1,</v>
      </c>
      <c r="H340" s="8" t="str">
        <f t="shared" ca="1" si="135"/>
        <v>0,</v>
      </c>
      <c r="I340" s="8" t="str">
        <f t="shared" ca="1" si="136"/>
        <v>0,</v>
      </c>
      <c r="J340" s="8" t="str">
        <f t="shared" ca="1" si="137"/>
        <v>0,</v>
      </c>
      <c r="K340" s="9" t="str">
        <f t="shared" ca="1" si="138"/>
        <v>"af_fuzz_kolobok_0",</v>
      </c>
      <c r="L340" s="8">
        <f t="shared" si="146"/>
        <v>3370</v>
      </c>
      <c r="M340" s="8">
        <f t="shared" si="139"/>
        <v>3370</v>
      </c>
      <c r="N340" s="8">
        <f t="shared" si="139"/>
        <v>3370</v>
      </c>
      <c r="O340" s="8">
        <f t="shared" si="139"/>
        <v>3370</v>
      </c>
      <c r="P340" s="8">
        <f t="shared" si="139"/>
        <v>3370</v>
      </c>
      <c r="Q340" s="8" t="str">
        <f t="shared" si="141"/>
        <v>A</v>
      </c>
      <c r="R340" s="8" t="str">
        <f t="shared" si="142"/>
        <v>B</v>
      </c>
      <c r="S340" s="8" t="str">
        <f t="shared" si="143"/>
        <v>C</v>
      </c>
      <c r="T340" s="8" t="str">
        <f t="shared" si="144"/>
        <v>D</v>
      </c>
      <c r="U340" s="8" t="str">
        <f t="shared" si="145"/>
        <v>E</v>
      </c>
    </row>
    <row r="341" spans="1:21">
      <c r="A341" s="8" t="str">
        <f t="shared" ca="1" si="128"/>
        <v>"af_dummy_dummy",</v>
      </c>
      <c r="B341" s="8" t="str">
        <f t="shared" ca="1" si="129"/>
        <v>"af_kat_1",</v>
      </c>
      <c r="C341" s="8" t="str">
        <f t="shared" ca="1" si="130"/>
        <v>"af_phosphoric_fruit_3",</v>
      </c>
      <c r="D341" s="8" t="str">
        <f t="shared" ca="1" si="131"/>
        <v>nil,</v>
      </c>
      <c r="E341" s="8" t="str">
        <f t="shared" ca="1" si="132"/>
        <v>nil,</v>
      </c>
      <c r="F341" s="8" t="str">
        <f t="shared" ca="1" si="133"/>
        <v>1,</v>
      </c>
      <c r="G341" s="8" t="str">
        <f t="shared" ca="1" si="134"/>
        <v>1,</v>
      </c>
      <c r="H341" s="8" t="str">
        <f t="shared" ca="1" si="135"/>
        <v>1,</v>
      </c>
      <c r="I341" s="8" t="str">
        <f t="shared" ca="1" si="136"/>
        <v>0,</v>
      </c>
      <c r="J341" s="8" t="str">
        <f t="shared" ca="1" si="137"/>
        <v>0,</v>
      </c>
      <c r="K341" s="9" t="str">
        <f t="shared" ca="1" si="138"/>
        <v>"af_dummy_dummy_1",</v>
      </c>
      <c r="L341" s="8">
        <f>L340+49</f>
        <v>3419</v>
      </c>
      <c r="M341" s="8">
        <f t="shared" ref="M341:P360" si="147">L341</f>
        <v>3419</v>
      </c>
      <c r="N341" s="8">
        <f t="shared" si="147"/>
        <v>3419</v>
      </c>
      <c r="O341" s="8">
        <f t="shared" si="147"/>
        <v>3419</v>
      </c>
      <c r="P341" s="8">
        <f t="shared" si="147"/>
        <v>3419</v>
      </c>
      <c r="Q341" s="8" t="str">
        <f t="shared" si="141"/>
        <v>A</v>
      </c>
      <c r="R341" s="8" t="str">
        <f t="shared" si="142"/>
        <v>B</v>
      </c>
      <c r="S341" s="8" t="str">
        <f t="shared" si="143"/>
        <v>C</v>
      </c>
      <c r="T341" s="8" t="str">
        <f t="shared" si="144"/>
        <v>D</v>
      </c>
      <c r="U341" s="8" t="str">
        <f t="shared" si="145"/>
        <v>E</v>
      </c>
    </row>
    <row r="342" spans="1:21">
      <c r="A342" s="8" t="str">
        <f t="shared" ca="1" si="128"/>
        <v>"af_dummy_dummy",</v>
      </c>
      <c r="B342" s="8" t="str">
        <f t="shared" ca="1" si="129"/>
        <v>"af_kat_2",</v>
      </c>
      <c r="C342" s="8" t="str">
        <f t="shared" ca="1" si="130"/>
        <v>nil,</v>
      </c>
      <c r="D342" s="8" t="str">
        <f t="shared" ca="1" si="131"/>
        <v>nil,</v>
      </c>
      <c r="E342" s="8" t="str">
        <f t="shared" ca="1" si="132"/>
        <v>nil,</v>
      </c>
      <c r="F342" s="8" t="str">
        <f t="shared" ca="1" si="133"/>
        <v>1,</v>
      </c>
      <c r="G342" s="8" t="str">
        <f t="shared" ca="1" si="134"/>
        <v>1,</v>
      </c>
      <c r="H342" s="8" t="str">
        <f t="shared" ca="1" si="135"/>
        <v>0,</v>
      </c>
      <c r="I342" s="8" t="str">
        <f t="shared" ca="1" si="136"/>
        <v>0,</v>
      </c>
      <c r="J342" s="8" t="str">
        <f t="shared" ca="1" si="137"/>
        <v>0,</v>
      </c>
      <c r="K342" s="9" t="str">
        <f t="shared" ca="1" si="138"/>
        <v>"af_dummy_dummy_2",</v>
      </c>
      <c r="L342" s="8">
        <f t="shared" ref="L342:L350" si="148">L341+5</f>
        <v>3424</v>
      </c>
      <c r="M342" s="8">
        <f t="shared" si="147"/>
        <v>3424</v>
      </c>
      <c r="N342" s="8">
        <f t="shared" si="147"/>
        <v>3424</v>
      </c>
      <c r="O342" s="8">
        <f t="shared" si="147"/>
        <v>3424</v>
      </c>
      <c r="P342" s="8">
        <f t="shared" si="147"/>
        <v>3424</v>
      </c>
      <c r="Q342" s="8" t="str">
        <f t="shared" si="141"/>
        <v>A</v>
      </c>
      <c r="R342" s="8" t="str">
        <f t="shared" si="142"/>
        <v>B</v>
      </c>
      <c r="S342" s="8" t="str">
        <f t="shared" si="143"/>
        <v>C</v>
      </c>
      <c r="T342" s="8" t="str">
        <f t="shared" si="144"/>
        <v>D</v>
      </c>
      <c r="U342" s="8" t="str">
        <f t="shared" si="145"/>
        <v>E</v>
      </c>
    </row>
    <row r="343" spans="1:21">
      <c r="A343" s="8" t="str">
        <f t="shared" ca="1" si="128"/>
        <v>"af_dummy_dummy",</v>
      </c>
      <c r="B343" s="8" t="str">
        <f t="shared" ca="1" si="129"/>
        <v>"af_kat_3",</v>
      </c>
      <c r="C343" s="8" t="str">
        <f t="shared" ca="1" si="130"/>
        <v>nil,</v>
      </c>
      <c r="D343" s="8" t="str">
        <f t="shared" ca="1" si="131"/>
        <v>nil,</v>
      </c>
      <c r="E343" s="8" t="str">
        <f t="shared" ca="1" si="132"/>
        <v>nil,</v>
      </c>
      <c r="F343" s="8" t="str">
        <f t="shared" ca="1" si="133"/>
        <v>1,</v>
      </c>
      <c r="G343" s="8" t="str">
        <f t="shared" ca="1" si="134"/>
        <v>1,</v>
      </c>
      <c r="H343" s="8" t="str">
        <f t="shared" ca="1" si="135"/>
        <v>0,</v>
      </c>
      <c r="I343" s="8" t="str">
        <f t="shared" ca="1" si="136"/>
        <v>0,</v>
      </c>
      <c r="J343" s="8" t="str">
        <f t="shared" ca="1" si="137"/>
        <v>0,</v>
      </c>
      <c r="K343" s="9" t="str">
        <f t="shared" ca="1" si="138"/>
        <v>"af_dummy_dummy_3",</v>
      </c>
      <c r="L343" s="8">
        <f t="shared" si="148"/>
        <v>3429</v>
      </c>
      <c r="M343" s="8">
        <f t="shared" si="147"/>
        <v>3429</v>
      </c>
      <c r="N343" s="8">
        <f t="shared" si="147"/>
        <v>3429</v>
      </c>
      <c r="O343" s="8">
        <f t="shared" si="147"/>
        <v>3429</v>
      </c>
      <c r="P343" s="8">
        <f t="shared" si="147"/>
        <v>3429</v>
      </c>
      <c r="Q343" s="8" t="str">
        <f t="shared" si="141"/>
        <v>A</v>
      </c>
      <c r="R343" s="8" t="str">
        <f t="shared" si="142"/>
        <v>B</v>
      </c>
      <c r="S343" s="8" t="str">
        <f t="shared" si="143"/>
        <v>C</v>
      </c>
      <c r="T343" s="8" t="str">
        <f t="shared" si="144"/>
        <v>D</v>
      </c>
      <c r="U343" s="8" t="str">
        <f t="shared" si="145"/>
        <v>E</v>
      </c>
    </row>
    <row r="344" spans="1:21">
      <c r="A344" s="8" t="str">
        <f t="shared" ca="1" si="128"/>
        <v>"af_dummy_dummy",</v>
      </c>
      <c r="B344" s="8" t="str">
        <f t="shared" ca="1" si="129"/>
        <v>"af_kat_4",</v>
      </c>
      <c r="C344" s="8" t="str">
        <f t="shared" ca="1" si="130"/>
        <v>nil,</v>
      </c>
      <c r="D344" s="8" t="str">
        <f t="shared" ca="1" si="131"/>
        <v>nil,</v>
      </c>
      <c r="E344" s="8" t="str">
        <f t="shared" ca="1" si="132"/>
        <v>nil,</v>
      </c>
      <c r="F344" s="8" t="str">
        <f t="shared" ca="1" si="133"/>
        <v>1,</v>
      </c>
      <c r="G344" s="8" t="str">
        <f t="shared" ca="1" si="134"/>
        <v>1,</v>
      </c>
      <c r="H344" s="8" t="str">
        <f t="shared" ca="1" si="135"/>
        <v>0,</v>
      </c>
      <c r="I344" s="8" t="str">
        <f t="shared" ca="1" si="136"/>
        <v>0,</v>
      </c>
      <c r="J344" s="8" t="str">
        <f t="shared" ca="1" si="137"/>
        <v>0,</v>
      </c>
      <c r="K344" s="9" t="str">
        <f t="shared" ca="1" si="138"/>
        <v>"af_dummy_dummy_4",</v>
      </c>
      <c r="L344" s="8">
        <f t="shared" si="148"/>
        <v>3434</v>
      </c>
      <c r="M344" s="8">
        <f t="shared" si="147"/>
        <v>3434</v>
      </c>
      <c r="N344" s="8">
        <f t="shared" si="147"/>
        <v>3434</v>
      </c>
      <c r="O344" s="8">
        <f t="shared" si="147"/>
        <v>3434</v>
      </c>
      <c r="P344" s="8">
        <f t="shared" si="147"/>
        <v>3434</v>
      </c>
      <c r="Q344" s="8" t="str">
        <f t="shared" si="141"/>
        <v>A</v>
      </c>
      <c r="R344" s="8" t="str">
        <f t="shared" si="142"/>
        <v>B</v>
      </c>
      <c r="S344" s="8" t="str">
        <f t="shared" si="143"/>
        <v>C</v>
      </c>
      <c r="T344" s="8" t="str">
        <f t="shared" si="144"/>
        <v>D</v>
      </c>
      <c r="U344" s="8" t="str">
        <f t="shared" si="145"/>
        <v>E</v>
      </c>
    </row>
    <row r="345" spans="1:21">
      <c r="A345" s="8" t="str">
        <f t="shared" ca="1" si="128"/>
        <v>"af_dummy_dummy",</v>
      </c>
      <c r="B345" s="8" t="str">
        <f t="shared" ca="1" si="129"/>
        <v>"af_kat_5",</v>
      </c>
      <c r="C345" s="8" t="str">
        <f t="shared" ca="1" si="130"/>
        <v>"af_mud",</v>
      </c>
      <c r="D345" s="8" t="str">
        <f t="shared" ca="1" si="131"/>
        <v>nil,</v>
      </c>
      <c r="E345" s="8" t="str">
        <f t="shared" ca="1" si="132"/>
        <v>nil,</v>
      </c>
      <c r="F345" s="8" t="str">
        <f t="shared" ca="1" si="133"/>
        <v>1,</v>
      </c>
      <c r="G345" s="8" t="str">
        <f t="shared" ca="1" si="134"/>
        <v>1,</v>
      </c>
      <c r="H345" s="8" t="str">
        <f t="shared" ca="1" si="135"/>
        <v>1,</v>
      </c>
      <c r="I345" s="8" t="str">
        <f t="shared" ca="1" si="136"/>
        <v>0,</v>
      </c>
      <c r="J345" s="8" t="str">
        <f t="shared" ca="1" si="137"/>
        <v>0,</v>
      </c>
      <c r="K345" s="9" t="str">
        <f t="shared" ca="1" si="138"/>
        <v>"af_dummy_dummy_5",</v>
      </c>
      <c r="L345" s="8">
        <f t="shared" si="148"/>
        <v>3439</v>
      </c>
      <c r="M345" s="8">
        <f t="shared" si="147"/>
        <v>3439</v>
      </c>
      <c r="N345" s="8">
        <f t="shared" si="147"/>
        <v>3439</v>
      </c>
      <c r="O345" s="8">
        <f t="shared" si="147"/>
        <v>3439</v>
      </c>
      <c r="P345" s="8">
        <f t="shared" si="147"/>
        <v>3439</v>
      </c>
      <c r="Q345" s="8" t="str">
        <f t="shared" si="141"/>
        <v>A</v>
      </c>
      <c r="R345" s="8" t="str">
        <f t="shared" si="142"/>
        <v>B</v>
      </c>
      <c r="S345" s="8" t="str">
        <f t="shared" si="143"/>
        <v>C</v>
      </c>
      <c r="T345" s="8" t="str">
        <f t="shared" si="144"/>
        <v>D</v>
      </c>
      <c r="U345" s="8" t="str">
        <f t="shared" si="145"/>
        <v>E</v>
      </c>
    </row>
    <row r="346" spans="1:21">
      <c r="A346" s="8" t="str">
        <f t="shared" ca="1" si="128"/>
        <v>"af_dummy_dummy",</v>
      </c>
      <c r="B346" s="8" t="str">
        <f t="shared" ca="1" si="129"/>
        <v>"af_kat_6",</v>
      </c>
      <c r="C346" s="8" t="str">
        <f t="shared" ca="1" si="130"/>
        <v>nil,</v>
      </c>
      <c r="D346" s="8" t="str">
        <f t="shared" ca="1" si="131"/>
        <v>nil,</v>
      </c>
      <c r="E346" s="8" t="str">
        <f t="shared" ca="1" si="132"/>
        <v>nil,</v>
      </c>
      <c r="F346" s="8" t="str">
        <f t="shared" ca="1" si="133"/>
        <v>1,</v>
      </c>
      <c r="G346" s="8" t="str">
        <f t="shared" ca="1" si="134"/>
        <v>1,</v>
      </c>
      <c r="H346" s="8" t="str">
        <f t="shared" ca="1" si="135"/>
        <v>0,</v>
      </c>
      <c r="I346" s="8" t="str">
        <f t="shared" ca="1" si="136"/>
        <v>0,</v>
      </c>
      <c r="J346" s="8" t="str">
        <f t="shared" ca="1" si="137"/>
        <v>0,</v>
      </c>
      <c r="K346" s="9" t="str">
        <f t="shared" ca="1" si="138"/>
        <v>"af_dummy_dummy_6",</v>
      </c>
      <c r="L346" s="8">
        <f t="shared" si="148"/>
        <v>3444</v>
      </c>
      <c r="M346" s="8">
        <f t="shared" si="147"/>
        <v>3444</v>
      </c>
      <c r="N346" s="8">
        <f t="shared" si="147"/>
        <v>3444</v>
      </c>
      <c r="O346" s="8">
        <f t="shared" si="147"/>
        <v>3444</v>
      </c>
      <c r="P346" s="8">
        <f t="shared" si="147"/>
        <v>3444</v>
      </c>
      <c r="Q346" s="8" t="str">
        <f t="shared" si="141"/>
        <v>A</v>
      </c>
      <c r="R346" s="8" t="str">
        <f t="shared" si="142"/>
        <v>B</v>
      </c>
      <c r="S346" s="8" t="str">
        <f t="shared" si="143"/>
        <v>C</v>
      </c>
      <c r="T346" s="8" t="str">
        <f t="shared" si="144"/>
        <v>D</v>
      </c>
      <c r="U346" s="8" t="str">
        <f t="shared" si="145"/>
        <v>E</v>
      </c>
    </row>
    <row r="347" spans="1:21">
      <c r="A347" s="8" t="str">
        <f t="shared" ca="1" si="128"/>
        <v>"af_dummy_dummy",</v>
      </c>
      <c r="B347" s="8" t="str">
        <f t="shared" ca="1" si="129"/>
        <v>"af_kat_7",</v>
      </c>
      <c r="C347" s="8" t="str">
        <f t="shared" ca="1" si="130"/>
        <v>nil,</v>
      </c>
      <c r="D347" s="8" t="str">
        <f t="shared" ca="1" si="131"/>
        <v>nil,</v>
      </c>
      <c r="E347" s="8" t="str">
        <f t="shared" ca="1" si="132"/>
        <v>nil,</v>
      </c>
      <c r="F347" s="8" t="str">
        <f t="shared" ca="1" si="133"/>
        <v>1,</v>
      </c>
      <c r="G347" s="8" t="str">
        <f t="shared" ca="1" si="134"/>
        <v>1,</v>
      </c>
      <c r="H347" s="8" t="str">
        <f t="shared" ca="1" si="135"/>
        <v>0,</v>
      </c>
      <c r="I347" s="8" t="str">
        <f t="shared" ca="1" si="136"/>
        <v>0,</v>
      </c>
      <c r="J347" s="8" t="str">
        <f t="shared" ca="1" si="137"/>
        <v>0,</v>
      </c>
      <c r="K347" s="9" t="str">
        <f t="shared" ca="1" si="138"/>
        <v>"af_dummy_dummy_7",</v>
      </c>
      <c r="L347" s="8">
        <f t="shared" si="148"/>
        <v>3449</v>
      </c>
      <c r="M347" s="8">
        <f t="shared" si="147"/>
        <v>3449</v>
      </c>
      <c r="N347" s="8">
        <f t="shared" si="147"/>
        <v>3449</v>
      </c>
      <c r="O347" s="8">
        <f t="shared" si="147"/>
        <v>3449</v>
      </c>
      <c r="P347" s="8">
        <f t="shared" si="147"/>
        <v>3449</v>
      </c>
      <c r="Q347" s="8" t="str">
        <f t="shared" si="141"/>
        <v>A</v>
      </c>
      <c r="R347" s="8" t="str">
        <f t="shared" si="142"/>
        <v>B</v>
      </c>
      <c r="S347" s="8" t="str">
        <f t="shared" si="143"/>
        <v>C</v>
      </c>
      <c r="T347" s="8" t="str">
        <f t="shared" si="144"/>
        <v>D</v>
      </c>
      <c r="U347" s="8" t="str">
        <f t="shared" si="145"/>
        <v>E</v>
      </c>
    </row>
    <row r="348" spans="1:21">
      <c r="A348" s="8" t="str">
        <f t="shared" ca="1" si="128"/>
        <v>"af_dummy_dummy",</v>
      </c>
      <c r="B348" s="8" t="str">
        <f t="shared" ca="1" si="129"/>
        <v>"af_kat_8",</v>
      </c>
      <c r="C348" s="8" t="str">
        <f t="shared" ca="1" si="130"/>
        <v>nil,</v>
      </c>
      <c r="D348" s="8" t="str">
        <f t="shared" ca="1" si="131"/>
        <v>nil,</v>
      </c>
      <c r="E348" s="8" t="str">
        <f t="shared" ca="1" si="132"/>
        <v>nil,</v>
      </c>
      <c r="F348" s="8" t="str">
        <f t="shared" ca="1" si="133"/>
        <v>1,</v>
      </c>
      <c r="G348" s="8" t="str">
        <f t="shared" ca="1" si="134"/>
        <v>1,</v>
      </c>
      <c r="H348" s="8" t="str">
        <f t="shared" ca="1" si="135"/>
        <v>0,</v>
      </c>
      <c r="I348" s="8" t="str">
        <f t="shared" ca="1" si="136"/>
        <v>0,</v>
      </c>
      <c r="J348" s="8" t="str">
        <f t="shared" ca="1" si="137"/>
        <v>0,</v>
      </c>
      <c r="K348" s="9" t="str">
        <f t="shared" ca="1" si="138"/>
        <v>"af_dummy_dummy_8",</v>
      </c>
      <c r="L348" s="8">
        <f t="shared" si="148"/>
        <v>3454</v>
      </c>
      <c r="M348" s="8">
        <f t="shared" si="147"/>
        <v>3454</v>
      </c>
      <c r="N348" s="8">
        <f t="shared" si="147"/>
        <v>3454</v>
      </c>
      <c r="O348" s="8">
        <f t="shared" si="147"/>
        <v>3454</v>
      </c>
      <c r="P348" s="8">
        <f t="shared" si="147"/>
        <v>3454</v>
      </c>
      <c r="Q348" s="8" t="str">
        <f t="shared" si="141"/>
        <v>A</v>
      </c>
      <c r="R348" s="8" t="str">
        <f t="shared" si="142"/>
        <v>B</v>
      </c>
      <c r="S348" s="8" t="str">
        <f t="shared" si="143"/>
        <v>C</v>
      </c>
      <c r="T348" s="8" t="str">
        <f t="shared" si="144"/>
        <v>D</v>
      </c>
      <c r="U348" s="8" t="str">
        <f t="shared" si="145"/>
        <v>E</v>
      </c>
    </row>
    <row r="349" spans="1:21">
      <c r="A349" s="8" t="str">
        <f t="shared" ca="1" si="128"/>
        <v>"af_dummy_dummy",</v>
      </c>
      <c r="B349" s="8" t="str">
        <f t="shared" ca="1" si="129"/>
        <v>"af_kat_9",</v>
      </c>
      <c r="C349" s="8" t="str">
        <f t="shared" ca="1" si="130"/>
        <v>"af_dummy_dummy",</v>
      </c>
      <c r="D349" s="8" t="str">
        <f t="shared" ca="1" si="131"/>
        <v>nil,</v>
      </c>
      <c r="E349" s="8" t="str">
        <f t="shared" ca="1" si="132"/>
        <v>nil,</v>
      </c>
      <c r="F349" s="8" t="str">
        <f t="shared" ca="1" si="133"/>
        <v>2,</v>
      </c>
      <c r="G349" s="8" t="str">
        <f t="shared" ca="1" si="134"/>
        <v>1,</v>
      </c>
      <c r="H349" s="8" t="str">
        <f t="shared" ca="1" si="135"/>
        <v>2,</v>
      </c>
      <c r="I349" s="8" t="str">
        <f t="shared" ca="1" si="136"/>
        <v>0,</v>
      </c>
      <c r="J349" s="8" t="str">
        <f t="shared" ca="1" si="137"/>
        <v>0,</v>
      </c>
      <c r="K349" s="9" t="str">
        <f t="shared" ca="1" si="138"/>
        <v>"af_dummy_dummy_9",</v>
      </c>
      <c r="L349" s="8">
        <f t="shared" si="148"/>
        <v>3459</v>
      </c>
      <c r="M349" s="8">
        <f t="shared" si="147"/>
        <v>3459</v>
      </c>
      <c r="N349" s="8">
        <f t="shared" si="147"/>
        <v>3459</v>
      </c>
      <c r="O349" s="8">
        <f t="shared" si="147"/>
        <v>3459</v>
      </c>
      <c r="P349" s="8">
        <f t="shared" si="147"/>
        <v>3459</v>
      </c>
      <c r="Q349" s="8" t="str">
        <f t="shared" si="141"/>
        <v>A</v>
      </c>
      <c r="R349" s="8" t="str">
        <f t="shared" si="142"/>
        <v>B</v>
      </c>
      <c r="S349" s="8" t="str">
        <f t="shared" si="143"/>
        <v>C</v>
      </c>
      <c r="T349" s="8" t="str">
        <f t="shared" si="144"/>
        <v>D</v>
      </c>
      <c r="U349" s="8" t="str">
        <f t="shared" si="145"/>
        <v>E</v>
      </c>
    </row>
    <row r="350" spans="1:21">
      <c r="A350" s="8" t="str">
        <f t="shared" ca="1" si="128"/>
        <v>"af_dummy_dummy",</v>
      </c>
      <c r="B350" s="8" t="str">
        <f t="shared" ca="1" si="129"/>
        <v>"af_kat_0",</v>
      </c>
      <c r="C350" s="8" t="str">
        <f t="shared" ca="1" si="130"/>
        <v>nil,</v>
      </c>
      <c r="D350" s="8" t="str">
        <f t="shared" ca="1" si="131"/>
        <v>nil,</v>
      </c>
      <c r="E350" s="8" t="str">
        <f t="shared" ca="1" si="132"/>
        <v>nil,</v>
      </c>
      <c r="F350" s="8" t="str">
        <f t="shared" ca="1" si="133"/>
        <v>1,</v>
      </c>
      <c r="G350" s="8" t="str">
        <f t="shared" ca="1" si="134"/>
        <v>1,</v>
      </c>
      <c r="H350" s="8" t="str">
        <f t="shared" ca="1" si="135"/>
        <v>0,</v>
      </c>
      <c r="I350" s="8" t="str">
        <f t="shared" ca="1" si="136"/>
        <v>0,</v>
      </c>
      <c r="J350" s="8" t="str">
        <f t="shared" ca="1" si="137"/>
        <v>0,</v>
      </c>
      <c r="K350" s="9" t="str">
        <f t="shared" ca="1" si="138"/>
        <v>"af_dummy_dummy_0",</v>
      </c>
      <c r="L350" s="8">
        <f t="shared" si="148"/>
        <v>3464</v>
      </c>
      <c r="M350" s="8">
        <f t="shared" si="147"/>
        <v>3464</v>
      </c>
      <c r="N350" s="8">
        <f t="shared" si="147"/>
        <v>3464</v>
      </c>
      <c r="O350" s="8">
        <f t="shared" si="147"/>
        <v>3464</v>
      </c>
      <c r="P350" s="8">
        <f t="shared" si="147"/>
        <v>3464</v>
      </c>
      <c r="Q350" s="8" t="str">
        <f t="shared" si="141"/>
        <v>A</v>
      </c>
      <c r="R350" s="8" t="str">
        <f t="shared" si="142"/>
        <v>B</v>
      </c>
      <c r="S350" s="8" t="str">
        <f t="shared" si="143"/>
        <v>C</v>
      </c>
      <c r="T350" s="8" t="str">
        <f t="shared" si="144"/>
        <v>D</v>
      </c>
      <c r="U350" s="8" t="str">
        <f t="shared" si="145"/>
        <v>E</v>
      </c>
    </row>
    <row r="351" spans="1:21">
      <c r="A351" s="8" t="str">
        <f t="shared" ca="1" si="128"/>
        <v>"af_moonwalker",</v>
      </c>
      <c r="B351" s="8" t="str">
        <f t="shared" ca="1" si="129"/>
        <v>"af_kat_1",</v>
      </c>
      <c r="C351" s="8" t="str">
        <f t="shared" ca="1" si="130"/>
        <v>"af_electra_moonlight_9",</v>
      </c>
      <c r="D351" s="8" t="str">
        <f t="shared" ca="1" si="131"/>
        <v>nil,</v>
      </c>
      <c r="E351" s="8" t="str">
        <f t="shared" ca="1" si="132"/>
        <v>nil,</v>
      </c>
      <c r="F351" s="8" t="str">
        <f t="shared" ca="1" si="133"/>
        <v>1,</v>
      </c>
      <c r="G351" s="8" t="str">
        <f t="shared" ca="1" si="134"/>
        <v>1,</v>
      </c>
      <c r="H351" s="8" t="str">
        <f t="shared" ca="1" si="135"/>
        <v>1,</v>
      </c>
      <c r="I351" s="8" t="str">
        <f t="shared" ca="1" si="136"/>
        <v>0,</v>
      </c>
      <c r="J351" s="8" t="str">
        <f t="shared" ca="1" si="137"/>
        <v>0,</v>
      </c>
      <c r="K351" s="9" t="str">
        <f t="shared" ca="1" si="138"/>
        <v>"af_moonwalker_1",</v>
      </c>
      <c r="L351" s="8">
        <f>L350+49</f>
        <v>3513</v>
      </c>
      <c r="M351" s="8">
        <f t="shared" si="147"/>
        <v>3513</v>
      </c>
      <c r="N351" s="8">
        <f t="shared" si="147"/>
        <v>3513</v>
      </c>
      <c r="O351" s="8">
        <f t="shared" si="147"/>
        <v>3513</v>
      </c>
      <c r="P351" s="8">
        <f t="shared" si="147"/>
        <v>3513</v>
      </c>
      <c r="Q351" s="8" t="str">
        <f t="shared" si="141"/>
        <v>A</v>
      </c>
      <c r="R351" s="8" t="str">
        <f t="shared" si="142"/>
        <v>B</v>
      </c>
      <c r="S351" s="8" t="str">
        <f t="shared" si="143"/>
        <v>C</v>
      </c>
      <c r="T351" s="8" t="str">
        <f t="shared" si="144"/>
        <v>D</v>
      </c>
      <c r="U351" s="8" t="str">
        <f t="shared" si="145"/>
        <v>E</v>
      </c>
    </row>
    <row r="352" spans="1:21">
      <c r="A352" s="8" t="str">
        <f t="shared" ca="1" si="128"/>
        <v>"af_moonwalker",</v>
      </c>
      <c r="B352" s="8" t="str">
        <f t="shared" ca="1" si="129"/>
        <v>"af_kat_2",</v>
      </c>
      <c r="C352" s="8" t="str">
        <f t="shared" ca="1" si="130"/>
        <v>"af_kletka_2",</v>
      </c>
      <c r="D352" s="8" t="str">
        <f t="shared" ca="1" si="131"/>
        <v>nil,</v>
      </c>
      <c r="E352" s="8" t="str">
        <f t="shared" ca="1" si="132"/>
        <v>nil,</v>
      </c>
      <c r="F352" s="8" t="str">
        <f t="shared" ca="1" si="133"/>
        <v>1,</v>
      </c>
      <c r="G352" s="8" t="str">
        <f t="shared" ca="1" si="134"/>
        <v>1,</v>
      </c>
      <c r="H352" s="8" t="str">
        <f t="shared" ca="1" si="135"/>
        <v>1,</v>
      </c>
      <c r="I352" s="8" t="str">
        <f t="shared" ca="1" si="136"/>
        <v>0,</v>
      </c>
      <c r="J352" s="8" t="str">
        <f t="shared" ca="1" si="137"/>
        <v>0,</v>
      </c>
      <c r="K352" s="9" t="str">
        <f t="shared" ca="1" si="138"/>
        <v>"af_moonwalker_2",</v>
      </c>
      <c r="L352" s="8">
        <f t="shared" ref="L352:L360" si="149">L351+5</f>
        <v>3518</v>
      </c>
      <c r="M352" s="8">
        <f t="shared" si="147"/>
        <v>3518</v>
      </c>
      <c r="N352" s="8">
        <f t="shared" si="147"/>
        <v>3518</v>
      </c>
      <c r="O352" s="8">
        <f t="shared" si="147"/>
        <v>3518</v>
      </c>
      <c r="P352" s="8">
        <f t="shared" si="147"/>
        <v>3518</v>
      </c>
      <c r="Q352" s="8" t="str">
        <f t="shared" si="141"/>
        <v>A</v>
      </c>
      <c r="R352" s="8" t="str">
        <f t="shared" si="142"/>
        <v>B</v>
      </c>
      <c r="S352" s="8" t="str">
        <f t="shared" si="143"/>
        <v>C</v>
      </c>
      <c r="T352" s="8" t="str">
        <f t="shared" si="144"/>
        <v>D</v>
      </c>
      <c r="U352" s="8" t="str">
        <f t="shared" si="145"/>
        <v>E</v>
      </c>
    </row>
    <row r="353" spans="1:21">
      <c r="A353" s="8" t="str">
        <f t="shared" ca="1" si="128"/>
        <v>"af_moonwalker",</v>
      </c>
      <c r="B353" s="8" t="str">
        <f t="shared" ca="1" si="129"/>
        <v>"af_kat_3",</v>
      </c>
      <c r="C353" s="8" t="str">
        <f t="shared" ca="1" si="130"/>
        <v>"af_phosphoric_fruit_5",</v>
      </c>
      <c r="D353" s="8" t="str">
        <f t="shared" ca="1" si="131"/>
        <v>nil,</v>
      </c>
      <c r="E353" s="8" t="str">
        <f t="shared" ca="1" si="132"/>
        <v>nil,</v>
      </c>
      <c r="F353" s="8" t="str">
        <f t="shared" ca="1" si="133"/>
        <v>1,</v>
      </c>
      <c r="G353" s="8" t="str">
        <f t="shared" ca="1" si="134"/>
        <v>1,</v>
      </c>
      <c r="H353" s="8" t="str">
        <f t="shared" ca="1" si="135"/>
        <v>1,</v>
      </c>
      <c r="I353" s="8" t="str">
        <f t="shared" ca="1" si="136"/>
        <v>0,</v>
      </c>
      <c r="J353" s="8" t="str">
        <f t="shared" ca="1" si="137"/>
        <v>0,</v>
      </c>
      <c r="K353" s="9" t="str">
        <f t="shared" ca="1" si="138"/>
        <v>"af_moonwalker_3",</v>
      </c>
      <c r="L353" s="8">
        <f t="shared" si="149"/>
        <v>3523</v>
      </c>
      <c r="M353" s="8">
        <f t="shared" si="147"/>
        <v>3523</v>
      </c>
      <c r="N353" s="8">
        <f t="shared" si="147"/>
        <v>3523</v>
      </c>
      <c r="O353" s="8">
        <f t="shared" si="147"/>
        <v>3523</v>
      </c>
      <c r="P353" s="8">
        <f t="shared" si="147"/>
        <v>3523</v>
      </c>
      <c r="Q353" s="8" t="str">
        <f t="shared" si="141"/>
        <v>A</v>
      </c>
      <c r="R353" s="8" t="str">
        <f t="shared" si="142"/>
        <v>B</v>
      </c>
      <c r="S353" s="8" t="str">
        <f t="shared" si="143"/>
        <v>C</v>
      </c>
      <c r="T353" s="8" t="str">
        <f t="shared" si="144"/>
        <v>D</v>
      </c>
      <c r="U353" s="8" t="str">
        <f t="shared" si="145"/>
        <v>E</v>
      </c>
    </row>
    <row r="354" spans="1:21">
      <c r="A354" s="8" t="str">
        <f t="shared" ca="1" si="128"/>
        <v>"af_moonwalker",</v>
      </c>
      <c r="B354" s="8" t="str">
        <f t="shared" ca="1" si="129"/>
        <v>"af_kat_4",</v>
      </c>
      <c r="C354" s="8" t="str">
        <f t="shared" ca="1" si="130"/>
        <v>"af_glass_4",</v>
      </c>
      <c r="D354" s="8" t="str">
        <f t="shared" ca="1" si="131"/>
        <v>nil,</v>
      </c>
      <c r="E354" s="8" t="str">
        <f t="shared" ca="1" si="132"/>
        <v>nil,</v>
      </c>
      <c r="F354" s="8" t="str">
        <f t="shared" ca="1" si="133"/>
        <v>1,</v>
      </c>
      <c r="G354" s="8" t="str">
        <f t="shared" ca="1" si="134"/>
        <v>1,</v>
      </c>
      <c r="H354" s="8" t="str">
        <f t="shared" ca="1" si="135"/>
        <v>1,</v>
      </c>
      <c r="I354" s="8" t="str">
        <f t="shared" ca="1" si="136"/>
        <v>0,</v>
      </c>
      <c r="J354" s="8" t="str">
        <f t="shared" ca="1" si="137"/>
        <v>0,</v>
      </c>
      <c r="K354" s="9" t="str">
        <f t="shared" ca="1" si="138"/>
        <v>"af_moonwalker_4",</v>
      </c>
      <c r="L354" s="8">
        <f t="shared" si="149"/>
        <v>3528</v>
      </c>
      <c r="M354" s="8">
        <f t="shared" si="147"/>
        <v>3528</v>
      </c>
      <c r="N354" s="8">
        <f t="shared" si="147"/>
        <v>3528</v>
      </c>
      <c r="O354" s="8">
        <f t="shared" si="147"/>
        <v>3528</v>
      </c>
      <c r="P354" s="8">
        <f t="shared" si="147"/>
        <v>3528</v>
      </c>
      <c r="Q354" s="8" t="str">
        <f t="shared" si="141"/>
        <v>A</v>
      </c>
      <c r="R354" s="8" t="str">
        <f t="shared" si="142"/>
        <v>B</v>
      </c>
      <c r="S354" s="8" t="str">
        <f t="shared" si="143"/>
        <v>C</v>
      </c>
      <c r="T354" s="8" t="str">
        <f t="shared" si="144"/>
        <v>D</v>
      </c>
      <c r="U354" s="8" t="str">
        <f t="shared" si="145"/>
        <v>E</v>
      </c>
    </row>
    <row r="355" spans="1:21">
      <c r="A355" s="8" t="str">
        <f t="shared" ca="1" si="128"/>
        <v>"af_moonwalker",</v>
      </c>
      <c r="B355" s="8" t="str">
        <f t="shared" ca="1" si="129"/>
        <v>"af_kat_5",</v>
      </c>
      <c r="C355" s="8" t="str">
        <f t="shared" ca="1" si="130"/>
        <v>"af_mayatnik_1",</v>
      </c>
      <c r="D355" s="8" t="str">
        <f t="shared" ca="1" si="131"/>
        <v>nil,</v>
      </c>
      <c r="E355" s="8" t="str">
        <f t="shared" ca="1" si="132"/>
        <v>nil,</v>
      </c>
      <c r="F355" s="8" t="str">
        <f t="shared" ca="1" si="133"/>
        <v>1,</v>
      </c>
      <c r="G355" s="8" t="str">
        <f t="shared" ca="1" si="134"/>
        <v>1,</v>
      </c>
      <c r="H355" s="8" t="str">
        <f t="shared" ca="1" si="135"/>
        <v>1,</v>
      </c>
      <c r="I355" s="8" t="str">
        <f t="shared" ca="1" si="136"/>
        <v>0,</v>
      </c>
      <c r="J355" s="8" t="str">
        <f t="shared" ca="1" si="137"/>
        <v>0,</v>
      </c>
      <c r="K355" s="9" t="str">
        <f t="shared" ca="1" si="138"/>
        <v>"af_moonwalker_5",</v>
      </c>
      <c r="L355" s="8">
        <f t="shared" si="149"/>
        <v>3533</v>
      </c>
      <c r="M355" s="8">
        <f t="shared" si="147"/>
        <v>3533</v>
      </c>
      <c r="N355" s="8">
        <f t="shared" si="147"/>
        <v>3533</v>
      </c>
      <c r="O355" s="8">
        <f t="shared" si="147"/>
        <v>3533</v>
      </c>
      <c r="P355" s="8">
        <f t="shared" si="147"/>
        <v>3533</v>
      </c>
      <c r="Q355" s="8" t="str">
        <f t="shared" si="141"/>
        <v>A</v>
      </c>
      <c r="R355" s="8" t="str">
        <f t="shared" si="142"/>
        <v>B</v>
      </c>
      <c r="S355" s="8" t="str">
        <f t="shared" si="143"/>
        <v>C</v>
      </c>
      <c r="T355" s="8" t="str">
        <f t="shared" si="144"/>
        <v>D</v>
      </c>
      <c r="U355" s="8" t="str">
        <f t="shared" si="145"/>
        <v>E</v>
      </c>
    </row>
    <row r="356" spans="1:21">
      <c r="A356" s="8" t="str">
        <f t="shared" ca="1" si="128"/>
        <v>"af_moonwalker",</v>
      </c>
      <c r="B356" s="8" t="str">
        <f t="shared" ca="1" si="129"/>
        <v>"af_kat_6",</v>
      </c>
      <c r="C356" s="8" t="str">
        <f t="shared" ca="1" si="130"/>
        <v>"af_sea_urchin_6",</v>
      </c>
      <c r="D356" s="8" t="str">
        <f t="shared" ca="1" si="131"/>
        <v>nil,</v>
      </c>
      <c r="E356" s="8" t="str">
        <f t="shared" ca="1" si="132"/>
        <v>nil,</v>
      </c>
      <c r="F356" s="8" t="str">
        <f t="shared" ca="1" si="133"/>
        <v>1,</v>
      </c>
      <c r="G356" s="8" t="str">
        <f t="shared" ca="1" si="134"/>
        <v>1,</v>
      </c>
      <c r="H356" s="8" t="str">
        <f t="shared" ca="1" si="135"/>
        <v>1,</v>
      </c>
      <c r="I356" s="8" t="str">
        <f t="shared" ca="1" si="136"/>
        <v>0,</v>
      </c>
      <c r="J356" s="8" t="str">
        <f t="shared" ca="1" si="137"/>
        <v>0,</v>
      </c>
      <c r="K356" s="9" t="str">
        <f t="shared" ca="1" si="138"/>
        <v>"af_moonwalker_6",</v>
      </c>
      <c r="L356" s="8">
        <f t="shared" si="149"/>
        <v>3538</v>
      </c>
      <c r="M356" s="8">
        <f t="shared" si="147"/>
        <v>3538</v>
      </c>
      <c r="N356" s="8">
        <f t="shared" si="147"/>
        <v>3538</v>
      </c>
      <c r="O356" s="8">
        <f t="shared" si="147"/>
        <v>3538</v>
      </c>
      <c r="P356" s="8">
        <f t="shared" si="147"/>
        <v>3538</v>
      </c>
      <c r="Q356" s="8" t="str">
        <f t="shared" si="141"/>
        <v>A</v>
      </c>
      <c r="R356" s="8" t="str">
        <f t="shared" si="142"/>
        <v>B</v>
      </c>
      <c r="S356" s="8" t="str">
        <f t="shared" si="143"/>
        <v>C</v>
      </c>
      <c r="T356" s="8" t="str">
        <f t="shared" si="144"/>
        <v>D</v>
      </c>
      <c r="U356" s="8" t="str">
        <f t="shared" si="145"/>
        <v>E</v>
      </c>
    </row>
    <row r="357" spans="1:21">
      <c r="A357" s="8" t="str">
        <f t="shared" ca="1" si="128"/>
        <v>"af_moonwalker",</v>
      </c>
      <c r="B357" s="8" t="str">
        <f t="shared" ca="1" si="129"/>
        <v>"af_kat_7",</v>
      </c>
      <c r="C357" s="8" t="str">
        <f t="shared" ca="1" si="130"/>
        <v>nil,</v>
      </c>
      <c r="D357" s="8" t="str">
        <f t="shared" ca="1" si="131"/>
        <v>nil,</v>
      </c>
      <c r="E357" s="8" t="str">
        <f t="shared" ca="1" si="132"/>
        <v>nil,</v>
      </c>
      <c r="F357" s="8" t="str">
        <f t="shared" ca="1" si="133"/>
        <v>1,</v>
      </c>
      <c r="G357" s="8" t="str">
        <f t="shared" ca="1" si="134"/>
        <v>1,</v>
      </c>
      <c r="H357" s="8" t="str">
        <f t="shared" ca="1" si="135"/>
        <v>0,</v>
      </c>
      <c r="I357" s="8" t="str">
        <f t="shared" ca="1" si="136"/>
        <v>0,</v>
      </c>
      <c r="J357" s="8" t="str">
        <f t="shared" ca="1" si="137"/>
        <v>0,</v>
      </c>
      <c r="K357" s="9" t="str">
        <f t="shared" ca="1" si="138"/>
        <v>"af_moonwalker_7",</v>
      </c>
      <c r="L357" s="8">
        <f t="shared" si="149"/>
        <v>3543</v>
      </c>
      <c r="M357" s="8">
        <f t="shared" si="147"/>
        <v>3543</v>
      </c>
      <c r="N357" s="8">
        <f t="shared" si="147"/>
        <v>3543</v>
      </c>
      <c r="O357" s="8">
        <f t="shared" si="147"/>
        <v>3543</v>
      </c>
      <c r="P357" s="8">
        <f t="shared" si="147"/>
        <v>3543</v>
      </c>
      <c r="Q357" s="8" t="str">
        <f t="shared" si="141"/>
        <v>A</v>
      </c>
      <c r="R357" s="8" t="str">
        <f t="shared" si="142"/>
        <v>B</v>
      </c>
      <c r="S357" s="8" t="str">
        <f t="shared" si="143"/>
        <v>C</v>
      </c>
      <c r="T357" s="8" t="str">
        <f t="shared" si="144"/>
        <v>D</v>
      </c>
      <c r="U357" s="8" t="str">
        <f t="shared" si="145"/>
        <v>E</v>
      </c>
    </row>
    <row r="358" spans="1:21">
      <c r="A358" s="8" t="str">
        <f t="shared" ca="1" si="128"/>
        <v>"af_moonwalker",</v>
      </c>
      <c r="B358" s="8" t="str">
        <f t="shared" ca="1" si="129"/>
        <v>"af_kat_8",</v>
      </c>
      <c r="C358" s="8" t="str">
        <f t="shared" ca="1" si="130"/>
        <v>"af_mica_8",</v>
      </c>
      <c r="D358" s="8" t="str">
        <f t="shared" ca="1" si="131"/>
        <v>nil,</v>
      </c>
      <c r="E358" s="8" t="str">
        <f t="shared" ca="1" si="132"/>
        <v>nil,</v>
      </c>
      <c r="F358" s="8" t="str">
        <f t="shared" ca="1" si="133"/>
        <v>1,</v>
      </c>
      <c r="G358" s="8" t="str">
        <f t="shared" ca="1" si="134"/>
        <v>1,</v>
      </c>
      <c r="H358" s="8" t="str">
        <f t="shared" ca="1" si="135"/>
        <v>1,</v>
      </c>
      <c r="I358" s="8" t="str">
        <f t="shared" ca="1" si="136"/>
        <v>0,</v>
      </c>
      <c r="J358" s="8" t="str">
        <f t="shared" ca="1" si="137"/>
        <v>0,</v>
      </c>
      <c r="K358" s="9" t="str">
        <f t="shared" ca="1" si="138"/>
        <v>"af_moonwalker_8",</v>
      </c>
      <c r="L358" s="8">
        <f t="shared" si="149"/>
        <v>3548</v>
      </c>
      <c r="M358" s="8">
        <f t="shared" si="147"/>
        <v>3548</v>
      </c>
      <c r="N358" s="8">
        <f t="shared" si="147"/>
        <v>3548</v>
      </c>
      <c r="O358" s="8">
        <f t="shared" si="147"/>
        <v>3548</v>
      </c>
      <c r="P358" s="8">
        <f t="shared" si="147"/>
        <v>3548</v>
      </c>
      <c r="Q358" s="8" t="str">
        <f t="shared" si="141"/>
        <v>A</v>
      </c>
      <c r="R358" s="8" t="str">
        <f t="shared" si="142"/>
        <v>B</v>
      </c>
      <c r="S358" s="8" t="str">
        <f t="shared" si="143"/>
        <v>C</v>
      </c>
      <c r="T358" s="8" t="str">
        <f t="shared" si="144"/>
        <v>D</v>
      </c>
      <c r="U358" s="8" t="str">
        <f t="shared" si="145"/>
        <v>E</v>
      </c>
    </row>
    <row r="359" spans="1:21">
      <c r="A359" s="8" t="str">
        <f t="shared" ca="1" si="128"/>
        <v>"af_moonwalker",</v>
      </c>
      <c r="B359" s="8" t="str">
        <f t="shared" ca="1" si="129"/>
        <v>"af_kat_9",</v>
      </c>
      <c r="C359" s="8" t="str">
        <f t="shared" ca="1" si="130"/>
        <v>"af_thorn_5",</v>
      </c>
      <c r="D359" s="8" t="str">
        <f t="shared" ca="1" si="131"/>
        <v>nil,</v>
      </c>
      <c r="E359" s="8" t="str">
        <f t="shared" ca="1" si="132"/>
        <v>nil,</v>
      </c>
      <c r="F359" s="8" t="str">
        <f t="shared" ca="1" si="133"/>
        <v>1,</v>
      </c>
      <c r="G359" s="8" t="str">
        <f t="shared" ca="1" si="134"/>
        <v>1,</v>
      </c>
      <c r="H359" s="8" t="str">
        <f t="shared" ca="1" si="135"/>
        <v>1,</v>
      </c>
      <c r="I359" s="8" t="str">
        <f t="shared" ca="1" si="136"/>
        <v>0,</v>
      </c>
      <c r="J359" s="8" t="str">
        <f t="shared" ca="1" si="137"/>
        <v>0,</v>
      </c>
      <c r="K359" s="9" t="str">
        <f t="shared" ca="1" si="138"/>
        <v>"af_moonwalker_9",</v>
      </c>
      <c r="L359" s="8">
        <f t="shared" si="149"/>
        <v>3553</v>
      </c>
      <c r="M359" s="8">
        <f t="shared" si="147"/>
        <v>3553</v>
      </c>
      <c r="N359" s="8">
        <f t="shared" si="147"/>
        <v>3553</v>
      </c>
      <c r="O359" s="8">
        <f t="shared" si="147"/>
        <v>3553</v>
      </c>
      <c r="P359" s="8">
        <f t="shared" si="147"/>
        <v>3553</v>
      </c>
      <c r="Q359" s="8" t="str">
        <f t="shared" si="141"/>
        <v>A</v>
      </c>
      <c r="R359" s="8" t="str">
        <f t="shared" si="142"/>
        <v>B</v>
      </c>
      <c r="S359" s="8" t="str">
        <f t="shared" si="143"/>
        <v>C</v>
      </c>
      <c r="T359" s="8" t="str">
        <f t="shared" si="144"/>
        <v>D</v>
      </c>
      <c r="U359" s="8" t="str">
        <f t="shared" si="145"/>
        <v>E</v>
      </c>
    </row>
    <row r="360" spans="1:21" s="5" customFormat="1" ht="15.75" thickBot="1">
      <c r="A360" s="6" t="str">
        <f t="shared" ca="1" si="128"/>
        <v>"af_moonwalker",</v>
      </c>
      <c r="B360" s="6" t="str">
        <f t="shared" ca="1" si="129"/>
        <v>"af_kat_0",</v>
      </c>
      <c r="C360" s="6" t="str">
        <f t="shared" ca="1" si="130"/>
        <v>nil,</v>
      </c>
      <c r="D360" s="6" t="str">
        <f t="shared" ca="1" si="131"/>
        <v>nil,</v>
      </c>
      <c r="E360" s="6" t="str">
        <f t="shared" ca="1" si="132"/>
        <v>nil,</v>
      </c>
      <c r="F360" s="6" t="str">
        <f t="shared" ca="1" si="133"/>
        <v>1,</v>
      </c>
      <c r="G360" s="6" t="str">
        <f t="shared" ca="1" si="134"/>
        <v>1,</v>
      </c>
      <c r="H360" s="6" t="str">
        <f t="shared" ca="1" si="135"/>
        <v>0,</v>
      </c>
      <c r="I360" s="6" t="str">
        <f t="shared" ca="1" si="136"/>
        <v>0,</v>
      </c>
      <c r="J360" s="6" t="str">
        <f t="shared" ca="1" si="137"/>
        <v>0,</v>
      </c>
      <c r="K360" s="5" t="str">
        <f t="shared" ca="1" si="138"/>
        <v>"af_moonwalker_0",</v>
      </c>
      <c r="L360" s="6">
        <f t="shared" si="149"/>
        <v>3558</v>
      </c>
      <c r="M360" s="6">
        <f t="shared" si="147"/>
        <v>3558</v>
      </c>
      <c r="N360" s="6">
        <f t="shared" si="147"/>
        <v>3558</v>
      </c>
      <c r="O360" s="6">
        <f t="shared" si="147"/>
        <v>3558</v>
      </c>
      <c r="P360" s="6">
        <f t="shared" si="147"/>
        <v>3558</v>
      </c>
      <c r="Q360" s="6" t="str">
        <f t="shared" si="141"/>
        <v>A</v>
      </c>
      <c r="R360" s="6" t="str">
        <f t="shared" si="142"/>
        <v>B</v>
      </c>
      <c r="S360" s="6" t="str">
        <f t="shared" si="143"/>
        <v>C</v>
      </c>
      <c r="T360" s="6" t="str">
        <f t="shared" si="144"/>
        <v>D</v>
      </c>
      <c r="U360" s="6" t="str">
        <f t="shared" si="145"/>
        <v>E</v>
      </c>
    </row>
    <row r="361" spans="1:21">
      <c r="A361" s="8" t="str">
        <f t="shared" ca="1" si="128"/>
        <v>"af_medusa_1",</v>
      </c>
      <c r="B361" s="8" t="str">
        <f t="shared" ca="1" si="129"/>
        <v>"af_medusa_6",</v>
      </c>
      <c r="C361" s="8" t="str">
        <f t="shared" ca="1" si="130"/>
        <v>nil,</v>
      </c>
      <c r="D361" s="8" t="str">
        <f t="shared" ca="1" si="131"/>
        <v>nil,</v>
      </c>
      <c r="E361" s="8" t="str">
        <f t="shared" ca="1" si="132"/>
        <v>nil,</v>
      </c>
      <c r="F361" s="8" t="str">
        <f t="shared" ca="1" si="133"/>
        <v>1,</v>
      </c>
      <c r="G361" s="8" t="str">
        <f t="shared" ca="1" si="134"/>
        <v>1,</v>
      </c>
      <c r="H361" s="8" t="str">
        <f t="shared" ca="1" si="135"/>
        <v>0,</v>
      </c>
      <c r="I361" s="8" t="str">
        <f t="shared" ca="1" si="136"/>
        <v>0,</v>
      </c>
      <c r="J361" s="8" t="str">
        <f t="shared" ca="1" si="137"/>
        <v>0,</v>
      </c>
      <c r="K361" s="9" t="str">
        <f t="shared" ref="K361:K423" ca="1" si="150">MID(A361,1,LEN(A361)-3)&amp;"sp1_"&amp;CHAR(34)&amp;","</f>
        <v>"af_medusa_sp1_",</v>
      </c>
      <c r="L361" s="8">
        <v>273</v>
      </c>
      <c r="M361" s="8">
        <f t="shared" ref="M361:P380" si="151">L361</f>
        <v>273</v>
      </c>
      <c r="N361" s="8">
        <f t="shared" si="151"/>
        <v>273</v>
      </c>
      <c r="O361" s="8">
        <f t="shared" si="151"/>
        <v>273</v>
      </c>
      <c r="P361" s="8">
        <f t="shared" si="151"/>
        <v>273</v>
      </c>
      <c r="Q361" s="8" t="str">
        <f t="shared" si="141"/>
        <v>A</v>
      </c>
      <c r="R361" s="8" t="str">
        <f t="shared" si="142"/>
        <v>B</v>
      </c>
      <c r="S361" s="8" t="str">
        <f t="shared" si="143"/>
        <v>C</v>
      </c>
      <c r="T361" s="8" t="str">
        <f t="shared" si="144"/>
        <v>D</v>
      </c>
      <c r="U361" s="8" t="str">
        <f t="shared" si="145"/>
        <v>E</v>
      </c>
    </row>
    <row r="362" spans="1:21">
      <c r="A362" s="8" t="str">
        <f t="shared" ca="1" si="128"/>
        <v>"af_medusa_8",</v>
      </c>
      <c r="B362" s="8" t="str">
        <f t="shared" ca="1" si="129"/>
        <v>"af_thorn_4",</v>
      </c>
      <c r="C362" s="8" t="str">
        <f t="shared" ca="1" si="130"/>
        <v>nil,</v>
      </c>
      <c r="D362" s="8" t="str">
        <f t="shared" ca="1" si="131"/>
        <v>nil,</v>
      </c>
      <c r="E362" s="8" t="str">
        <f t="shared" ca="1" si="132"/>
        <v>nil,</v>
      </c>
      <c r="F362" s="8" t="str">
        <f t="shared" ca="1" si="133"/>
        <v>1,</v>
      </c>
      <c r="G362" s="8" t="str">
        <f t="shared" ca="1" si="134"/>
        <v>1,</v>
      </c>
      <c r="H362" s="8" t="str">
        <f t="shared" ca="1" si="135"/>
        <v>0,</v>
      </c>
      <c r="I362" s="8" t="str">
        <f t="shared" ca="1" si="136"/>
        <v>0,</v>
      </c>
      <c r="J362" s="8" t="str">
        <f t="shared" ca="1" si="137"/>
        <v>0,</v>
      </c>
      <c r="K362" s="9" t="str">
        <f ca="1">MID(A362,1,LEN(A362)-3)&amp;"sp2_"&amp;CHAR(34)&amp;","</f>
        <v>"af_medusa_sp2_",</v>
      </c>
      <c r="L362" s="8">
        <f>L361+17</f>
        <v>290</v>
      </c>
      <c r="M362" s="8">
        <f t="shared" si="151"/>
        <v>290</v>
      </c>
      <c r="N362" s="8">
        <f t="shared" si="151"/>
        <v>290</v>
      </c>
      <c r="O362" s="8">
        <f t="shared" si="151"/>
        <v>290</v>
      </c>
      <c r="P362" s="8">
        <f t="shared" si="151"/>
        <v>290</v>
      </c>
      <c r="Q362" s="8" t="str">
        <f t="shared" si="141"/>
        <v>A</v>
      </c>
      <c r="R362" s="8" t="str">
        <f t="shared" si="142"/>
        <v>B</v>
      </c>
      <c r="S362" s="8" t="str">
        <f t="shared" si="143"/>
        <v>C</v>
      </c>
      <c r="T362" s="8" t="str">
        <f t="shared" si="144"/>
        <v>D</v>
      </c>
      <c r="U362" s="8" t="str">
        <f t="shared" si="145"/>
        <v>E</v>
      </c>
    </row>
    <row r="363" spans="1:21">
      <c r="A363" s="8" t="str">
        <f t="shared" ca="1" si="128"/>
        <v>"af_vyvert_3",</v>
      </c>
      <c r="B363" s="8" t="str">
        <f t="shared" ca="1" si="129"/>
        <v>"af_electra_sparkler_8",</v>
      </c>
      <c r="C363" s="8" t="str">
        <f t="shared" ca="1" si="130"/>
        <v>nil,</v>
      </c>
      <c r="D363" s="8" t="str">
        <f t="shared" ca="1" si="131"/>
        <v>nil,</v>
      </c>
      <c r="E363" s="8" t="str">
        <f t="shared" ca="1" si="132"/>
        <v>nil,</v>
      </c>
      <c r="F363" s="8" t="str">
        <f t="shared" ca="1" si="133"/>
        <v>1,</v>
      </c>
      <c r="G363" s="8" t="str">
        <f t="shared" ca="1" si="134"/>
        <v>1,</v>
      </c>
      <c r="H363" s="8" t="str">
        <f t="shared" ca="1" si="135"/>
        <v>0,</v>
      </c>
      <c r="I363" s="8" t="str">
        <f t="shared" ca="1" si="136"/>
        <v>0,</v>
      </c>
      <c r="J363" s="8" t="str">
        <f t="shared" ca="1" si="137"/>
        <v>0,</v>
      </c>
      <c r="K363" s="9" t="str">
        <f t="shared" ca="1" si="150"/>
        <v>"af_vyvert_sp1_",</v>
      </c>
      <c r="L363" s="8">
        <f>L362+77</f>
        <v>367</v>
      </c>
      <c r="M363" s="8">
        <f t="shared" si="151"/>
        <v>367</v>
      </c>
      <c r="N363" s="8">
        <f t="shared" si="151"/>
        <v>367</v>
      </c>
      <c r="O363" s="8">
        <f t="shared" si="151"/>
        <v>367</v>
      </c>
      <c r="P363" s="8">
        <f t="shared" si="151"/>
        <v>367</v>
      </c>
      <c r="Q363" s="8" t="str">
        <f t="shared" si="141"/>
        <v>A</v>
      </c>
      <c r="R363" s="8" t="str">
        <f t="shared" si="142"/>
        <v>B</v>
      </c>
      <c r="S363" s="8" t="str">
        <f t="shared" si="143"/>
        <v>C</v>
      </c>
      <c r="T363" s="8" t="str">
        <f t="shared" si="144"/>
        <v>D</v>
      </c>
      <c r="U363" s="8" t="str">
        <f t="shared" si="145"/>
        <v>E</v>
      </c>
    </row>
    <row r="364" spans="1:21">
      <c r="A364" s="8" t="str">
        <f t="shared" ca="1" si="128"/>
        <v>"af_vyvert_6",</v>
      </c>
      <c r="B364" s="8" t="str">
        <f t="shared" ca="1" si="129"/>
        <v>"af_mincer_meat_0",</v>
      </c>
      <c r="C364" s="8" t="str">
        <f t="shared" ca="1" si="130"/>
        <v>nil,</v>
      </c>
      <c r="D364" s="8" t="str">
        <f t="shared" ca="1" si="131"/>
        <v>nil,</v>
      </c>
      <c r="E364" s="8" t="str">
        <f t="shared" ca="1" si="132"/>
        <v>nil,</v>
      </c>
      <c r="F364" s="8" t="str">
        <f t="shared" ca="1" si="133"/>
        <v>1,</v>
      </c>
      <c r="G364" s="8" t="str">
        <f t="shared" ca="1" si="134"/>
        <v>1,</v>
      </c>
      <c r="H364" s="8" t="str">
        <f t="shared" ca="1" si="135"/>
        <v>0,</v>
      </c>
      <c r="I364" s="8" t="str">
        <f t="shared" ca="1" si="136"/>
        <v>0,</v>
      </c>
      <c r="J364" s="8" t="str">
        <f t="shared" ca="1" si="137"/>
        <v>0,</v>
      </c>
      <c r="K364" s="9" t="str">
        <f t="shared" ref="K364:K395" ca="1" si="152">MID(A364,1,LEN(A364)-3)&amp;"sp2_"&amp;CHAR(34)&amp;","</f>
        <v>"af_vyvert_sp2_",</v>
      </c>
      <c r="L364" s="8">
        <f>L363+17</f>
        <v>384</v>
      </c>
      <c r="M364" s="8">
        <f t="shared" si="151"/>
        <v>384</v>
      </c>
      <c r="N364" s="8">
        <f t="shared" si="151"/>
        <v>384</v>
      </c>
      <c r="O364" s="8">
        <f t="shared" si="151"/>
        <v>384</v>
      </c>
      <c r="P364" s="8">
        <f t="shared" si="151"/>
        <v>384</v>
      </c>
      <c r="Q364" s="8" t="str">
        <f t="shared" si="141"/>
        <v>A</v>
      </c>
      <c r="R364" s="8" t="str">
        <f t="shared" si="142"/>
        <v>B</v>
      </c>
      <c r="S364" s="8" t="str">
        <f t="shared" si="143"/>
        <v>C</v>
      </c>
      <c r="T364" s="8" t="str">
        <f t="shared" si="144"/>
        <v>D</v>
      </c>
      <c r="U364" s="8" t="str">
        <f t="shared" si="145"/>
        <v>E</v>
      </c>
    </row>
    <row r="365" spans="1:21">
      <c r="A365" s="8" t="str">
        <f t="shared" ca="1" si="128"/>
        <v>"af_mayatnik_8",</v>
      </c>
      <c r="B365" s="8" t="str">
        <f t="shared" ca="1" si="129"/>
        <v>"af_itch_9",</v>
      </c>
      <c r="C365" s="8" t="str">
        <f t="shared" ca="1" si="130"/>
        <v>nil,</v>
      </c>
      <c r="D365" s="8" t="str">
        <f t="shared" ca="1" si="131"/>
        <v>nil,</v>
      </c>
      <c r="E365" s="8" t="str">
        <f t="shared" ca="1" si="132"/>
        <v>nil,</v>
      </c>
      <c r="F365" s="8" t="str">
        <f t="shared" ca="1" si="133"/>
        <v>1,</v>
      </c>
      <c r="G365" s="8" t="str">
        <f t="shared" ca="1" si="134"/>
        <v>1,</v>
      </c>
      <c r="H365" s="8" t="str">
        <f t="shared" ca="1" si="135"/>
        <v>0,</v>
      </c>
      <c r="I365" s="8" t="str">
        <f t="shared" ca="1" si="136"/>
        <v>0,</v>
      </c>
      <c r="J365" s="8" t="str">
        <f t="shared" ca="1" si="137"/>
        <v>0,</v>
      </c>
      <c r="K365" s="9" t="str">
        <f t="shared" ca="1" si="150"/>
        <v>"af_mayatnik_sp1_",</v>
      </c>
      <c r="L365" s="8">
        <f>L364+77</f>
        <v>461</v>
      </c>
      <c r="M365" s="8">
        <f t="shared" si="151"/>
        <v>461</v>
      </c>
      <c r="N365" s="8">
        <f t="shared" si="151"/>
        <v>461</v>
      </c>
      <c r="O365" s="8">
        <f t="shared" si="151"/>
        <v>461</v>
      </c>
      <c r="P365" s="8">
        <f t="shared" si="151"/>
        <v>461</v>
      </c>
      <c r="Q365" s="8" t="str">
        <f t="shared" si="141"/>
        <v>A</v>
      </c>
      <c r="R365" s="8" t="str">
        <f t="shared" si="142"/>
        <v>B</v>
      </c>
      <c r="S365" s="8" t="str">
        <f t="shared" si="143"/>
        <v>C</v>
      </c>
      <c r="T365" s="8" t="str">
        <f t="shared" si="144"/>
        <v>D</v>
      </c>
      <c r="U365" s="8" t="str">
        <f t="shared" si="145"/>
        <v>E</v>
      </c>
    </row>
    <row r="366" spans="1:21">
      <c r="A366" s="8" t="str">
        <f t="shared" ca="1" si="128"/>
        <v>"af_mayatnik_5",</v>
      </c>
      <c r="B366" s="8" t="str">
        <f t="shared" ca="1" si="129"/>
        <v>"af_weed_8",</v>
      </c>
      <c r="C366" s="8" t="str">
        <f t="shared" ca="1" si="130"/>
        <v>nil,</v>
      </c>
      <c r="D366" s="8" t="str">
        <f t="shared" ca="1" si="131"/>
        <v>nil,</v>
      </c>
      <c r="E366" s="8" t="str">
        <f t="shared" ca="1" si="132"/>
        <v>nil,</v>
      </c>
      <c r="F366" s="8" t="str">
        <f t="shared" ca="1" si="133"/>
        <v>1,</v>
      </c>
      <c r="G366" s="8" t="str">
        <f t="shared" ca="1" si="134"/>
        <v>1,</v>
      </c>
      <c r="H366" s="8" t="str">
        <f t="shared" ca="1" si="135"/>
        <v>0,</v>
      </c>
      <c r="I366" s="8" t="str">
        <f t="shared" ca="1" si="136"/>
        <v>0,</v>
      </c>
      <c r="J366" s="8" t="str">
        <f t="shared" ca="1" si="137"/>
        <v>0,</v>
      </c>
      <c r="K366" s="9" t="str">
        <f t="shared" ref="K366:K397" ca="1" si="153">MID(A366,1,LEN(A366)-3)&amp;"sp2_"&amp;CHAR(34)&amp;","</f>
        <v>"af_mayatnik_sp2_",</v>
      </c>
      <c r="L366" s="8">
        <f>L365+17</f>
        <v>478</v>
      </c>
      <c r="M366" s="8">
        <f t="shared" si="151"/>
        <v>478</v>
      </c>
      <c r="N366" s="8">
        <f t="shared" si="151"/>
        <v>478</v>
      </c>
      <c r="O366" s="8">
        <f t="shared" si="151"/>
        <v>478</v>
      </c>
      <c r="P366" s="8">
        <f t="shared" si="151"/>
        <v>478</v>
      </c>
      <c r="Q366" s="8" t="str">
        <f t="shared" si="141"/>
        <v>A</v>
      </c>
      <c r="R366" s="8" t="str">
        <f t="shared" si="142"/>
        <v>B</v>
      </c>
      <c r="S366" s="8" t="str">
        <f t="shared" si="143"/>
        <v>C</v>
      </c>
      <c r="T366" s="8" t="str">
        <f t="shared" si="144"/>
        <v>D</v>
      </c>
      <c r="U366" s="8" t="str">
        <f t="shared" si="145"/>
        <v>E</v>
      </c>
    </row>
    <row r="367" spans="1:21">
      <c r="A367" s="8" t="str">
        <f t="shared" ca="1" si="128"/>
        <v>"af_gravi_8",</v>
      </c>
      <c r="B367" s="8" t="str">
        <f t="shared" ca="1" si="129"/>
        <v>"af_fireball_4",</v>
      </c>
      <c r="C367" s="8" t="str">
        <f t="shared" ca="1" si="130"/>
        <v>nil,</v>
      </c>
      <c r="D367" s="8" t="str">
        <f t="shared" ca="1" si="131"/>
        <v>nil,</v>
      </c>
      <c r="E367" s="8" t="str">
        <f t="shared" ca="1" si="132"/>
        <v>nil,</v>
      </c>
      <c r="F367" s="8" t="str">
        <f t="shared" ca="1" si="133"/>
        <v>1,</v>
      </c>
      <c r="G367" s="8" t="str">
        <f t="shared" ca="1" si="134"/>
        <v>1,</v>
      </c>
      <c r="H367" s="8" t="str">
        <f t="shared" ca="1" si="135"/>
        <v>0,</v>
      </c>
      <c r="I367" s="8" t="str">
        <f t="shared" ca="1" si="136"/>
        <v>0,</v>
      </c>
      <c r="J367" s="8" t="str">
        <f t="shared" ca="1" si="137"/>
        <v>0,</v>
      </c>
      <c r="K367" s="9" t="str">
        <f t="shared" ca="1" si="150"/>
        <v>"af_gravi_sp1_",</v>
      </c>
      <c r="L367" s="8">
        <f>L366+77</f>
        <v>555</v>
      </c>
      <c r="M367" s="8">
        <f t="shared" si="151"/>
        <v>555</v>
      </c>
      <c r="N367" s="8">
        <f t="shared" si="151"/>
        <v>555</v>
      </c>
      <c r="O367" s="8">
        <f t="shared" si="151"/>
        <v>555</v>
      </c>
      <c r="P367" s="8">
        <f t="shared" si="151"/>
        <v>555</v>
      </c>
      <c r="Q367" s="8" t="str">
        <f t="shared" si="141"/>
        <v>A</v>
      </c>
      <c r="R367" s="8" t="str">
        <f t="shared" si="142"/>
        <v>B</v>
      </c>
      <c r="S367" s="8" t="str">
        <f t="shared" si="143"/>
        <v>C</v>
      </c>
      <c r="T367" s="8" t="str">
        <f t="shared" si="144"/>
        <v>D</v>
      </c>
      <c r="U367" s="8" t="str">
        <f t="shared" si="145"/>
        <v>E</v>
      </c>
    </row>
    <row r="368" spans="1:21">
      <c r="A368" s="8" t="str">
        <f t="shared" ca="1" si="128"/>
        <v>"af_gravi_7",</v>
      </c>
      <c r="B368" s="8" t="str">
        <f t="shared" ca="1" si="129"/>
        <v>"af_fireball_9",</v>
      </c>
      <c r="C368" s="8" t="str">
        <f t="shared" ca="1" si="130"/>
        <v>nil,</v>
      </c>
      <c r="D368" s="8" t="str">
        <f t="shared" ca="1" si="131"/>
        <v>nil,</v>
      </c>
      <c r="E368" s="8" t="str">
        <f t="shared" ca="1" si="132"/>
        <v>nil,</v>
      </c>
      <c r="F368" s="8" t="str">
        <f t="shared" ca="1" si="133"/>
        <v>1,</v>
      </c>
      <c r="G368" s="8" t="str">
        <f t="shared" ca="1" si="134"/>
        <v>1,</v>
      </c>
      <c r="H368" s="8" t="str">
        <f t="shared" ca="1" si="135"/>
        <v>0,</v>
      </c>
      <c r="I368" s="8" t="str">
        <f t="shared" ca="1" si="136"/>
        <v>0,</v>
      </c>
      <c r="J368" s="8" t="str">
        <f t="shared" ca="1" si="137"/>
        <v>0,</v>
      </c>
      <c r="K368" s="9" t="str">
        <f t="shared" ref="K368:K399" ca="1" si="154">MID(A368,1,LEN(A368)-3)&amp;"sp2_"&amp;CHAR(34)&amp;","</f>
        <v>"af_gravi_sp2_",</v>
      </c>
      <c r="L368" s="8">
        <f>L367+17</f>
        <v>572</v>
      </c>
      <c r="M368" s="8">
        <f t="shared" si="151"/>
        <v>572</v>
      </c>
      <c r="N368" s="8">
        <f t="shared" si="151"/>
        <v>572</v>
      </c>
      <c r="O368" s="8">
        <f t="shared" si="151"/>
        <v>572</v>
      </c>
      <c r="P368" s="8">
        <f t="shared" si="151"/>
        <v>572</v>
      </c>
      <c r="Q368" s="8" t="str">
        <f t="shared" si="141"/>
        <v>A</v>
      </c>
      <c r="R368" s="8" t="str">
        <f t="shared" si="142"/>
        <v>B</v>
      </c>
      <c r="S368" s="8" t="str">
        <f t="shared" si="143"/>
        <v>C</v>
      </c>
      <c r="T368" s="8" t="str">
        <f t="shared" si="144"/>
        <v>D</v>
      </c>
      <c r="U368" s="8" t="str">
        <f t="shared" si="145"/>
        <v>E</v>
      </c>
    </row>
    <row r="369" spans="1:21">
      <c r="A369" s="8" t="str">
        <f t="shared" ca="1" si="128"/>
        <v>"af_cristall_flower_9",</v>
      </c>
      <c r="B369" s="8" t="str">
        <f t="shared" ca="1" si="129"/>
        <v>"af_gravi_4",</v>
      </c>
      <c r="C369" s="8" t="str">
        <f t="shared" ca="1" si="130"/>
        <v>nil,</v>
      </c>
      <c r="D369" s="8" t="str">
        <f t="shared" ca="1" si="131"/>
        <v>nil,</v>
      </c>
      <c r="E369" s="8" t="str">
        <f t="shared" ca="1" si="132"/>
        <v>nil,</v>
      </c>
      <c r="F369" s="8" t="str">
        <f t="shared" ca="1" si="133"/>
        <v>1,</v>
      </c>
      <c r="G369" s="8" t="str">
        <f t="shared" ca="1" si="134"/>
        <v>1,</v>
      </c>
      <c r="H369" s="8" t="str">
        <f t="shared" ca="1" si="135"/>
        <v>0,</v>
      </c>
      <c r="I369" s="8" t="str">
        <f t="shared" ca="1" si="136"/>
        <v>0,</v>
      </c>
      <c r="J369" s="8" t="str">
        <f t="shared" ca="1" si="137"/>
        <v>0,</v>
      </c>
      <c r="K369" s="9" t="str">
        <f t="shared" ca="1" si="150"/>
        <v>"af_cristall_flower_sp1_",</v>
      </c>
      <c r="L369" s="8">
        <f>L368+77</f>
        <v>649</v>
      </c>
      <c r="M369" s="8">
        <f t="shared" si="151"/>
        <v>649</v>
      </c>
      <c r="N369" s="8">
        <f t="shared" si="151"/>
        <v>649</v>
      </c>
      <c r="O369" s="8">
        <f t="shared" si="151"/>
        <v>649</v>
      </c>
      <c r="P369" s="8">
        <f t="shared" si="151"/>
        <v>649</v>
      </c>
      <c r="Q369" s="8" t="str">
        <f t="shared" si="141"/>
        <v>A</v>
      </c>
      <c r="R369" s="8" t="str">
        <f t="shared" si="142"/>
        <v>B</v>
      </c>
      <c r="S369" s="8" t="str">
        <f t="shared" si="143"/>
        <v>C</v>
      </c>
      <c r="T369" s="8" t="str">
        <f t="shared" si="144"/>
        <v>D</v>
      </c>
      <c r="U369" s="8" t="str">
        <f t="shared" si="145"/>
        <v>E</v>
      </c>
    </row>
    <row r="370" spans="1:21">
      <c r="A370" s="8" t="str">
        <f t="shared" ca="1" si="128"/>
        <v>"af_cristall_flower_1",</v>
      </c>
      <c r="B370" s="8" t="str">
        <f t="shared" ca="1" si="129"/>
        <v>"af_dummy_battery_7",</v>
      </c>
      <c r="C370" s="8" t="str">
        <f t="shared" ca="1" si="130"/>
        <v>nil,</v>
      </c>
      <c r="D370" s="8" t="str">
        <f t="shared" ca="1" si="131"/>
        <v>nil,</v>
      </c>
      <c r="E370" s="8" t="str">
        <f t="shared" ca="1" si="132"/>
        <v>nil,</v>
      </c>
      <c r="F370" s="8" t="str">
        <f t="shared" ca="1" si="133"/>
        <v>1,</v>
      </c>
      <c r="G370" s="8" t="str">
        <f t="shared" ca="1" si="134"/>
        <v>1,</v>
      </c>
      <c r="H370" s="8" t="str">
        <f t="shared" ca="1" si="135"/>
        <v>0,</v>
      </c>
      <c r="I370" s="8" t="str">
        <f t="shared" ca="1" si="136"/>
        <v>0,</v>
      </c>
      <c r="J370" s="8" t="str">
        <f t="shared" ca="1" si="137"/>
        <v>0,</v>
      </c>
      <c r="K370" s="9" t="str">
        <f t="shared" ref="K370:K401" ca="1" si="155">MID(A370,1,LEN(A370)-3)&amp;"sp2_"&amp;CHAR(34)&amp;","</f>
        <v>"af_cristall_flower_sp2_",</v>
      </c>
      <c r="L370" s="8">
        <f>L369+17</f>
        <v>666</v>
      </c>
      <c r="M370" s="8">
        <f t="shared" si="151"/>
        <v>666</v>
      </c>
      <c r="N370" s="8">
        <f t="shared" si="151"/>
        <v>666</v>
      </c>
      <c r="O370" s="8">
        <f t="shared" si="151"/>
        <v>666</v>
      </c>
      <c r="P370" s="8">
        <f t="shared" si="151"/>
        <v>666</v>
      </c>
      <c r="Q370" s="8" t="str">
        <f t="shared" si="141"/>
        <v>A</v>
      </c>
      <c r="R370" s="8" t="str">
        <f t="shared" si="142"/>
        <v>B</v>
      </c>
      <c r="S370" s="8" t="str">
        <f t="shared" si="143"/>
        <v>C</v>
      </c>
      <c r="T370" s="8" t="str">
        <f t="shared" si="144"/>
        <v>D</v>
      </c>
      <c r="U370" s="8" t="str">
        <f t="shared" si="145"/>
        <v>E</v>
      </c>
    </row>
    <row r="371" spans="1:21">
      <c r="A371" s="8" t="str">
        <f t="shared" ca="1" si="128"/>
        <v>"af_cristall_star_7",</v>
      </c>
      <c r="B371" s="8" t="str">
        <f t="shared" ca="1" si="129"/>
        <v>"af_electra_moonlight_0",</v>
      </c>
      <c r="C371" s="8" t="str">
        <f t="shared" ca="1" si="130"/>
        <v>nil,</v>
      </c>
      <c r="D371" s="8" t="str">
        <f t="shared" ca="1" si="131"/>
        <v>nil,</v>
      </c>
      <c r="E371" s="8" t="str">
        <f t="shared" ca="1" si="132"/>
        <v>nil,</v>
      </c>
      <c r="F371" s="8" t="str">
        <f t="shared" ca="1" si="133"/>
        <v>1,</v>
      </c>
      <c r="G371" s="8" t="str">
        <f t="shared" ca="1" si="134"/>
        <v>1,</v>
      </c>
      <c r="H371" s="8" t="str">
        <f t="shared" ca="1" si="135"/>
        <v>0,</v>
      </c>
      <c r="I371" s="8" t="str">
        <f t="shared" ca="1" si="136"/>
        <v>0,</v>
      </c>
      <c r="J371" s="8" t="str">
        <f t="shared" ca="1" si="137"/>
        <v>0,</v>
      </c>
      <c r="K371" s="9" t="str">
        <f t="shared" ca="1" si="150"/>
        <v>"af_cristall_star_sp1_",</v>
      </c>
      <c r="L371" s="8">
        <f>L370+77</f>
        <v>743</v>
      </c>
      <c r="M371" s="8">
        <f t="shared" si="151"/>
        <v>743</v>
      </c>
      <c r="N371" s="8">
        <f t="shared" si="151"/>
        <v>743</v>
      </c>
      <c r="O371" s="8">
        <f t="shared" si="151"/>
        <v>743</v>
      </c>
      <c r="P371" s="8">
        <f t="shared" si="151"/>
        <v>743</v>
      </c>
      <c r="Q371" s="8" t="str">
        <f t="shared" si="141"/>
        <v>A</v>
      </c>
      <c r="R371" s="8" t="str">
        <f t="shared" si="142"/>
        <v>B</v>
      </c>
      <c r="S371" s="8" t="str">
        <f t="shared" si="143"/>
        <v>C</v>
      </c>
      <c r="T371" s="8" t="str">
        <f t="shared" si="144"/>
        <v>D</v>
      </c>
      <c r="U371" s="8" t="str">
        <f t="shared" si="145"/>
        <v>E</v>
      </c>
    </row>
    <row r="372" spans="1:21">
      <c r="A372" s="8" t="str">
        <f t="shared" ca="1" si="128"/>
        <v>"af_cristall_star_9",</v>
      </c>
      <c r="B372" s="8" t="str">
        <f t="shared" ca="1" si="129"/>
        <v>"af_cristall_0",</v>
      </c>
      <c r="C372" s="8" t="str">
        <f t="shared" ca="1" si="130"/>
        <v>nil,</v>
      </c>
      <c r="D372" s="8" t="str">
        <f t="shared" ca="1" si="131"/>
        <v>nil,</v>
      </c>
      <c r="E372" s="8" t="str">
        <f t="shared" ca="1" si="132"/>
        <v>nil,</v>
      </c>
      <c r="F372" s="8" t="str">
        <f t="shared" ca="1" si="133"/>
        <v>1,</v>
      </c>
      <c r="G372" s="8" t="str">
        <f t="shared" ca="1" si="134"/>
        <v>1,</v>
      </c>
      <c r="H372" s="8" t="str">
        <f t="shared" ca="1" si="135"/>
        <v>0,</v>
      </c>
      <c r="I372" s="8" t="str">
        <f t="shared" ca="1" si="136"/>
        <v>0,</v>
      </c>
      <c r="J372" s="8" t="str">
        <f t="shared" ca="1" si="137"/>
        <v>0,</v>
      </c>
      <c r="K372" s="9" t="str">
        <f t="shared" ref="K372:K403" ca="1" si="156">MID(A372,1,LEN(A372)-3)&amp;"sp2_"&amp;CHAR(34)&amp;","</f>
        <v>"af_cristall_star_sp2_",</v>
      </c>
      <c r="L372" s="8">
        <f>L371+17</f>
        <v>760</v>
      </c>
      <c r="M372" s="8">
        <f t="shared" si="151"/>
        <v>760</v>
      </c>
      <c r="N372" s="8">
        <f t="shared" si="151"/>
        <v>760</v>
      </c>
      <c r="O372" s="8">
        <f t="shared" si="151"/>
        <v>760</v>
      </c>
      <c r="P372" s="8">
        <f t="shared" si="151"/>
        <v>760</v>
      </c>
      <c r="Q372" s="8" t="str">
        <f t="shared" si="141"/>
        <v>A</v>
      </c>
      <c r="R372" s="8" t="str">
        <f t="shared" si="142"/>
        <v>B</v>
      </c>
      <c r="S372" s="8" t="str">
        <f t="shared" si="143"/>
        <v>C</v>
      </c>
      <c r="T372" s="8" t="str">
        <f t="shared" si="144"/>
        <v>D</v>
      </c>
      <c r="U372" s="8" t="str">
        <f t="shared" si="145"/>
        <v>E</v>
      </c>
    </row>
    <row r="373" spans="1:21">
      <c r="A373" s="8" t="str">
        <f t="shared" ca="1" si="128"/>
        <v>"af_vtulka_7",</v>
      </c>
      <c r="B373" s="8" t="str">
        <f t="shared" ca="1" si="129"/>
        <v>"af_phosphoric_fruit_0",</v>
      </c>
      <c r="C373" s="8" t="str">
        <f t="shared" ca="1" si="130"/>
        <v>nil,</v>
      </c>
      <c r="D373" s="8" t="str">
        <f t="shared" ca="1" si="131"/>
        <v>nil,</v>
      </c>
      <c r="E373" s="8" t="str">
        <f t="shared" ca="1" si="132"/>
        <v>nil,</v>
      </c>
      <c r="F373" s="8" t="str">
        <f t="shared" ca="1" si="133"/>
        <v>1,</v>
      </c>
      <c r="G373" s="8" t="str">
        <f t="shared" ca="1" si="134"/>
        <v>1,</v>
      </c>
      <c r="H373" s="8" t="str">
        <f t="shared" ca="1" si="135"/>
        <v>0,</v>
      </c>
      <c r="I373" s="8" t="str">
        <f t="shared" ca="1" si="136"/>
        <v>0,</v>
      </c>
      <c r="J373" s="8" t="str">
        <f t="shared" ca="1" si="137"/>
        <v>0,</v>
      </c>
      <c r="K373" s="9" t="str">
        <f t="shared" ca="1" si="150"/>
        <v>"af_vtulka_sp1_",</v>
      </c>
      <c r="L373" s="8">
        <f>L372+77</f>
        <v>837</v>
      </c>
      <c r="M373" s="8">
        <f t="shared" si="151"/>
        <v>837</v>
      </c>
      <c r="N373" s="8">
        <f t="shared" si="151"/>
        <v>837</v>
      </c>
      <c r="O373" s="8">
        <f t="shared" si="151"/>
        <v>837</v>
      </c>
      <c r="P373" s="8">
        <f t="shared" si="151"/>
        <v>837</v>
      </c>
      <c r="Q373" s="8" t="str">
        <f t="shared" si="141"/>
        <v>A</v>
      </c>
      <c r="R373" s="8" t="str">
        <f t="shared" si="142"/>
        <v>B</v>
      </c>
      <c r="S373" s="8" t="str">
        <f t="shared" si="143"/>
        <v>C</v>
      </c>
      <c r="T373" s="8" t="str">
        <f t="shared" si="144"/>
        <v>D</v>
      </c>
      <c r="U373" s="8" t="str">
        <f t="shared" si="145"/>
        <v>E</v>
      </c>
    </row>
    <row r="374" spans="1:21">
      <c r="A374" s="8" t="str">
        <f t="shared" ca="1" si="128"/>
        <v>"af_vtulka_9",</v>
      </c>
      <c r="B374" s="8" t="str">
        <f t="shared" ca="1" si="129"/>
        <v>"af_weed_6",</v>
      </c>
      <c r="C374" s="8" t="str">
        <f t="shared" ca="1" si="130"/>
        <v>nil,</v>
      </c>
      <c r="D374" s="8" t="str">
        <f t="shared" ca="1" si="131"/>
        <v>nil,</v>
      </c>
      <c r="E374" s="8" t="str">
        <f t="shared" ca="1" si="132"/>
        <v>nil,</v>
      </c>
      <c r="F374" s="8" t="str">
        <f t="shared" ca="1" si="133"/>
        <v>1,</v>
      </c>
      <c r="G374" s="8" t="str">
        <f t="shared" ca="1" si="134"/>
        <v>1,</v>
      </c>
      <c r="H374" s="8" t="str">
        <f t="shared" ca="1" si="135"/>
        <v>0,</v>
      </c>
      <c r="I374" s="8" t="str">
        <f t="shared" ca="1" si="136"/>
        <v>0,</v>
      </c>
      <c r="J374" s="8" t="str">
        <f t="shared" ca="1" si="137"/>
        <v>0,</v>
      </c>
      <c r="K374" s="9" t="str">
        <f t="shared" ref="K374:K405" ca="1" si="157">MID(A374,1,LEN(A374)-3)&amp;"sp2_"&amp;CHAR(34)&amp;","</f>
        <v>"af_vtulka_sp2_",</v>
      </c>
      <c r="L374" s="8">
        <f>L373+17</f>
        <v>854</v>
      </c>
      <c r="M374" s="8">
        <f t="shared" si="151"/>
        <v>854</v>
      </c>
      <c r="N374" s="8">
        <f t="shared" si="151"/>
        <v>854</v>
      </c>
      <c r="O374" s="8">
        <f t="shared" si="151"/>
        <v>854</v>
      </c>
      <c r="P374" s="8">
        <f t="shared" si="151"/>
        <v>854</v>
      </c>
      <c r="Q374" s="8" t="str">
        <f t="shared" si="141"/>
        <v>A</v>
      </c>
      <c r="R374" s="8" t="str">
        <f t="shared" si="142"/>
        <v>B</v>
      </c>
      <c r="S374" s="8" t="str">
        <f t="shared" si="143"/>
        <v>C</v>
      </c>
      <c r="T374" s="8" t="str">
        <f t="shared" si="144"/>
        <v>D</v>
      </c>
      <c r="U374" s="8" t="str">
        <f t="shared" si="145"/>
        <v>E</v>
      </c>
    </row>
    <row r="375" spans="1:21">
      <c r="A375" s="8" t="str">
        <f t="shared" ca="1" si="128"/>
        <v>"af_kletka_9",</v>
      </c>
      <c r="B375" s="8" t="str">
        <f t="shared" ca="1" si="129"/>
        <v>"af_phosphoric_fruit_8",</v>
      </c>
      <c r="C375" s="8" t="str">
        <f t="shared" ca="1" si="130"/>
        <v>nil,</v>
      </c>
      <c r="D375" s="8" t="str">
        <f t="shared" ca="1" si="131"/>
        <v>nil,</v>
      </c>
      <c r="E375" s="8" t="str">
        <f t="shared" ca="1" si="132"/>
        <v>nil,</v>
      </c>
      <c r="F375" s="8" t="str">
        <f t="shared" ca="1" si="133"/>
        <v>1,</v>
      </c>
      <c r="G375" s="8" t="str">
        <f t="shared" ca="1" si="134"/>
        <v>1,</v>
      </c>
      <c r="H375" s="8" t="str">
        <f t="shared" ca="1" si="135"/>
        <v>0,</v>
      </c>
      <c r="I375" s="8" t="str">
        <f t="shared" ca="1" si="136"/>
        <v>0,</v>
      </c>
      <c r="J375" s="8" t="str">
        <f t="shared" ca="1" si="137"/>
        <v>0,</v>
      </c>
      <c r="K375" s="9" t="str">
        <f t="shared" ca="1" si="150"/>
        <v>"af_kletka_sp1_",</v>
      </c>
      <c r="L375" s="8">
        <f>L374+77</f>
        <v>931</v>
      </c>
      <c r="M375" s="8">
        <f t="shared" si="151"/>
        <v>931</v>
      </c>
      <c r="N375" s="8">
        <f t="shared" si="151"/>
        <v>931</v>
      </c>
      <c r="O375" s="8">
        <f t="shared" si="151"/>
        <v>931</v>
      </c>
      <c r="P375" s="8">
        <f t="shared" si="151"/>
        <v>931</v>
      </c>
      <c r="Q375" s="8" t="str">
        <f t="shared" si="141"/>
        <v>A</v>
      </c>
      <c r="R375" s="8" t="str">
        <f t="shared" si="142"/>
        <v>B</v>
      </c>
      <c r="S375" s="8" t="str">
        <f t="shared" si="143"/>
        <v>C</v>
      </c>
      <c r="T375" s="8" t="str">
        <f t="shared" si="144"/>
        <v>D</v>
      </c>
      <c r="U375" s="8" t="str">
        <f t="shared" si="145"/>
        <v>E</v>
      </c>
    </row>
    <row r="376" spans="1:21">
      <c r="A376" s="8" t="str">
        <f t="shared" ca="1" si="128"/>
        <v>"af_kletka_7",</v>
      </c>
      <c r="B376" s="8" t="str">
        <f t="shared" ca="1" si="129"/>
        <v>"af_flower_3",</v>
      </c>
      <c r="C376" s="8" t="str">
        <f t="shared" ca="1" si="130"/>
        <v>nil,</v>
      </c>
      <c r="D376" s="8" t="str">
        <f t="shared" ca="1" si="131"/>
        <v>nil,</v>
      </c>
      <c r="E376" s="8" t="str">
        <f t="shared" ca="1" si="132"/>
        <v>nil,</v>
      </c>
      <c r="F376" s="8" t="str">
        <f t="shared" ca="1" si="133"/>
        <v>1,</v>
      </c>
      <c r="G376" s="8" t="str">
        <f t="shared" ca="1" si="134"/>
        <v>1,</v>
      </c>
      <c r="H376" s="8" t="str">
        <f t="shared" ca="1" si="135"/>
        <v>0,</v>
      </c>
      <c r="I376" s="8" t="str">
        <f t="shared" ca="1" si="136"/>
        <v>0,</v>
      </c>
      <c r="J376" s="8" t="str">
        <f t="shared" ca="1" si="137"/>
        <v>0,</v>
      </c>
      <c r="K376" s="9" t="str">
        <f t="shared" ref="K376:K407" ca="1" si="158">MID(A376,1,LEN(A376)-3)&amp;"sp2_"&amp;CHAR(34)&amp;","</f>
        <v>"af_kletka_sp2_",</v>
      </c>
      <c r="L376" s="8">
        <f>L375+17</f>
        <v>948</v>
      </c>
      <c r="M376" s="8">
        <f t="shared" si="151"/>
        <v>948</v>
      </c>
      <c r="N376" s="8">
        <f t="shared" si="151"/>
        <v>948</v>
      </c>
      <c r="O376" s="8">
        <f t="shared" si="151"/>
        <v>948</v>
      </c>
      <c r="P376" s="8">
        <f t="shared" si="151"/>
        <v>948</v>
      </c>
      <c r="Q376" s="8" t="str">
        <f t="shared" si="141"/>
        <v>A</v>
      </c>
      <c r="R376" s="8" t="str">
        <f t="shared" si="142"/>
        <v>B</v>
      </c>
      <c r="S376" s="8" t="str">
        <f t="shared" si="143"/>
        <v>C</v>
      </c>
      <c r="T376" s="8" t="str">
        <f t="shared" si="144"/>
        <v>D</v>
      </c>
      <c r="U376" s="8" t="str">
        <f t="shared" si="145"/>
        <v>E</v>
      </c>
    </row>
    <row r="377" spans="1:21">
      <c r="A377" s="8" t="str">
        <f t="shared" ca="1" si="128"/>
        <v>"af_vertushka_3",</v>
      </c>
      <c r="B377" s="8" t="str">
        <f t="shared" ca="1" si="129"/>
        <v>"af_fireball_3",</v>
      </c>
      <c r="C377" s="8" t="str">
        <f t="shared" ca="1" si="130"/>
        <v>nil,</v>
      </c>
      <c r="D377" s="8" t="str">
        <f t="shared" ca="1" si="131"/>
        <v>nil,</v>
      </c>
      <c r="E377" s="8" t="str">
        <f t="shared" ca="1" si="132"/>
        <v>nil,</v>
      </c>
      <c r="F377" s="8" t="str">
        <f t="shared" ca="1" si="133"/>
        <v>1,</v>
      </c>
      <c r="G377" s="8" t="str">
        <f t="shared" ca="1" si="134"/>
        <v>1,</v>
      </c>
      <c r="H377" s="8" t="str">
        <f t="shared" ca="1" si="135"/>
        <v>0,</v>
      </c>
      <c r="I377" s="8" t="str">
        <f t="shared" ca="1" si="136"/>
        <v>0,</v>
      </c>
      <c r="J377" s="8" t="str">
        <f t="shared" ca="1" si="137"/>
        <v>0,</v>
      </c>
      <c r="K377" s="9" t="str">
        <f t="shared" ca="1" si="150"/>
        <v>"af_vertushka_sp1_",</v>
      </c>
      <c r="L377" s="8">
        <f>L376+77</f>
        <v>1025</v>
      </c>
      <c r="M377" s="8">
        <f t="shared" si="151"/>
        <v>1025</v>
      </c>
      <c r="N377" s="8">
        <f t="shared" si="151"/>
        <v>1025</v>
      </c>
      <c r="O377" s="8">
        <f t="shared" si="151"/>
        <v>1025</v>
      </c>
      <c r="P377" s="8">
        <f t="shared" si="151"/>
        <v>1025</v>
      </c>
      <c r="Q377" s="8" t="str">
        <f t="shared" si="141"/>
        <v>A</v>
      </c>
      <c r="R377" s="8" t="str">
        <f t="shared" si="142"/>
        <v>B</v>
      </c>
      <c r="S377" s="8" t="str">
        <f t="shared" si="143"/>
        <v>C</v>
      </c>
      <c r="T377" s="8" t="str">
        <f t="shared" si="144"/>
        <v>D</v>
      </c>
      <c r="U377" s="8" t="str">
        <f t="shared" si="145"/>
        <v>E</v>
      </c>
    </row>
    <row r="378" spans="1:21">
      <c r="A378" s="8" t="str">
        <f t="shared" ca="1" si="128"/>
        <v>"af_vertushka_6",</v>
      </c>
      <c r="B378" s="8" t="str">
        <f t="shared" ca="1" si="129"/>
        <v>"af_mud_8",</v>
      </c>
      <c r="C378" s="8" t="str">
        <f t="shared" ca="1" si="130"/>
        <v>nil,</v>
      </c>
      <c r="D378" s="8" t="str">
        <f t="shared" ca="1" si="131"/>
        <v>nil,</v>
      </c>
      <c r="E378" s="8" t="str">
        <f t="shared" ca="1" si="132"/>
        <v>nil,</v>
      </c>
      <c r="F378" s="8" t="str">
        <f t="shared" ca="1" si="133"/>
        <v>1,</v>
      </c>
      <c r="G378" s="8" t="str">
        <f t="shared" ca="1" si="134"/>
        <v>1,</v>
      </c>
      <c r="H378" s="8" t="str">
        <f t="shared" ca="1" si="135"/>
        <v>0,</v>
      </c>
      <c r="I378" s="8" t="str">
        <f t="shared" ca="1" si="136"/>
        <v>0,</v>
      </c>
      <c r="J378" s="8" t="str">
        <f t="shared" ca="1" si="137"/>
        <v>0,</v>
      </c>
      <c r="K378" s="9" t="str">
        <f t="shared" ref="K378:K409" ca="1" si="159">MID(A378,1,LEN(A378)-3)&amp;"sp2_"&amp;CHAR(34)&amp;","</f>
        <v>"af_vertushka_sp2_",</v>
      </c>
      <c r="L378" s="8">
        <f>L377+17</f>
        <v>1042</v>
      </c>
      <c r="M378" s="8">
        <f t="shared" si="151"/>
        <v>1042</v>
      </c>
      <c r="N378" s="8">
        <f t="shared" si="151"/>
        <v>1042</v>
      </c>
      <c r="O378" s="8">
        <f t="shared" si="151"/>
        <v>1042</v>
      </c>
      <c r="P378" s="8">
        <f t="shared" si="151"/>
        <v>1042</v>
      </c>
      <c r="Q378" s="8" t="str">
        <f t="shared" si="141"/>
        <v>A</v>
      </c>
      <c r="R378" s="8" t="str">
        <f t="shared" si="142"/>
        <v>B</v>
      </c>
      <c r="S378" s="8" t="str">
        <f t="shared" si="143"/>
        <v>C</v>
      </c>
      <c r="T378" s="8" t="str">
        <f t="shared" si="144"/>
        <v>D</v>
      </c>
      <c r="U378" s="8" t="str">
        <f t="shared" si="145"/>
        <v>E</v>
      </c>
    </row>
    <row r="379" spans="1:21">
      <c r="A379" s="8" t="str">
        <f t="shared" ca="1" si="128"/>
        <v>"af_blood_4",</v>
      </c>
      <c r="B379" s="8" t="str">
        <f t="shared" ca="1" si="129"/>
        <v>"af_blood_2",</v>
      </c>
      <c r="C379" s="8" t="str">
        <f t="shared" ca="1" si="130"/>
        <v>nil,</v>
      </c>
      <c r="D379" s="8" t="str">
        <f t="shared" ca="1" si="131"/>
        <v>nil,</v>
      </c>
      <c r="E379" s="8" t="str">
        <f t="shared" ca="1" si="132"/>
        <v>nil,</v>
      </c>
      <c r="F379" s="8" t="str">
        <f t="shared" ca="1" si="133"/>
        <v>1,</v>
      </c>
      <c r="G379" s="8" t="str">
        <f t="shared" ca="1" si="134"/>
        <v>1,</v>
      </c>
      <c r="H379" s="8" t="str">
        <f t="shared" ca="1" si="135"/>
        <v>0,</v>
      </c>
      <c r="I379" s="8" t="str">
        <f t="shared" ca="1" si="136"/>
        <v>0,</v>
      </c>
      <c r="J379" s="8" t="str">
        <f t="shared" ca="1" si="137"/>
        <v>0,</v>
      </c>
      <c r="K379" s="9" t="str">
        <f t="shared" ca="1" si="150"/>
        <v>"af_blood_sp1_",</v>
      </c>
      <c r="L379" s="8">
        <f>L378+77</f>
        <v>1119</v>
      </c>
      <c r="M379" s="8">
        <f t="shared" si="151"/>
        <v>1119</v>
      </c>
      <c r="N379" s="8">
        <f t="shared" si="151"/>
        <v>1119</v>
      </c>
      <c r="O379" s="8">
        <f t="shared" si="151"/>
        <v>1119</v>
      </c>
      <c r="P379" s="8">
        <f t="shared" si="151"/>
        <v>1119</v>
      </c>
      <c r="Q379" s="8" t="str">
        <f t="shared" si="141"/>
        <v>A</v>
      </c>
      <c r="R379" s="8" t="str">
        <f t="shared" si="142"/>
        <v>B</v>
      </c>
      <c r="S379" s="8" t="str">
        <f t="shared" si="143"/>
        <v>C</v>
      </c>
      <c r="T379" s="8" t="str">
        <f t="shared" si="144"/>
        <v>D</v>
      </c>
      <c r="U379" s="8" t="str">
        <f t="shared" si="145"/>
        <v>E</v>
      </c>
    </row>
    <row r="380" spans="1:21">
      <c r="A380" s="8" t="str">
        <f t="shared" ca="1" si="128"/>
        <v>"af_blood_1",</v>
      </c>
      <c r="B380" s="8" t="str">
        <f t="shared" ca="1" si="129"/>
        <v>"af_mica_4",</v>
      </c>
      <c r="C380" s="8" t="str">
        <f t="shared" ca="1" si="130"/>
        <v>nil,</v>
      </c>
      <c r="D380" s="8" t="str">
        <f t="shared" ca="1" si="131"/>
        <v>nil,</v>
      </c>
      <c r="E380" s="8" t="str">
        <f t="shared" ca="1" si="132"/>
        <v>nil,</v>
      </c>
      <c r="F380" s="8" t="str">
        <f t="shared" ca="1" si="133"/>
        <v>1,</v>
      </c>
      <c r="G380" s="8" t="str">
        <f t="shared" ca="1" si="134"/>
        <v>1,</v>
      </c>
      <c r="H380" s="8" t="str">
        <f t="shared" ca="1" si="135"/>
        <v>0,</v>
      </c>
      <c r="I380" s="8" t="str">
        <f t="shared" ca="1" si="136"/>
        <v>0,</v>
      </c>
      <c r="J380" s="8" t="str">
        <f t="shared" ca="1" si="137"/>
        <v>0,</v>
      </c>
      <c r="K380" s="9" t="str">
        <f t="shared" ref="K380:K411" ca="1" si="160">MID(A380,1,LEN(A380)-3)&amp;"sp2_"&amp;CHAR(34)&amp;","</f>
        <v>"af_blood_sp2_",</v>
      </c>
      <c r="L380" s="8">
        <f>L379+17</f>
        <v>1136</v>
      </c>
      <c r="M380" s="8">
        <f t="shared" si="151"/>
        <v>1136</v>
      </c>
      <c r="N380" s="8">
        <f t="shared" si="151"/>
        <v>1136</v>
      </c>
      <c r="O380" s="8">
        <f t="shared" si="151"/>
        <v>1136</v>
      </c>
      <c r="P380" s="8">
        <f t="shared" si="151"/>
        <v>1136</v>
      </c>
      <c r="Q380" s="8" t="str">
        <f t="shared" si="141"/>
        <v>A</v>
      </c>
      <c r="R380" s="8" t="str">
        <f t="shared" si="142"/>
        <v>B</v>
      </c>
      <c r="S380" s="8" t="str">
        <f t="shared" si="143"/>
        <v>C</v>
      </c>
      <c r="T380" s="8" t="str">
        <f t="shared" si="144"/>
        <v>D</v>
      </c>
      <c r="U380" s="8" t="str">
        <f t="shared" si="145"/>
        <v>E</v>
      </c>
    </row>
    <row r="381" spans="1:21">
      <c r="A381" s="8" t="str">
        <f t="shared" ca="1" si="128"/>
        <v>"af_mincer_meat_8",</v>
      </c>
      <c r="B381" s="8" t="str">
        <f t="shared" ca="1" si="129"/>
        <v>"af_medusa_9",</v>
      </c>
      <c r="C381" s="8" t="str">
        <f t="shared" ca="1" si="130"/>
        <v>nil,</v>
      </c>
      <c r="D381" s="8" t="str">
        <f t="shared" ca="1" si="131"/>
        <v>nil,</v>
      </c>
      <c r="E381" s="8" t="str">
        <f t="shared" ca="1" si="132"/>
        <v>nil,</v>
      </c>
      <c r="F381" s="8" t="str">
        <f t="shared" ca="1" si="133"/>
        <v>1,</v>
      </c>
      <c r="G381" s="8" t="str">
        <f t="shared" ca="1" si="134"/>
        <v>1,</v>
      </c>
      <c r="H381" s="8" t="str">
        <f t="shared" ca="1" si="135"/>
        <v>0,</v>
      </c>
      <c r="I381" s="8" t="str">
        <f t="shared" ca="1" si="136"/>
        <v>0,</v>
      </c>
      <c r="J381" s="8" t="str">
        <f t="shared" ca="1" si="137"/>
        <v>0,</v>
      </c>
      <c r="K381" s="9" t="str">
        <f t="shared" ca="1" si="150"/>
        <v>"af_mincer_meat_sp1_",</v>
      </c>
      <c r="L381" s="8">
        <f>L380+77</f>
        <v>1213</v>
      </c>
      <c r="M381" s="8">
        <f t="shared" ref="M381:P400" si="161">L381</f>
        <v>1213</v>
      </c>
      <c r="N381" s="8">
        <f t="shared" si="161"/>
        <v>1213</v>
      </c>
      <c r="O381" s="8">
        <f t="shared" si="161"/>
        <v>1213</v>
      </c>
      <c r="P381" s="8">
        <f t="shared" si="161"/>
        <v>1213</v>
      </c>
      <c r="Q381" s="8" t="str">
        <f t="shared" si="141"/>
        <v>A</v>
      </c>
      <c r="R381" s="8" t="str">
        <f t="shared" si="142"/>
        <v>B</v>
      </c>
      <c r="S381" s="8" t="str">
        <f t="shared" si="143"/>
        <v>C</v>
      </c>
      <c r="T381" s="8" t="str">
        <f t="shared" si="144"/>
        <v>D</v>
      </c>
      <c r="U381" s="8" t="str">
        <f t="shared" si="145"/>
        <v>E</v>
      </c>
    </row>
    <row r="382" spans="1:21">
      <c r="A382" s="8" t="str">
        <f t="shared" ca="1" si="128"/>
        <v>"af_mincer_meat_7",</v>
      </c>
      <c r="B382" s="8" t="str">
        <f t="shared" ca="1" si="129"/>
        <v>"af_dummy_dummy_6",</v>
      </c>
      <c r="C382" s="8" t="str">
        <f t="shared" ca="1" si="130"/>
        <v>nil,</v>
      </c>
      <c r="D382" s="8" t="str">
        <f t="shared" ca="1" si="131"/>
        <v>nil,</v>
      </c>
      <c r="E382" s="8" t="str">
        <f t="shared" ca="1" si="132"/>
        <v>nil,</v>
      </c>
      <c r="F382" s="8" t="str">
        <f t="shared" ca="1" si="133"/>
        <v>1,</v>
      </c>
      <c r="G382" s="8" t="str">
        <f t="shared" ca="1" si="134"/>
        <v>1,</v>
      </c>
      <c r="H382" s="8" t="str">
        <f t="shared" ca="1" si="135"/>
        <v>0,</v>
      </c>
      <c r="I382" s="8" t="str">
        <f t="shared" ca="1" si="136"/>
        <v>0,</v>
      </c>
      <c r="J382" s="8" t="str">
        <f t="shared" ca="1" si="137"/>
        <v>0,</v>
      </c>
      <c r="K382" s="9" t="str">
        <f t="shared" ref="K382:K413" ca="1" si="162">MID(A382,1,LEN(A382)-3)&amp;"sp2_"&amp;CHAR(34)&amp;","</f>
        <v>"af_mincer_meat_sp2_",</v>
      </c>
      <c r="L382" s="8">
        <f>L381+17</f>
        <v>1230</v>
      </c>
      <c r="M382" s="8">
        <f t="shared" si="161"/>
        <v>1230</v>
      </c>
      <c r="N382" s="8">
        <f t="shared" si="161"/>
        <v>1230</v>
      </c>
      <c r="O382" s="8">
        <f t="shared" si="161"/>
        <v>1230</v>
      </c>
      <c r="P382" s="8">
        <f t="shared" si="161"/>
        <v>1230</v>
      </c>
      <c r="Q382" s="8" t="str">
        <f t="shared" si="141"/>
        <v>A</v>
      </c>
      <c r="R382" s="8" t="str">
        <f t="shared" si="142"/>
        <v>B</v>
      </c>
      <c r="S382" s="8" t="str">
        <f t="shared" si="143"/>
        <v>C</v>
      </c>
      <c r="T382" s="8" t="str">
        <f t="shared" si="144"/>
        <v>D</v>
      </c>
      <c r="U382" s="8" t="str">
        <f t="shared" si="145"/>
        <v>E</v>
      </c>
    </row>
    <row r="383" spans="1:21">
      <c r="A383" s="8" t="str">
        <f t="shared" ca="1" si="128"/>
        <v>"af_itch_1",</v>
      </c>
      <c r="B383" s="8" t="str">
        <f t="shared" ca="1" si="129"/>
        <v>"af_fireball_2",</v>
      </c>
      <c r="C383" s="8" t="str">
        <f t="shared" ca="1" si="130"/>
        <v>nil,</v>
      </c>
      <c r="D383" s="8" t="str">
        <f t="shared" ca="1" si="131"/>
        <v>nil,</v>
      </c>
      <c r="E383" s="8" t="str">
        <f t="shared" ca="1" si="132"/>
        <v>nil,</v>
      </c>
      <c r="F383" s="8" t="str">
        <f t="shared" ca="1" si="133"/>
        <v>1,</v>
      </c>
      <c r="G383" s="8" t="str">
        <f t="shared" ca="1" si="134"/>
        <v>1,</v>
      </c>
      <c r="H383" s="8" t="str">
        <f t="shared" ca="1" si="135"/>
        <v>0,</v>
      </c>
      <c r="I383" s="8" t="str">
        <f t="shared" ca="1" si="136"/>
        <v>0,</v>
      </c>
      <c r="J383" s="8" t="str">
        <f t="shared" ca="1" si="137"/>
        <v>0,</v>
      </c>
      <c r="K383" s="9" t="str">
        <f t="shared" ca="1" si="150"/>
        <v>"af_itch_sp1_",</v>
      </c>
      <c r="L383" s="8">
        <f>L382+77</f>
        <v>1307</v>
      </c>
      <c r="M383" s="8">
        <f t="shared" si="161"/>
        <v>1307</v>
      </c>
      <c r="N383" s="8">
        <f t="shared" si="161"/>
        <v>1307</v>
      </c>
      <c r="O383" s="8">
        <f t="shared" si="161"/>
        <v>1307</v>
      </c>
      <c r="P383" s="8">
        <f t="shared" si="161"/>
        <v>1307</v>
      </c>
      <c r="Q383" s="8" t="str">
        <f t="shared" si="141"/>
        <v>A</v>
      </c>
      <c r="R383" s="8" t="str">
        <f t="shared" si="142"/>
        <v>B</v>
      </c>
      <c r="S383" s="8" t="str">
        <f t="shared" si="143"/>
        <v>C</v>
      </c>
      <c r="T383" s="8" t="str">
        <f t="shared" si="144"/>
        <v>D</v>
      </c>
      <c r="U383" s="8" t="str">
        <f t="shared" si="145"/>
        <v>E</v>
      </c>
    </row>
    <row r="384" spans="1:21">
      <c r="A384" s="8" t="str">
        <f t="shared" ca="1" si="128"/>
        <v>"af_itch_7",</v>
      </c>
      <c r="B384" s="8" t="str">
        <f t="shared" ca="1" si="129"/>
        <v>"af_fuzz_kolobok_0",</v>
      </c>
      <c r="C384" s="8" t="str">
        <f t="shared" ca="1" si="130"/>
        <v>nil,</v>
      </c>
      <c r="D384" s="8" t="str">
        <f t="shared" ca="1" si="131"/>
        <v>nil,</v>
      </c>
      <c r="E384" s="8" t="str">
        <f t="shared" ca="1" si="132"/>
        <v>nil,</v>
      </c>
      <c r="F384" s="8" t="str">
        <f t="shared" ca="1" si="133"/>
        <v>1,</v>
      </c>
      <c r="G384" s="8" t="str">
        <f t="shared" ca="1" si="134"/>
        <v>1,</v>
      </c>
      <c r="H384" s="8" t="str">
        <f t="shared" ca="1" si="135"/>
        <v>0,</v>
      </c>
      <c r="I384" s="8" t="str">
        <f t="shared" ca="1" si="136"/>
        <v>0,</v>
      </c>
      <c r="J384" s="8" t="str">
        <f t="shared" ca="1" si="137"/>
        <v>0,</v>
      </c>
      <c r="K384" s="9" t="str">
        <f t="shared" ref="K384:K415" ca="1" si="163">MID(A384,1,LEN(A384)-3)&amp;"sp2_"&amp;CHAR(34)&amp;","</f>
        <v>"af_itch_sp2_",</v>
      </c>
      <c r="L384" s="8">
        <f>L383+17</f>
        <v>1324</v>
      </c>
      <c r="M384" s="8">
        <f t="shared" si="161"/>
        <v>1324</v>
      </c>
      <c r="N384" s="8">
        <f t="shared" si="161"/>
        <v>1324</v>
      </c>
      <c r="O384" s="8">
        <f t="shared" si="161"/>
        <v>1324</v>
      </c>
      <c r="P384" s="8">
        <f t="shared" si="161"/>
        <v>1324</v>
      </c>
      <c r="Q384" s="8" t="str">
        <f t="shared" si="141"/>
        <v>A</v>
      </c>
      <c r="R384" s="8" t="str">
        <f t="shared" si="142"/>
        <v>B</v>
      </c>
      <c r="S384" s="8" t="str">
        <f t="shared" si="143"/>
        <v>C</v>
      </c>
      <c r="T384" s="8" t="str">
        <f t="shared" si="144"/>
        <v>D</v>
      </c>
      <c r="U384" s="8" t="str">
        <f t="shared" si="145"/>
        <v>E</v>
      </c>
    </row>
    <row r="385" spans="1:21">
      <c r="A385" s="8" t="str">
        <f t="shared" ref="A385:A448" ca="1" si="164">(INDIRECT("'[Спавн артефактов.xlsx]Симбиоты, простые, абсолюты'!$LU$"&amp;L385))</f>
        <v>"af_mica_3",</v>
      </c>
      <c r="B385" s="8" t="str">
        <f t="shared" ref="B385:B448" ca="1" si="165">(INDIRECT("'[Спавн артефактов.xlsx]Симбиоты, простые, абсолюты'!$LV$"&amp;M385))</f>
        <v>"af_fireball_5",</v>
      </c>
      <c r="C385" s="8" t="str">
        <f t="shared" ref="C385:C448" ca="1" si="166">(INDIRECT("'[Спавн артефактов.xlsx]Симбиоты, простые, абсолюты'!$LW$"&amp;N385))</f>
        <v>nil,</v>
      </c>
      <c r="D385" s="8" t="str">
        <f t="shared" ref="D385:D448" ca="1" si="167">(INDIRECT("'[Спавн артефактов.xlsx]Симбиоты, простые, абсолюты'!$LX$"&amp;O385))</f>
        <v>nil,</v>
      </c>
      <c r="E385" s="8" t="str">
        <f t="shared" ref="E385:E448" ca="1" si="168">(INDIRECT("'[Спавн артефактов.xlsx]Симбиоты, простые, абсолюты'!$LY$"&amp;P385))</f>
        <v>nil,</v>
      </c>
      <c r="F385" s="8" t="str">
        <f t="shared" ref="F385:F448" ca="1" si="169">IF(A385="nil,","0",(IF(A385=A385,1,0)+IF(A385=B385,1,0)+IF(A385=C385,1,0)+IF(A385=D385,1,0)+IF(A385=E385,1,0)))&amp;","</f>
        <v>1,</v>
      </c>
      <c r="G385" s="8" t="str">
        <f t="shared" ref="G385:G448" ca="1" si="170">IF(B385="nil,","0",(IF(B385=B385,1,0)+IF(B385=C385,1,0)+IF(B385=D385,1,0)+IF(B385=E385,1,0)+IF(B385=A385,1,0)))&amp;","</f>
        <v>1,</v>
      </c>
      <c r="H385" s="8" t="str">
        <f t="shared" ref="H385:H448" ca="1" si="171">IF(C385="nil,","0",(IF(C385=C385,1,0)+IF(C385=D385,1,0)+IF(C385=E385,1,0)+IF(C385=A385,1,0)+IF(C385=B385,1,0)))&amp;","</f>
        <v>0,</v>
      </c>
      <c r="I385" s="8" t="str">
        <f t="shared" ref="I385:I448" ca="1" si="172">IF(D385="nil,","0",(IF(D385=D385,1,0)+IF(D385=E385,1,0)+IF(D385=A385,1,0)+IF(D385=B385,1,0)+IF(D385=C385,1,0)))&amp;","</f>
        <v>0,</v>
      </c>
      <c r="J385" s="8" t="str">
        <f t="shared" ref="J385:J448" ca="1" si="173">IF(E385="nil,","0",(IF(E385=E385,1,0)+IF(E385=A385,1,0)+IF(E385=B385,1,0)+IF(E385=C385,1,0)+IF(E385=D385,1,0)))&amp;","</f>
        <v>0,</v>
      </c>
      <c r="K385" s="9" t="str">
        <f t="shared" ca="1" si="150"/>
        <v>"af_mica_sp1_",</v>
      </c>
      <c r="L385" s="8">
        <f>L384+77</f>
        <v>1401</v>
      </c>
      <c r="M385" s="8">
        <f t="shared" si="161"/>
        <v>1401</v>
      </c>
      <c r="N385" s="8">
        <f t="shared" si="161"/>
        <v>1401</v>
      </c>
      <c r="O385" s="8">
        <f t="shared" si="161"/>
        <v>1401</v>
      </c>
      <c r="P385" s="8">
        <f t="shared" si="161"/>
        <v>1401</v>
      </c>
      <c r="Q385" s="8" t="str">
        <f t="shared" si="141"/>
        <v>A</v>
      </c>
      <c r="R385" s="8" t="str">
        <f t="shared" si="142"/>
        <v>B</v>
      </c>
      <c r="S385" s="8" t="str">
        <f t="shared" si="143"/>
        <v>C</v>
      </c>
      <c r="T385" s="8" t="str">
        <f t="shared" si="144"/>
        <v>D</v>
      </c>
      <c r="U385" s="8" t="str">
        <f t="shared" si="145"/>
        <v>E</v>
      </c>
    </row>
    <row r="386" spans="1:21">
      <c r="A386" s="8" t="str">
        <f t="shared" ca="1" si="164"/>
        <v>"af_mica_0",</v>
      </c>
      <c r="B386" s="8" t="str">
        <f t="shared" ca="1" si="165"/>
        <v>"af_mayatnik_8",</v>
      </c>
      <c r="C386" s="8" t="str">
        <f t="shared" ca="1" si="166"/>
        <v>nil,</v>
      </c>
      <c r="D386" s="8" t="str">
        <f t="shared" ca="1" si="167"/>
        <v>nil,</v>
      </c>
      <c r="E386" s="8" t="str">
        <f t="shared" ca="1" si="168"/>
        <v>nil,</v>
      </c>
      <c r="F386" s="8" t="str">
        <f t="shared" ca="1" si="169"/>
        <v>1,</v>
      </c>
      <c r="G386" s="8" t="str">
        <f t="shared" ca="1" si="170"/>
        <v>1,</v>
      </c>
      <c r="H386" s="8" t="str">
        <f t="shared" ca="1" si="171"/>
        <v>0,</v>
      </c>
      <c r="I386" s="8" t="str">
        <f t="shared" ca="1" si="172"/>
        <v>0,</v>
      </c>
      <c r="J386" s="8" t="str">
        <f t="shared" ca="1" si="173"/>
        <v>0,</v>
      </c>
      <c r="K386" s="9" t="str">
        <f t="shared" ref="K386:K432" ca="1" si="174">MID(A386,1,LEN(A386)-3)&amp;"sp2_"&amp;CHAR(34)&amp;","</f>
        <v>"af_mica_sp2_",</v>
      </c>
      <c r="L386" s="8">
        <f>L385+17</f>
        <v>1418</v>
      </c>
      <c r="M386" s="8">
        <f t="shared" si="161"/>
        <v>1418</v>
      </c>
      <c r="N386" s="8">
        <f t="shared" si="161"/>
        <v>1418</v>
      </c>
      <c r="O386" s="8">
        <f t="shared" si="161"/>
        <v>1418</v>
      </c>
      <c r="P386" s="8">
        <f t="shared" si="161"/>
        <v>1418</v>
      </c>
      <c r="Q386" s="8" t="str">
        <f t="shared" ref="Q386:Q449" si="175">Q385</f>
        <v>A</v>
      </c>
      <c r="R386" s="8" t="str">
        <f t="shared" ref="R386:R449" si="176">R385</f>
        <v>B</v>
      </c>
      <c r="S386" s="8" t="str">
        <f t="shared" ref="S386:S449" si="177">S385</f>
        <v>C</v>
      </c>
      <c r="T386" s="8" t="str">
        <f t="shared" ref="T386:T449" si="178">T385</f>
        <v>D</v>
      </c>
      <c r="U386" s="8" t="str">
        <f t="shared" ref="U386:U449" si="179">U385</f>
        <v>E</v>
      </c>
    </row>
    <row r="387" spans="1:21">
      <c r="A387" s="8" t="str">
        <f t="shared" ca="1" si="164"/>
        <v>"af_phosphoric_fruit_3",</v>
      </c>
      <c r="B387" s="8" t="str">
        <f t="shared" ca="1" si="165"/>
        <v>"af_phosphoric_fruit_9",</v>
      </c>
      <c r="C387" s="8" t="str">
        <f t="shared" ca="1" si="166"/>
        <v>nil,</v>
      </c>
      <c r="D387" s="8" t="str">
        <f t="shared" ca="1" si="167"/>
        <v>nil,</v>
      </c>
      <c r="E387" s="8" t="str">
        <f t="shared" ca="1" si="168"/>
        <v>nil,</v>
      </c>
      <c r="F387" s="8" t="str">
        <f t="shared" ca="1" si="169"/>
        <v>1,</v>
      </c>
      <c r="G387" s="8" t="str">
        <f t="shared" ca="1" si="170"/>
        <v>1,</v>
      </c>
      <c r="H387" s="8" t="str">
        <f t="shared" ca="1" si="171"/>
        <v>0,</v>
      </c>
      <c r="I387" s="8" t="str">
        <f t="shared" ca="1" si="172"/>
        <v>0,</v>
      </c>
      <c r="J387" s="8" t="str">
        <f t="shared" ca="1" si="173"/>
        <v>0,</v>
      </c>
      <c r="K387" s="9" t="str">
        <f t="shared" ca="1" si="150"/>
        <v>"af_phosphoric_fruit_sp1_",</v>
      </c>
      <c r="L387" s="8">
        <f>L386+77</f>
        <v>1495</v>
      </c>
      <c r="M387" s="8">
        <f t="shared" si="161"/>
        <v>1495</v>
      </c>
      <c r="N387" s="8">
        <f t="shared" si="161"/>
        <v>1495</v>
      </c>
      <c r="O387" s="8">
        <f t="shared" si="161"/>
        <v>1495</v>
      </c>
      <c r="P387" s="8">
        <f t="shared" si="161"/>
        <v>1495</v>
      </c>
      <c r="Q387" s="8" t="str">
        <f t="shared" si="175"/>
        <v>A</v>
      </c>
      <c r="R387" s="8" t="str">
        <f t="shared" si="176"/>
        <v>B</v>
      </c>
      <c r="S387" s="8" t="str">
        <f t="shared" si="177"/>
        <v>C</v>
      </c>
      <c r="T387" s="8" t="str">
        <f t="shared" si="178"/>
        <v>D</v>
      </c>
      <c r="U387" s="8" t="str">
        <f t="shared" si="179"/>
        <v>E</v>
      </c>
    </row>
    <row r="388" spans="1:21">
      <c r="A388" s="8" t="str">
        <f t="shared" ca="1" si="164"/>
        <v>"af_phosphoric_fruit_6",</v>
      </c>
      <c r="B388" s="8" t="str">
        <f t="shared" ca="1" si="165"/>
        <v>"af_soul_1",</v>
      </c>
      <c r="C388" s="8" t="str">
        <f t="shared" ca="1" si="166"/>
        <v>nil,</v>
      </c>
      <c r="D388" s="8" t="str">
        <f t="shared" ca="1" si="167"/>
        <v>nil,</v>
      </c>
      <c r="E388" s="8" t="str">
        <f t="shared" ca="1" si="168"/>
        <v>nil,</v>
      </c>
      <c r="F388" s="8" t="str">
        <f t="shared" ca="1" si="169"/>
        <v>1,</v>
      </c>
      <c r="G388" s="8" t="str">
        <f t="shared" ca="1" si="170"/>
        <v>1,</v>
      </c>
      <c r="H388" s="8" t="str">
        <f t="shared" ca="1" si="171"/>
        <v>0,</v>
      </c>
      <c r="I388" s="8" t="str">
        <f t="shared" ca="1" si="172"/>
        <v>0,</v>
      </c>
      <c r="J388" s="8" t="str">
        <f t="shared" ca="1" si="173"/>
        <v>0,</v>
      </c>
      <c r="K388" s="9" t="str">
        <f t="shared" ref="K388:K432" ca="1" si="180">MID(A388,1,LEN(A388)-3)&amp;"sp2_"&amp;CHAR(34)&amp;","</f>
        <v>"af_phosphoric_fruit_sp2_",</v>
      </c>
      <c r="L388" s="8">
        <f>L387+17</f>
        <v>1512</v>
      </c>
      <c r="M388" s="8">
        <f t="shared" si="161"/>
        <v>1512</v>
      </c>
      <c r="N388" s="8">
        <f t="shared" si="161"/>
        <v>1512</v>
      </c>
      <c r="O388" s="8">
        <f t="shared" si="161"/>
        <v>1512</v>
      </c>
      <c r="P388" s="8">
        <f t="shared" si="161"/>
        <v>1512</v>
      </c>
      <c r="Q388" s="8" t="str">
        <f t="shared" si="175"/>
        <v>A</v>
      </c>
      <c r="R388" s="8" t="str">
        <f t="shared" si="176"/>
        <v>B</v>
      </c>
      <c r="S388" s="8" t="str">
        <f t="shared" si="177"/>
        <v>C</v>
      </c>
      <c r="T388" s="8" t="str">
        <f t="shared" si="178"/>
        <v>D</v>
      </c>
      <c r="U388" s="8" t="str">
        <f t="shared" si="179"/>
        <v>E</v>
      </c>
    </row>
    <row r="389" spans="1:21">
      <c r="A389" s="8" t="str">
        <f t="shared" ca="1" si="164"/>
        <v>"af_baloon_2",</v>
      </c>
      <c r="B389" s="8" t="str">
        <f t="shared" ca="1" si="165"/>
        <v>"af_fuzz_kolobok_5",</v>
      </c>
      <c r="C389" s="8" t="str">
        <f t="shared" ca="1" si="166"/>
        <v>nil,</v>
      </c>
      <c r="D389" s="8" t="str">
        <f t="shared" ca="1" si="167"/>
        <v>nil,</v>
      </c>
      <c r="E389" s="8" t="str">
        <f t="shared" ca="1" si="168"/>
        <v>nil,</v>
      </c>
      <c r="F389" s="8" t="str">
        <f t="shared" ca="1" si="169"/>
        <v>1,</v>
      </c>
      <c r="G389" s="8" t="str">
        <f t="shared" ca="1" si="170"/>
        <v>1,</v>
      </c>
      <c r="H389" s="8" t="str">
        <f t="shared" ca="1" si="171"/>
        <v>0,</v>
      </c>
      <c r="I389" s="8" t="str">
        <f t="shared" ca="1" si="172"/>
        <v>0,</v>
      </c>
      <c r="J389" s="8" t="str">
        <f t="shared" ca="1" si="173"/>
        <v>0,</v>
      </c>
      <c r="K389" s="9" t="str">
        <f t="shared" ca="1" si="150"/>
        <v>"af_baloon_sp1_",</v>
      </c>
      <c r="L389" s="8">
        <f>L388+77</f>
        <v>1589</v>
      </c>
      <c r="M389" s="8">
        <f t="shared" si="161"/>
        <v>1589</v>
      </c>
      <c r="N389" s="8">
        <f t="shared" si="161"/>
        <v>1589</v>
      </c>
      <c r="O389" s="8">
        <f t="shared" si="161"/>
        <v>1589</v>
      </c>
      <c r="P389" s="8">
        <f t="shared" si="161"/>
        <v>1589</v>
      </c>
      <c r="Q389" s="8" t="str">
        <f t="shared" si="175"/>
        <v>A</v>
      </c>
      <c r="R389" s="8" t="str">
        <f t="shared" si="176"/>
        <v>B</v>
      </c>
      <c r="S389" s="8" t="str">
        <f t="shared" si="177"/>
        <v>C</v>
      </c>
      <c r="T389" s="8" t="str">
        <f t="shared" si="178"/>
        <v>D</v>
      </c>
      <c r="U389" s="8" t="str">
        <f t="shared" si="179"/>
        <v>E</v>
      </c>
    </row>
    <row r="390" spans="1:21">
      <c r="A390" s="8" t="str">
        <f t="shared" ca="1" si="164"/>
        <v>"af_baloon_7",</v>
      </c>
      <c r="B390" s="8" t="str">
        <f t="shared" ca="1" si="165"/>
        <v>"af_kletka_8",</v>
      </c>
      <c r="C390" s="8" t="str">
        <f t="shared" ca="1" si="166"/>
        <v>nil,</v>
      </c>
      <c r="D390" s="8" t="str">
        <f t="shared" ca="1" si="167"/>
        <v>nil,</v>
      </c>
      <c r="E390" s="8" t="str">
        <f t="shared" ca="1" si="168"/>
        <v>nil,</v>
      </c>
      <c r="F390" s="8" t="str">
        <f t="shared" ca="1" si="169"/>
        <v>1,</v>
      </c>
      <c r="G390" s="8" t="str">
        <f t="shared" ca="1" si="170"/>
        <v>1,</v>
      </c>
      <c r="H390" s="8" t="str">
        <f t="shared" ca="1" si="171"/>
        <v>0,</v>
      </c>
      <c r="I390" s="8" t="str">
        <f t="shared" ca="1" si="172"/>
        <v>0,</v>
      </c>
      <c r="J390" s="8" t="str">
        <f t="shared" ca="1" si="173"/>
        <v>0,</v>
      </c>
      <c r="K390" s="9" t="str">
        <f t="shared" ref="K390:K432" ca="1" si="181">MID(A390,1,LEN(A390)-3)&amp;"sp2_"&amp;CHAR(34)&amp;","</f>
        <v>"af_baloon_sp2_",</v>
      </c>
      <c r="L390" s="8">
        <f>L389+17</f>
        <v>1606</v>
      </c>
      <c r="M390" s="8">
        <f t="shared" si="161"/>
        <v>1606</v>
      </c>
      <c r="N390" s="8">
        <f t="shared" si="161"/>
        <v>1606</v>
      </c>
      <c r="O390" s="8">
        <f t="shared" si="161"/>
        <v>1606</v>
      </c>
      <c r="P390" s="8">
        <f t="shared" si="161"/>
        <v>1606</v>
      </c>
      <c r="Q390" s="8" t="str">
        <f t="shared" si="175"/>
        <v>A</v>
      </c>
      <c r="R390" s="8" t="str">
        <f t="shared" si="176"/>
        <v>B</v>
      </c>
      <c r="S390" s="8" t="str">
        <f t="shared" si="177"/>
        <v>C</v>
      </c>
      <c r="T390" s="8" t="str">
        <f t="shared" si="178"/>
        <v>D</v>
      </c>
      <c r="U390" s="8" t="str">
        <f t="shared" si="179"/>
        <v>E</v>
      </c>
    </row>
    <row r="391" spans="1:21">
      <c r="A391" s="8" t="str">
        <f t="shared" ca="1" si="164"/>
        <v>"af_weed_1",</v>
      </c>
      <c r="B391" s="8" t="str">
        <f t="shared" ca="1" si="165"/>
        <v>"af_dummy_glassbeads_9",</v>
      </c>
      <c r="C391" s="8" t="str">
        <f t="shared" ca="1" si="166"/>
        <v>nil,</v>
      </c>
      <c r="D391" s="8" t="str">
        <f t="shared" ca="1" si="167"/>
        <v>nil,</v>
      </c>
      <c r="E391" s="8" t="str">
        <f t="shared" ca="1" si="168"/>
        <v>nil,</v>
      </c>
      <c r="F391" s="8" t="str">
        <f t="shared" ca="1" si="169"/>
        <v>1,</v>
      </c>
      <c r="G391" s="8" t="str">
        <f t="shared" ca="1" si="170"/>
        <v>1,</v>
      </c>
      <c r="H391" s="8" t="str">
        <f t="shared" ca="1" si="171"/>
        <v>0,</v>
      </c>
      <c r="I391" s="8" t="str">
        <f t="shared" ca="1" si="172"/>
        <v>0,</v>
      </c>
      <c r="J391" s="8" t="str">
        <f t="shared" ca="1" si="173"/>
        <v>0,</v>
      </c>
      <c r="K391" s="9" t="str">
        <f t="shared" ca="1" si="150"/>
        <v>"af_weed_sp1_",</v>
      </c>
      <c r="L391" s="8">
        <f>L390+77</f>
        <v>1683</v>
      </c>
      <c r="M391" s="8">
        <f t="shared" si="161"/>
        <v>1683</v>
      </c>
      <c r="N391" s="8">
        <f t="shared" si="161"/>
        <v>1683</v>
      </c>
      <c r="O391" s="8">
        <f t="shared" si="161"/>
        <v>1683</v>
      </c>
      <c r="P391" s="8">
        <f t="shared" si="161"/>
        <v>1683</v>
      </c>
      <c r="Q391" s="8" t="str">
        <f t="shared" si="175"/>
        <v>A</v>
      </c>
      <c r="R391" s="8" t="str">
        <f t="shared" si="176"/>
        <v>B</v>
      </c>
      <c r="S391" s="8" t="str">
        <f t="shared" si="177"/>
        <v>C</v>
      </c>
      <c r="T391" s="8" t="str">
        <f t="shared" si="178"/>
        <v>D</v>
      </c>
      <c r="U391" s="8" t="str">
        <f t="shared" si="179"/>
        <v>E</v>
      </c>
    </row>
    <row r="392" spans="1:21">
      <c r="A392" s="8" t="str">
        <f t="shared" ca="1" si="164"/>
        <v>"af_weed_2",</v>
      </c>
      <c r="B392" s="8" t="str">
        <f t="shared" ca="1" si="165"/>
        <v>"af_drops_0",</v>
      </c>
      <c r="C392" s="8" t="str">
        <f t="shared" ca="1" si="166"/>
        <v>nil,</v>
      </c>
      <c r="D392" s="8" t="str">
        <f t="shared" ca="1" si="167"/>
        <v>nil,</v>
      </c>
      <c r="E392" s="8" t="str">
        <f t="shared" ca="1" si="168"/>
        <v>nil,</v>
      </c>
      <c r="F392" s="8" t="str">
        <f t="shared" ca="1" si="169"/>
        <v>1,</v>
      </c>
      <c r="G392" s="8" t="str">
        <f t="shared" ca="1" si="170"/>
        <v>1,</v>
      </c>
      <c r="H392" s="8" t="str">
        <f t="shared" ca="1" si="171"/>
        <v>0,</v>
      </c>
      <c r="I392" s="8" t="str">
        <f t="shared" ca="1" si="172"/>
        <v>0,</v>
      </c>
      <c r="J392" s="8" t="str">
        <f t="shared" ca="1" si="173"/>
        <v>0,</v>
      </c>
      <c r="K392" s="9" t="str">
        <f t="shared" ref="K392:K432" ca="1" si="182">MID(A392,1,LEN(A392)-3)&amp;"sp2_"&amp;CHAR(34)&amp;","</f>
        <v>"af_weed_sp2_",</v>
      </c>
      <c r="L392" s="8">
        <f>L391+17</f>
        <v>1700</v>
      </c>
      <c r="M392" s="8">
        <f t="shared" si="161"/>
        <v>1700</v>
      </c>
      <c r="N392" s="8">
        <f t="shared" si="161"/>
        <v>1700</v>
      </c>
      <c r="O392" s="8">
        <f t="shared" si="161"/>
        <v>1700</v>
      </c>
      <c r="P392" s="8">
        <f t="shared" si="161"/>
        <v>1700</v>
      </c>
      <c r="Q392" s="8" t="str">
        <f t="shared" si="175"/>
        <v>A</v>
      </c>
      <c r="R392" s="8" t="str">
        <f t="shared" si="176"/>
        <v>B</v>
      </c>
      <c r="S392" s="8" t="str">
        <f t="shared" si="177"/>
        <v>C</v>
      </c>
      <c r="T392" s="8" t="str">
        <f t="shared" si="178"/>
        <v>D</v>
      </c>
      <c r="U392" s="8" t="str">
        <f t="shared" si="179"/>
        <v>E</v>
      </c>
    </row>
    <row r="393" spans="1:21">
      <c r="A393" s="8" t="str">
        <f t="shared" ca="1" si="164"/>
        <v>"af_flower_7",</v>
      </c>
      <c r="B393" s="8" t="str">
        <f t="shared" ca="1" si="165"/>
        <v>"af_itch_8",</v>
      </c>
      <c r="C393" s="8" t="str">
        <f t="shared" ca="1" si="166"/>
        <v>nil,</v>
      </c>
      <c r="D393" s="8" t="str">
        <f t="shared" ca="1" si="167"/>
        <v>nil,</v>
      </c>
      <c r="E393" s="8" t="str">
        <f t="shared" ca="1" si="168"/>
        <v>nil,</v>
      </c>
      <c r="F393" s="8" t="str">
        <f t="shared" ca="1" si="169"/>
        <v>1,</v>
      </c>
      <c r="G393" s="8" t="str">
        <f t="shared" ca="1" si="170"/>
        <v>1,</v>
      </c>
      <c r="H393" s="8" t="str">
        <f t="shared" ca="1" si="171"/>
        <v>0,</v>
      </c>
      <c r="I393" s="8" t="str">
        <f t="shared" ca="1" si="172"/>
        <v>0,</v>
      </c>
      <c r="J393" s="8" t="str">
        <f t="shared" ca="1" si="173"/>
        <v>0,</v>
      </c>
      <c r="K393" s="9" t="str">
        <f t="shared" ca="1" si="150"/>
        <v>"af_flower_sp1_",</v>
      </c>
      <c r="L393" s="8">
        <f>L392+77</f>
        <v>1777</v>
      </c>
      <c r="M393" s="8">
        <f t="shared" si="161"/>
        <v>1777</v>
      </c>
      <c r="N393" s="8">
        <f t="shared" si="161"/>
        <v>1777</v>
      </c>
      <c r="O393" s="8">
        <f t="shared" si="161"/>
        <v>1777</v>
      </c>
      <c r="P393" s="8">
        <f t="shared" si="161"/>
        <v>1777</v>
      </c>
      <c r="Q393" s="8" t="str">
        <f t="shared" si="175"/>
        <v>A</v>
      </c>
      <c r="R393" s="8" t="str">
        <f t="shared" si="176"/>
        <v>B</v>
      </c>
      <c r="S393" s="8" t="str">
        <f t="shared" si="177"/>
        <v>C</v>
      </c>
      <c r="T393" s="8" t="str">
        <f t="shared" si="178"/>
        <v>D</v>
      </c>
      <c r="U393" s="8" t="str">
        <f t="shared" si="179"/>
        <v>E</v>
      </c>
    </row>
    <row r="394" spans="1:21">
      <c r="A394" s="8" t="str">
        <f t="shared" ca="1" si="164"/>
        <v>"af_flower_8",</v>
      </c>
      <c r="B394" s="8" t="str">
        <f t="shared" ca="1" si="165"/>
        <v>"af_plenka_9",</v>
      </c>
      <c r="C394" s="8" t="str">
        <f t="shared" ca="1" si="166"/>
        <v>nil,</v>
      </c>
      <c r="D394" s="8" t="str">
        <f t="shared" ca="1" si="167"/>
        <v>nil,</v>
      </c>
      <c r="E394" s="8" t="str">
        <f t="shared" ca="1" si="168"/>
        <v>nil,</v>
      </c>
      <c r="F394" s="8" t="str">
        <f t="shared" ca="1" si="169"/>
        <v>1,</v>
      </c>
      <c r="G394" s="8" t="str">
        <f t="shared" ca="1" si="170"/>
        <v>1,</v>
      </c>
      <c r="H394" s="8" t="str">
        <f t="shared" ca="1" si="171"/>
        <v>0,</v>
      </c>
      <c r="I394" s="8" t="str">
        <f t="shared" ca="1" si="172"/>
        <v>0,</v>
      </c>
      <c r="J394" s="8" t="str">
        <f t="shared" ca="1" si="173"/>
        <v>0,</v>
      </c>
      <c r="K394" s="9" t="str">
        <f t="shared" ref="K394:K432" ca="1" si="183">MID(A394,1,LEN(A394)-3)&amp;"sp2_"&amp;CHAR(34)&amp;","</f>
        <v>"af_flower_sp2_",</v>
      </c>
      <c r="L394" s="8">
        <f>L393+17</f>
        <v>1794</v>
      </c>
      <c r="M394" s="8">
        <f t="shared" si="161"/>
        <v>1794</v>
      </c>
      <c r="N394" s="8">
        <f t="shared" si="161"/>
        <v>1794</v>
      </c>
      <c r="O394" s="8">
        <f t="shared" si="161"/>
        <v>1794</v>
      </c>
      <c r="P394" s="8">
        <f t="shared" si="161"/>
        <v>1794</v>
      </c>
      <c r="Q394" s="8" t="str">
        <f t="shared" si="175"/>
        <v>A</v>
      </c>
      <c r="R394" s="8" t="str">
        <f t="shared" si="176"/>
        <v>B</v>
      </c>
      <c r="S394" s="8" t="str">
        <f t="shared" si="177"/>
        <v>C</v>
      </c>
      <c r="T394" s="8" t="str">
        <f t="shared" si="178"/>
        <v>D</v>
      </c>
      <c r="U394" s="8" t="str">
        <f t="shared" si="179"/>
        <v>E</v>
      </c>
    </row>
    <row r="395" spans="1:21">
      <c r="A395" s="8" t="str">
        <f t="shared" ca="1" si="164"/>
        <v>"af_plenka_6",</v>
      </c>
      <c r="B395" s="8" t="str">
        <f t="shared" ca="1" si="165"/>
        <v>"af_dummy_battery_2",</v>
      </c>
      <c r="C395" s="8" t="str">
        <f t="shared" ca="1" si="166"/>
        <v>nil,</v>
      </c>
      <c r="D395" s="8" t="str">
        <f t="shared" ca="1" si="167"/>
        <v>nil,</v>
      </c>
      <c r="E395" s="8" t="str">
        <f t="shared" ca="1" si="168"/>
        <v>nil,</v>
      </c>
      <c r="F395" s="8" t="str">
        <f t="shared" ca="1" si="169"/>
        <v>1,</v>
      </c>
      <c r="G395" s="8" t="str">
        <f t="shared" ca="1" si="170"/>
        <v>1,</v>
      </c>
      <c r="H395" s="8" t="str">
        <f t="shared" ca="1" si="171"/>
        <v>0,</v>
      </c>
      <c r="I395" s="8" t="str">
        <f t="shared" ca="1" si="172"/>
        <v>0,</v>
      </c>
      <c r="J395" s="8" t="str">
        <f t="shared" ca="1" si="173"/>
        <v>0,</v>
      </c>
      <c r="K395" s="9" t="str">
        <f t="shared" ca="1" si="150"/>
        <v>"af_plenka_sp1_",</v>
      </c>
      <c r="L395" s="8">
        <f>L394+77</f>
        <v>1871</v>
      </c>
      <c r="M395" s="8">
        <f t="shared" si="161"/>
        <v>1871</v>
      </c>
      <c r="N395" s="8">
        <f t="shared" si="161"/>
        <v>1871</v>
      </c>
      <c r="O395" s="8">
        <f t="shared" si="161"/>
        <v>1871</v>
      </c>
      <c r="P395" s="8">
        <f t="shared" si="161"/>
        <v>1871</v>
      </c>
      <c r="Q395" s="8" t="str">
        <f t="shared" si="175"/>
        <v>A</v>
      </c>
      <c r="R395" s="8" t="str">
        <f t="shared" si="176"/>
        <v>B</v>
      </c>
      <c r="S395" s="8" t="str">
        <f t="shared" si="177"/>
        <v>C</v>
      </c>
      <c r="T395" s="8" t="str">
        <f t="shared" si="178"/>
        <v>D</v>
      </c>
      <c r="U395" s="8" t="str">
        <f t="shared" si="179"/>
        <v>E</v>
      </c>
    </row>
    <row r="396" spans="1:21">
      <c r="A396" s="8" t="str">
        <f t="shared" ca="1" si="164"/>
        <v>"af_plenka_7",</v>
      </c>
      <c r="B396" s="8" t="str">
        <f t="shared" ca="1" si="165"/>
        <v>"af_vtulka_5",</v>
      </c>
      <c r="C396" s="8" t="str">
        <f t="shared" ca="1" si="166"/>
        <v>nil,</v>
      </c>
      <c r="D396" s="8" t="str">
        <f t="shared" ca="1" si="167"/>
        <v>nil,</v>
      </c>
      <c r="E396" s="8" t="str">
        <f t="shared" ca="1" si="168"/>
        <v>nil,</v>
      </c>
      <c r="F396" s="8" t="str">
        <f t="shared" ca="1" si="169"/>
        <v>1,</v>
      </c>
      <c r="G396" s="8" t="str">
        <f t="shared" ca="1" si="170"/>
        <v>1,</v>
      </c>
      <c r="H396" s="8" t="str">
        <f t="shared" ca="1" si="171"/>
        <v>0,</v>
      </c>
      <c r="I396" s="8" t="str">
        <f t="shared" ca="1" si="172"/>
        <v>0,</v>
      </c>
      <c r="J396" s="8" t="str">
        <f t="shared" ca="1" si="173"/>
        <v>0,</v>
      </c>
      <c r="K396" s="9" t="str">
        <f t="shared" ref="K396:K432" ca="1" si="184">MID(A396,1,LEN(A396)-3)&amp;"sp2_"&amp;CHAR(34)&amp;","</f>
        <v>"af_plenka_sp2_",</v>
      </c>
      <c r="L396" s="8">
        <f>L395+17</f>
        <v>1888</v>
      </c>
      <c r="M396" s="8">
        <f t="shared" si="161"/>
        <v>1888</v>
      </c>
      <c r="N396" s="8">
        <f t="shared" si="161"/>
        <v>1888</v>
      </c>
      <c r="O396" s="8">
        <f t="shared" si="161"/>
        <v>1888</v>
      </c>
      <c r="P396" s="8">
        <f t="shared" si="161"/>
        <v>1888</v>
      </c>
      <c r="Q396" s="8" t="str">
        <f t="shared" si="175"/>
        <v>A</v>
      </c>
      <c r="R396" s="8" t="str">
        <f t="shared" si="176"/>
        <v>B</v>
      </c>
      <c r="S396" s="8" t="str">
        <f t="shared" si="177"/>
        <v>C</v>
      </c>
      <c r="T396" s="8" t="str">
        <f t="shared" si="178"/>
        <v>D</v>
      </c>
      <c r="U396" s="8" t="str">
        <f t="shared" si="179"/>
        <v>E</v>
      </c>
    </row>
    <row r="397" spans="1:21">
      <c r="A397" s="8" t="str">
        <f t="shared" ca="1" si="164"/>
        <v>"af_fireball_0",</v>
      </c>
      <c r="B397" s="8" t="str">
        <f t="shared" ca="1" si="165"/>
        <v>"af_mud_7",</v>
      </c>
      <c r="C397" s="8" t="str">
        <f t="shared" ca="1" si="166"/>
        <v>nil,</v>
      </c>
      <c r="D397" s="8" t="str">
        <f t="shared" ca="1" si="167"/>
        <v>nil,</v>
      </c>
      <c r="E397" s="8" t="str">
        <f t="shared" ca="1" si="168"/>
        <v>nil,</v>
      </c>
      <c r="F397" s="8" t="str">
        <f t="shared" ca="1" si="169"/>
        <v>1,</v>
      </c>
      <c r="G397" s="8" t="str">
        <f t="shared" ca="1" si="170"/>
        <v>1,</v>
      </c>
      <c r="H397" s="8" t="str">
        <f t="shared" ca="1" si="171"/>
        <v>0,</v>
      </c>
      <c r="I397" s="8" t="str">
        <f t="shared" ca="1" si="172"/>
        <v>0,</v>
      </c>
      <c r="J397" s="8" t="str">
        <f t="shared" ca="1" si="173"/>
        <v>0,</v>
      </c>
      <c r="K397" s="9" t="str">
        <f t="shared" ca="1" si="150"/>
        <v>"af_fireball_sp1_",</v>
      </c>
      <c r="L397" s="8">
        <f>L396+77</f>
        <v>1965</v>
      </c>
      <c r="M397" s="8">
        <f t="shared" si="161"/>
        <v>1965</v>
      </c>
      <c r="N397" s="8">
        <f t="shared" si="161"/>
        <v>1965</v>
      </c>
      <c r="O397" s="8">
        <f t="shared" si="161"/>
        <v>1965</v>
      </c>
      <c r="P397" s="8">
        <f t="shared" si="161"/>
        <v>1965</v>
      </c>
      <c r="Q397" s="8" t="str">
        <f t="shared" si="175"/>
        <v>A</v>
      </c>
      <c r="R397" s="8" t="str">
        <f t="shared" si="176"/>
        <v>B</v>
      </c>
      <c r="S397" s="8" t="str">
        <f t="shared" si="177"/>
        <v>C</v>
      </c>
      <c r="T397" s="8" t="str">
        <f t="shared" si="178"/>
        <v>D</v>
      </c>
      <c r="U397" s="8" t="str">
        <f t="shared" si="179"/>
        <v>E</v>
      </c>
    </row>
    <row r="398" spans="1:21">
      <c r="A398" s="8" t="str">
        <f t="shared" ca="1" si="164"/>
        <v>"af_fireball_3",</v>
      </c>
      <c r="B398" s="8" t="str">
        <f t="shared" ca="1" si="165"/>
        <v>"af_vtulka_8",</v>
      </c>
      <c r="C398" s="8" t="str">
        <f t="shared" ca="1" si="166"/>
        <v>nil,</v>
      </c>
      <c r="D398" s="8" t="str">
        <f t="shared" ca="1" si="167"/>
        <v>nil,</v>
      </c>
      <c r="E398" s="8" t="str">
        <f t="shared" ca="1" si="168"/>
        <v>nil,</v>
      </c>
      <c r="F398" s="8" t="str">
        <f t="shared" ca="1" si="169"/>
        <v>1,</v>
      </c>
      <c r="G398" s="8" t="str">
        <f t="shared" ca="1" si="170"/>
        <v>1,</v>
      </c>
      <c r="H398" s="8" t="str">
        <f t="shared" ca="1" si="171"/>
        <v>0,</v>
      </c>
      <c r="I398" s="8" t="str">
        <f t="shared" ca="1" si="172"/>
        <v>0,</v>
      </c>
      <c r="J398" s="8" t="str">
        <f t="shared" ca="1" si="173"/>
        <v>0,</v>
      </c>
      <c r="K398" s="9" t="str">
        <f t="shared" ref="K398:K432" ca="1" si="185">MID(A398,1,LEN(A398)-3)&amp;"sp2_"&amp;CHAR(34)&amp;","</f>
        <v>"af_fireball_sp2_",</v>
      </c>
      <c r="L398" s="8">
        <f>L397+17</f>
        <v>1982</v>
      </c>
      <c r="M398" s="8">
        <f t="shared" si="161"/>
        <v>1982</v>
      </c>
      <c r="N398" s="8">
        <f t="shared" si="161"/>
        <v>1982</v>
      </c>
      <c r="O398" s="8">
        <f t="shared" si="161"/>
        <v>1982</v>
      </c>
      <c r="P398" s="8">
        <f t="shared" si="161"/>
        <v>1982</v>
      </c>
      <c r="Q398" s="8" t="str">
        <f t="shared" si="175"/>
        <v>A</v>
      </c>
      <c r="R398" s="8" t="str">
        <f t="shared" si="176"/>
        <v>B</v>
      </c>
      <c r="S398" s="8" t="str">
        <f t="shared" si="177"/>
        <v>C</v>
      </c>
      <c r="T398" s="8" t="str">
        <f t="shared" si="178"/>
        <v>D</v>
      </c>
      <c r="U398" s="8" t="str">
        <f t="shared" si="179"/>
        <v>E</v>
      </c>
    </row>
    <row r="399" spans="1:21">
      <c r="A399" s="8" t="str">
        <f t="shared" ca="1" si="164"/>
        <v>"af_cristall_4",</v>
      </c>
      <c r="B399" s="8" t="str">
        <f t="shared" ca="1" si="165"/>
        <v>"af_glass_crystal_1",</v>
      </c>
      <c r="C399" s="8" t="str">
        <f t="shared" ca="1" si="166"/>
        <v>nil,</v>
      </c>
      <c r="D399" s="8" t="str">
        <f t="shared" ca="1" si="167"/>
        <v>nil,</v>
      </c>
      <c r="E399" s="8" t="str">
        <f t="shared" ca="1" si="168"/>
        <v>nil,</v>
      </c>
      <c r="F399" s="8" t="str">
        <f t="shared" ca="1" si="169"/>
        <v>1,</v>
      </c>
      <c r="G399" s="8" t="str">
        <f t="shared" ca="1" si="170"/>
        <v>1,</v>
      </c>
      <c r="H399" s="8" t="str">
        <f t="shared" ca="1" si="171"/>
        <v>0,</v>
      </c>
      <c r="I399" s="8" t="str">
        <f t="shared" ca="1" si="172"/>
        <v>0,</v>
      </c>
      <c r="J399" s="8" t="str">
        <f t="shared" ca="1" si="173"/>
        <v>0,</v>
      </c>
      <c r="K399" s="9" t="str">
        <f t="shared" ca="1" si="150"/>
        <v>"af_cristall_sp1_",</v>
      </c>
      <c r="L399" s="8">
        <f>L398+77</f>
        <v>2059</v>
      </c>
      <c r="M399" s="8">
        <f t="shared" si="161"/>
        <v>2059</v>
      </c>
      <c r="N399" s="8">
        <f t="shared" si="161"/>
        <v>2059</v>
      </c>
      <c r="O399" s="8">
        <f t="shared" si="161"/>
        <v>2059</v>
      </c>
      <c r="P399" s="8">
        <f t="shared" si="161"/>
        <v>2059</v>
      </c>
      <c r="Q399" s="8" t="str">
        <f t="shared" si="175"/>
        <v>A</v>
      </c>
      <c r="R399" s="8" t="str">
        <f t="shared" si="176"/>
        <v>B</v>
      </c>
      <c r="S399" s="8" t="str">
        <f t="shared" si="177"/>
        <v>C</v>
      </c>
      <c r="T399" s="8" t="str">
        <f t="shared" si="178"/>
        <v>D</v>
      </c>
      <c r="U399" s="8" t="str">
        <f t="shared" si="179"/>
        <v>E</v>
      </c>
    </row>
    <row r="400" spans="1:21">
      <c r="A400" s="8" t="str">
        <f t="shared" ca="1" si="164"/>
        <v>"af_cristall_6",</v>
      </c>
      <c r="B400" s="8" t="str">
        <f t="shared" ca="1" si="165"/>
        <v>"af_dummy_battery_0",</v>
      </c>
      <c r="C400" s="8" t="str">
        <f t="shared" ca="1" si="166"/>
        <v>nil,</v>
      </c>
      <c r="D400" s="8" t="str">
        <f t="shared" ca="1" si="167"/>
        <v>nil,</v>
      </c>
      <c r="E400" s="8" t="str">
        <f t="shared" ca="1" si="168"/>
        <v>nil,</v>
      </c>
      <c r="F400" s="8" t="str">
        <f t="shared" ca="1" si="169"/>
        <v>1,</v>
      </c>
      <c r="G400" s="8" t="str">
        <f t="shared" ca="1" si="170"/>
        <v>1,</v>
      </c>
      <c r="H400" s="8" t="str">
        <f t="shared" ca="1" si="171"/>
        <v>0,</v>
      </c>
      <c r="I400" s="8" t="str">
        <f t="shared" ca="1" si="172"/>
        <v>0,</v>
      </c>
      <c r="J400" s="8" t="str">
        <f t="shared" ca="1" si="173"/>
        <v>0,</v>
      </c>
      <c r="K400" s="9" t="str">
        <f t="shared" ref="K400:K432" ca="1" si="186">MID(A400,1,LEN(A400)-3)&amp;"sp2_"&amp;CHAR(34)&amp;","</f>
        <v>"af_cristall_sp2_",</v>
      </c>
      <c r="L400" s="8">
        <f>L399+17</f>
        <v>2076</v>
      </c>
      <c r="M400" s="8">
        <f t="shared" si="161"/>
        <v>2076</v>
      </c>
      <c r="N400" s="8">
        <f t="shared" si="161"/>
        <v>2076</v>
      </c>
      <c r="O400" s="8">
        <f t="shared" si="161"/>
        <v>2076</v>
      </c>
      <c r="P400" s="8">
        <f t="shared" si="161"/>
        <v>2076</v>
      </c>
      <c r="Q400" s="8" t="str">
        <f t="shared" si="175"/>
        <v>A</v>
      </c>
      <c r="R400" s="8" t="str">
        <f t="shared" si="176"/>
        <v>B</v>
      </c>
      <c r="S400" s="8" t="str">
        <f t="shared" si="177"/>
        <v>C</v>
      </c>
      <c r="T400" s="8" t="str">
        <f t="shared" si="178"/>
        <v>D</v>
      </c>
      <c r="U400" s="8" t="str">
        <f t="shared" si="179"/>
        <v>E</v>
      </c>
    </row>
    <row r="401" spans="1:21">
      <c r="A401" s="8" t="str">
        <f t="shared" ca="1" si="164"/>
        <v>"af_drops_3",</v>
      </c>
      <c r="B401" s="8" t="str">
        <f t="shared" ca="1" si="165"/>
        <v>"af_drops_4",</v>
      </c>
      <c r="C401" s="8" t="str">
        <f t="shared" ca="1" si="166"/>
        <v>"af_drops_5",</v>
      </c>
      <c r="D401" s="8" t="str">
        <f t="shared" ca="1" si="167"/>
        <v>"af_drops_6",</v>
      </c>
      <c r="E401" s="8" t="str">
        <f t="shared" ca="1" si="168"/>
        <v>"af_drops_0",</v>
      </c>
      <c r="F401" s="8" t="str">
        <f t="shared" ca="1" si="169"/>
        <v>1,</v>
      </c>
      <c r="G401" s="8" t="str">
        <f t="shared" ca="1" si="170"/>
        <v>1,</v>
      </c>
      <c r="H401" s="8" t="str">
        <f t="shared" ca="1" si="171"/>
        <v>1,</v>
      </c>
      <c r="I401" s="8" t="str">
        <f t="shared" ca="1" si="172"/>
        <v>1,</v>
      </c>
      <c r="J401" s="8" t="str">
        <f t="shared" ca="1" si="173"/>
        <v>1,</v>
      </c>
      <c r="K401" s="9" t="str">
        <f t="shared" ca="1" si="150"/>
        <v>"af_drops_sp1_",</v>
      </c>
      <c r="L401" s="8">
        <f>L400+77</f>
        <v>2153</v>
      </c>
      <c r="M401" s="8">
        <f t="shared" ref="M401:P420" si="187">L401</f>
        <v>2153</v>
      </c>
      <c r="N401" s="8">
        <f t="shared" si="187"/>
        <v>2153</v>
      </c>
      <c r="O401" s="8">
        <f t="shared" si="187"/>
        <v>2153</v>
      </c>
      <c r="P401" s="8">
        <f t="shared" si="187"/>
        <v>2153</v>
      </c>
      <c r="Q401" s="8" t="str">
        <f t="shared" si="175"/>
        <v>A</v>
      </c>
      <c r="R401" s="8" t="str">
        <f t="shared" si="176"/>
        <v>B</v>
      </c>
      <c r="S401" s="8" t="str">
        <f t="shared" si="177"/>
        <v>C</v>
      </c>
      <c r="T401" s="8" t="str">
        <f t="shared" si="178"/>
        <v>D</v>
      </c>
      <c r="U401" s="8" t="str">
        <f t="shared" si="179"/>
        <v>E</v>
      </c>
    </row>
    <row r="402" spans="1:21">
      <c r="A402" s="8" t="str">
        <f t="shared" ca="1" si="164"/>
        <v>"af_drops_3",</v>
      </c>
      <c r="B402" s="8" t="str">
        <f t="shared" ca="1" si="165"/>
        <v>"af_plenka_8",</v>
      </c>
      <c r="C402" s="8" t="str">
        <f t="shared" ca="1" si="166"/>
        <v>nil,</v>
      </c>
      <c r="D402" s="8" t="str">
        <f t="shared" ca="1" si="167"/>
        <v>nil,</v>
      </c>
      <c r="E402" s="8" t="str">
        <f t="shared" ca="1" si="168"/>
        <v>nil,</v>
      </c>
      <c r="F402" s="8" t="str">
        <f t="shared" ca="1" si="169"/>
        <v>1,</v>
      </c>
      <c r="G402" s="8" t="str">
        <f t="shared" ca="1" si="170"/>
        <v>1,</v>
      </c>
      <c r="H402" s="8" t="str">
        <f t="shared" ca="1" si="171"/>
        <v>0,</v>
      </c>
      <c r="I402" s="8" t="str">
        <f t="shared" ca="1" si="172"/>
        <v>0,</v>
      </c>
      <c r="J402" s="8" t="str">
        <f t="shared" ca="1" si="173"/>
        <v>0,</v>
      </c>
      <c r="K402" s="9" t="str">
        <f t="shared" ref="K402:K432" ca="1" si="188">MID(A402,1,LEN(A402)-3)&amp;"sp2_"&amp;CHAR(34)&amp;","</f>
        <v>"af_drops_sp2_",</v>
      </c>
      <c r="L402" s="8">
        <f>L401+17</f>
        <v>2170</v>
      </c>
      <c r="M402" s="8">
        <f t="shared" si="187"/>
        <v>2170</v>
      </c>
      <c r="N402" s="8">
        <f t="shared" si="187"/>
        <v>2170</v>
      </c>
      <c r="O402" s="8">
        <f t="shared" si="187"/>
        <v>2170</v>
      </c>
      <c r="P402" s="8">
        <f t="shared" si="187"/>
        <v>2170</v>
      </c>
      <c r="Q402" s="8" t="str">
        <f t="shared" si="175"/>
        <v>A</v>
      </c>
      <c r="R402" s="8" t="str">
        <f t="shared" si="176"/>
        <v>B</v>
      </c>
      <c r="S402" s="8" t="str">
        <f t="shared" si="177"/>
        <v>C</v>
      </c>
      <c r="T402" s="8" t="str">
        <f t="shared" si="178"/>
        <v>D</v>
      </c>
      <c r="U402" s="8" t="str">
        <f t="shared" si="179"/>
        <v>E</v>
      </c>
    </row>
    <row r="403" spans="1:21">
      <c r="A403" s="8" t="str">
        <f t="shared" ca="1" si="164"/>
        <v>"af_nut_3",</v>
      </c>
      <c r="B403" s="8" t="str">
        <f t="shared" ca="1" si="165"/>
        <v>"af_blood_3",</v>
      </c>
      <c r="C403" s="8" t="str">
        <f t="shared" ca="1" si="166"/>
        <v>nil,</v>
      </c>
      <c r="D403" s="8" t="str">
        <f t="shared" ca="1" si="167"/>
        <v>nil,</v>
      </c>
      <c r="E403" s="8" t="str">
        <f t="shared" ca="1" si="168"/>
        <v>nil,</v>
      </c>
      <c r="F403" s="8" t="str">
        <f t="shared" ca="1" si="169"/>
        <v>1,</v>
      </c>
      <c r="G403" s="8" t="str">
        <f t="shared" ca="1" si="170"/>
        <v>1,</v>
      </c>
      <c r="H403" s="8" t="str">
        <f t="shared" ca="1" si="171"/>
        <v>0,</v>
      </c>
      <c r="I403" s="8" t="str">
        <f t="shared" ca="1" si="172"/>
        <v>0,</v>
      </c>
      <c r="J403" s="8" t="str">
        <f t="shared" ca="1" si="173"/>
        <v>0,</v>
      </c>
      <c r="K403" s="9" t="str">
        <f t="shared" ca="1" si="150"/>
        <v>"af_nut_sp1_",</v>
      </c>
      <c r="L403" s="8">
        <f>L402+77</f>
        <v>2247</v>
      </c>
      <c r="M403" s="8">
        <f t="shared" si="187"/>
        <v>2247</v>
      </c>
      <c r="N403" s="8">
        <f t="shared" si="187"/>
        <v>2247</v>
      </c>
      <c r="O403" s="8">
        <f t="shared" si="187"/>
        <v>2247</v>
      </c>
      <c r="P403" s="8">
        <f t="shared" si="187"/>
        <v>2247</v>
      </c>
      <c r="Q403" s="8" t="str">
        <f t="shared" si="175"/>
        <v>A</v>
      </c>
      <c r="R403" s="8" t="str">
        <f t="shared" si="176"/>
        <v>B</v>
      </c>
      <c r="S403" s="8" t="str">
        <f t="shared" si="177"/>
        <v>C</v>
      </c>
      <c r="T403" s="8" t="str">
        <f t="shared" si="178"/>
        <v>D</v>
      </c>
      <c r="U403" s="8" t="str">
        <f t="shared" si="179"/>
        <v>E</v>
      </c>
    </row>
    <row r="404" spans="1:21">
      <c r="A404" s="8" t="str">
        <f t="shared" ca="1" si="164"/>
        <v>"af_nut_6",</v>
      </c>
      <c r="B404" s="8" t="str">
        <f t="shared" ca="1" si="165"/>
        <v>"af_blood_8",</v>
      </c>
      <c r="C404" s="8" t="str">
        <f t="shared" ca="1" si="166"/>
        <v>nil,</v>
      </c>
      <c r="D404" s="8" t="str">
        <f t="shared" ca="1" si="167"/>
        <v>nil,</v>
      </c>
      <c r="E404" s="8" t="str">
        <f t="shared" ca="1" si="168"/>
        <v>nil,</v>
      </c>
      <c r="F404" s="8" t="str">
        <f t="shared" ca="1" si="169"/>
        <v>1,</v>
      </c>
      <c r="G404" s="8" t="str">
        <f t="shared" ca="1" si="170"/>
        <v>1,</v>
      </c>
      <c r="H404" s="8" t="str">
        <f t="shared" ca="1" si="171"/>
        <v>0,</v>
      </c>
      <c r="I404" s="8" t="str">
        <f t="shared" ca="1" si="172"/>
        <v>0,</v>
      </c>
      <c r="J404" s="8" t="str">
        <f t="shared" ca="1" si="173"/>
        <v>0,</v>
      </c>
      <c r="K404" s="9" t="str">
        <f t="shared" ref="K404:K432" ca="1" si="189">MID(A404,1,LEN(A404)-3)&amp;"sp2_"&amp;CHAR(34)&amp;","</f>
        <v>"af_nut_sp2_",</v>
      </c>
      <c r="L404" s="8">
        <f>L403+17</f>
        <v>2264</v>
      </c>
      <c r="M404" s="8">
        <f t="shared" si="187"/>
        <v>2264</v>
      </c>
      <c r="N404" s="8">
        <f t="shared" si="187"/>
        <v>2264</v>
      </c>
      <c r="O404" s="8">
        <f t="shared" si="187"/>
        <v>2264</v>
      </c>
      <c r="P404" s="8">
        <f t="shared" si="187"/>
        <v>2264</v>
      </c>
      <c r="Q404" s="8" t="str">
        <f t="shared" si="175"/>
        <v>A</v>
      </c>
      <c r="R404" s="8" t="str">
        <f t="shared" si="176"/>
        <v>B</v>
      </c>
      <c r="S404" s="8" t="str">
        <f t="shared" si="177"/>
        <v>C</v>
      </c>
      <c r="T404" s="8" t="str">
        <f t="shared" si="178"/>
        <v>D</v>
      </c>
      <c r="U404" s="8" t="str">
        <f t="shared" si="179"/>
        <v>E</v>
      </c>
    </row>
    <row r="405" spans="1:21">
      <c r="A405" s="8" t="str">
        <f t="shared" ca="1" si="164"/>
        <v>"af_dummy_glassbeads_6",</v>
      </c>
      <c r="B405" s="8" t="str">
        <f t="shared" ca="1" si="165"/>
        <v>"af_kletka_8",</v>
      </c>
      <c r="C405" s="8" t="str">
        <f t="shared" ca="1" si="166"/>
        <v>nil,</v>
      </c>
      <c r="D405" s="8" t="str">
        <f t="shared" ca="1" si="167"/>
        <v>nil,</v>
      </c>
      <c r="E405" s="8" t="str">
        <f t="shared" ca="1" si="168"/>
        <v>nil,</v>
      </c>
      <c r="F405" s="8" t="str">
        <f t="shared" ca="1" si="169"/>
        <v>1,</v>
      </c>
      <c r="G405" s="8" t="str">
        <f t="shared" ca="1" si="170"/>
        <v>1,</v>
      </c>
      <c r="H405" s="8" t="str">
        <f t="shared" ca="1" si="171"/>
        <v>0,</v>
      </c>
      <c r="I405" s="8" t="str">
        <f t="shared" ca="1" si="172"/>
        <v>0,</v>
      </c>
      <c r="J405" s="8" t="str">
        <f t="shared" ca="1" si="173"/>
        <v>0,</v>
      </c>
      <c r="K405" s="9" t="str">
        <f t="shared" ca="1" si="150"/>
        <v>"af_dummy_glassbeads_sp1_",</v>
      </c>
      <c r="L405" s="8">
        <f>L404+77</f>
        <v>2341</v>
      </c>
      <c r="M405" s="8">
        <f t="shared" si="187"/>
        <v>2341</v>
      </c>
      <c r="N405" s="8">
        <f t="shared" si="187"/>
        <v>2341</v>
      </c>
      <c r="O405" s="8">
        <f t="shared" si="187"/>
        <v>2341</v>
      </c>
      <c r="P405" s="8">
        <f t="shared" si="187"/>
        <v>2341</v>
      </c>
      <c r="Q405" s="8" t="str">
        <f t="shared" si="175"/>
        <v>A</v>
      </c>
      <c r="R405" s="8" t="str">
        <f t="shared" si="176"/>
        <v>B</v>
      </c>
      <c r="S405" s="8" t="str">
        <f t="shared" si="177"/>
        <v>C</v>
      </c>
      <c r="T405" s="8" t="str">
        <f t="shared" si="178"/>
        <v>D</v>
      </c>
      <c r="U405" s="8" t="str">
        <f t="shared" si="179"/>
        <v>E</v>
      </c>
    </row>
    <row r="406" spans="1:21">
      <c r="A406" s="8" t="str">
        <f t="shared" ca="1" si="164"/>
        <v>"af_dummy_glassbeads_4",</v>
      </c>
      <c r="B406" s="8" t="str">
        <f t="shared" ca="1" si="165"/>
        <v>"af_baloon_8",</v>
      </c>
      <c r="C406" s="8" t="str">
        <f t="shared" ca="1" si="166"/>
        <v>nil,</v>
      </c>
      <c r="D406" s="8" t="str">
        <f t="shared" ca="1" si="167"/>
        <v>nil,</v>
      </c>
      <c r="E406" s="8" t="str">
        <f t="shared" ca="1" si="168"/>
        <v>nil,</v>
      </c>
      <c r="F406" s="8" t="str">
        <f t="shared" ca="1" si="169"/>
        <v>1,</v>
      </c>
      <c r="G406" s="8" t="str">
        <f t="shared" ca="1" si="170"/>
        <v>1,</v>
      </c>
      <c r="H406" s="8" t="str">
        <f t="shared" ca="1" si="171"/>
        <v>0,</v>
      </c>
      <c r="I406" s="8" t="str">
        <f t="shared" ca="1" si="172"/>
        <v>0,</v>
      </c>
      <c r="J406" s="8" t="str">
        <f t="shared" ca="1" si="173"/>
        <v>0,</v>
      </c>
      <c r="K406" s="9" t="str">
        <f t="shared" ref="K406:K432" ca="1" si="190">MID(A406,1,LEN(A406)-3)&amp;"sp2_"&amp;CHAR(34)&amp;","</f>
        <v>"af_dummy_glassbeads_sp2_",</v>
      </c>
      <c r="L406" s="8">
        <f>L405+17</f>
        <v>2358</v>
      </c>
      <c r="M406" s="8">
        <f t="shared" si="187"/>
        <v>2358</v>
      </c>
      <c r="N406" s="8">
        <f t="shared" si="187"/>
        <v>2358</v>
      </c>
      <c r="O406" s="8">
        <f t="shared" si="187"/>
        <v>2358</v>
      </c>
      <c r="P406" s="8">
        <f t="shared" si="187"/>
        <v>2358</v>
      </c>
      <c r="Q406" s="8" t="str">
        <f t="shared" si="175"/>
        <v>A</v>
      </c>
      <c r="R406" s="8" t="str">
        <f t="shared" si="176"/>
        <v>B</v>
      </c>
      <c r="S406" s="8" t="str">
        <f t="shared" si="177"/>
        <v>C</v>
      </c>
      <c r="T406" s="8" t="str">
        <f t="shared" si="178"/>
        <v>D</v>
      </c>
      <c r="U406" s="8" t="str">
        <f t="shared" si="179"/>
        <v>E</v>
      </c>
    </row>
    <row r="407" spans="1:21">
      <c r="A407" s="8" t="str">
        <f t="shared" ca="1" si="164"/>
        <v>"af_nerve_1",</v>
      </c>
      <c r="B407" s="8" t="str">
        <f t="shared" ca="1" si="165"/>
        <v>"af_soul_7",</v>
      </c>
      <c r="C407" s="8" t="str">
        <f t="shared" ca="1" si="166"/>
        <v>nil,</v>
      </c>
      <c r="D407" s="8" t="str">
        <f t="shared" ca="1" si="167"/>
        <v>nil,</v>
      </c>
      <c r="E407" s="8" t="str">
        <f t="shared" ca="1" si="168"/>
        <v>nil,</v>
      </c>
      <c r="F407" s="8" t="str">
        <f t="shared" ca="1" si="169"/>
        <v>1,</v>
      </c>
      <c r="G407" s="8" t="str">
        <f t="shared" ca="1" si="170"/>
        <v>1,</v>
      </c>
      <c r="H407" s="8" t="str">
        <f t="shared" ca="1" si="171"/>
        <v>0,</v>
      </c>
      <c r="I407" s="8" t="str">
        <f t="shared" ca="1" si="172"/>
        <v>0,</v>
      </c>
      <c r="J407" s="8" t="str">
        <f t="shared" ca="1" si="173"/>
        <v>0,</v>
      </c>
      <c r="K407" s="9" t="str">
        <f t="shared" ca="1" si="150"/>
        <v>"af_nerve_sp1_",</v>
      </c>
      <c r="L407" s="8">
        <f>L406+77</f>
        <v>2435</v>
      </c>
      <c r="M407" s="8">
        <f t="shared" si="187"/>
        <v>2435</v>
      </c>
      <c r="N407" s="8">
        <f t="shared" si="187"/>
        <v>2435</v>
      </c>
      <c r="O407" s="8">
        <f t="shared" si="187"/>
        <v>2435</v>
      </c>
      <c r="P407" s="8">
        <f t="shared" si="187"/>
        <v>2435</v>
      </c>
      <c r="Q407" s="8" t="str">
        <f t="shared" si="175"/>
        <v>A</v>
      </c>
      <c r="R407" s="8" t="str">
        <f t="shared" si="176"/>
        <v>B</v>
      </c>
      <c r="S407" s="8" t="str">
        <f t="shared" si="177"/>
        <v>C</v>
      </c>
      <c r="T407" s="8" t="str">
        <f t="shared" si="178"/>
        <v>D</v>
      </c>
      <c r="U407" s="8" t="str">
        <f t="shared" si="179"/>
        <v>E</v>
      </c>
    </row>
    <row r="408" spans="1:21">
      <c r="A408" s="8" t="str">
        <f t="shared" ca="1" si="164"/>
        <v>"af_nerve_5",</v>
      </c>
      <c r="B408" s="8" t="str">
        <f t="shared" ca="1" si="165"/>
        <v>"af_cristall_flower_3",</v>
      </c>
      <c r="C408" s="8" t="str">
        <f t="shared" ca="1" si="166"/>
        <v>nil,</v>
      </c>
      <c r="D408" s="8" t="str">
        <f t="shared" ca="1" si="167"/>
        <v>nil,</v>
      </c>
      <c r="E408" s="8" t="str">
        <f t="shared" ca="1" si="168"/>
        <v>nil,</v>
      </c>
      <c r="F408" s="8" t="str">
        <f t="shared" ca="1" si="169"/>
        <v>1,</v>
      </c>
      <c r="G408" s="8" t="str">
        <f t="shared" ca="1" si="170"/>
        <v>1,</v>
      </c>
      <c r="H408" s="8" t="str">
        <f t="shared" ca="1" si="171"/>
        <v>0,</v>
      </c>
      <c r="I408" s="8" t="str">
        <f t="shared" ca="1" si="172"/>
        <v>0,</v>
      </c>
      <c r="J408" s="8" t="str">
        <f t="shared" ca="1" si="173"/>
        <v>0,</v>
      </c>
      <c r="K408" s="9" t="str">
        <f t="shared" ref="K408:K432" ca="1" si="191">MID(A408,1,LEN(A408)-3)&amp;"sp2_"&amp;CHAR(34)&amp;","</f>
        <v>"af_nerve_sp2_",</v>
      </c>
      <c r="L408" s="8">
        <f>L407+17</f>
        <v>2452</v>
      </c>
      <c r="M408" s="8">
        <f t="shared" si="187"/>
        <v>2452</v>
      </c>
      <c r="N408" s="8">
        <f t="shared" si="187"/>
        <v>2452</v>
      </c>
      <c r="O408" s="8">
        <f t="shared" si="187"/>
        <v>2452</v>
      </c>
      <c r="P408" s="8">
        <f t="shared" si="187"/>
        <v>2452</v>
      </c>
      <c r="Q408" s="8" t="str">
        <f t="shared" si="175"/>
        <v>A</v>
      </c>
      <c r="R408" s="8" t="str">
        <f t="shared" si="176"/>
        <v>B</v>
      </c>
      <c r="S408" s="8" t="str">
        <f t="shared" si="177"/>
        <v>C</v>
      </c>
      <c r="T408" s="8" t="str">
        <f t="shared" si="178"/>
        <v>D</v>
      </c>
      <c r="U408" s="8" t="str">
        <f t="shared" si="179"/>
        <v>E</v>
      </c>
    </row>
    <row r="409" spans="1:21">
      <c r="A409" s="8" t="str">
        <f t="shared" ca="1" si="164"/>
        <v>"af_glass_crystal_5",</v>
      </c>
      <c r="B409" s="8" t="str">
        <f t="shared" ca="1" si="165"/>
        <v>"af_cristall_flower_0",</v>
      </c>
      <c r="C409" s="8" t="str">
        <f t="shared" ca="1" si="166"/>
        <v>nil,</v>
      </c>
      <c r="D409" s="8" t="str">
        <f t="shared" ca="1" si="167"/>
        <v>nil,</v>
      </c>
      <c r="E409" s="8" t="str">
        <f t="shared" ca="1" si="168"/>
        <v>nil,</v>
      </c>
      <c r="F409" s="8" t="str">
        <f t="shared" ca="1" si="169"/>
        <v>1,</v>
      </c>
      <c r="G409" s="8" t="str">
        <f t="shared" ca="1" si="170"/>
        <v>1,</v>
      </c>
      <c r="H409" s="8" t="str">
        <f t="shared" ca="1" si="171"/>
        <v>0,</v>
      </c>
      <c r="I409" s="8" t="str">
        <f t="shared" ca="1" si="172"/>
        <v>0,</v>
      </c>
      <c r="J409" s="8" t="str">
        <f t="shared" ca="1" si="173"/>
        <v>0,</v>
      </c>
      <c r="K409" s="9" t="str">
        <f t="shared" ca="1" si="150"/>
        <v>"af_glass_crystal_sp1_",</v>
      </c>
      <c r="L409" s="8">
        <f>L408+77</f>
        <v>2529</v>
      </c>
      <c r="M409" s="8">
        <f t="shared" si="187"/>
        <v>2529</v>
      </c>
      <c r="N409" s="8">
        <f t="shared" si="187"/>
        <v>2529</v>
      </c>
      <c r="O409" s="8">
        <f t="shared" si="187"/>
        <v>2529</v>
      </c>
      <c r="P409" s="8">
        <f t="shared" si="187"/>
        <v>2529</v>
      </c>
      <c r="Q409" s="8" t="str">
        <f t="shared" si="175"/>
        <v>A</v>
      </c>
      <c r="R409" s="8" t="str">
        <f t="shared" si="176"/>
        <v>B</v>
      </c>
      <c r="S409" s="8" t="str">
        <f t="shared" si="177"/>
        <v>C</v>
      </c>
      <c r="T409" s="8" t="str">
        <f t="shared" si="178"/>
        <v>D</v>
      </c>
      <c r="U409" s="8" t="str">
        <f t="shared" si="179"/>
        <v>E</v>
      </c>
    </row>
    <row r="410" spans="1:21">
      <c r="A410" s="8" t="str">
        <f t="shared" ca="1" si="164"/>
        <v>"af_glass_crystal_4",</v>
      </c>
      <c r="B410" s="8" t="str">
        <f t="shared" ca="1" si="165"/>
        <v>"af_cristall_flower_5",</v>
      </c>
      <c r="C410" s="8" t="str">
        <f t="shared" ca="1" si="166"/>
        <v>nil,</v>
      </c>
      <c r="D410" s="8" t="str">
        <f t="shared" ca="1" si="167"/>
        <v>nil,</v>
      </c>
      <c r="E410" s="8" t="str">
        <f t="shared" ca="1" si="168"/>
        <v>nil,</v>
      </c>
      <c r="F410" s="8" t="str">
        <f t="shared" ca="1" si="169"/>
        <v>1,</v>
      </c>
      <c r="G410" s="8" t="str">
        <f t="shared" ca="1" si="170"/>
        <v>1,</v>
      </c>
      <c r="H410" s="8" t="str">
        <f t="shared" ca="1" si="171"/>
        <v>0,</v>
      </c>
      <c r="I410" s="8" t="str">
        <f t="shared" ca="1" si="172"/>
        <v>0,</v>
      </c>
      <c r="J410" s="8" t="str">
        <f t="shared" ca="1" si="173"/>
        <v>0,</v>
      </c>
      <c r="K410" s="9" t="str">
        <f t="shared" ref="K410:K432" ca="1" si="192">MID(A410,1,LEN(A410)-3)&amp;"sp2_"&amp;CHAR(34)&amp;","</f>
        <v>"af_glass_crystal_sp2_",</v>
      </c>
      <c r="L410" s="8">
        <f>L409+17</f>
        <v>2546</v>
      </c>
      <c r="M410" s="8">
        <f t="shared" si="187"/>
        <v>2546</v>
      </c>
      <c r="N410" s="8">
        <f t="shared" si="187"/>
        <v>2546</v>
      </c>
      <c r="O410" s="8">
        <f t="shared" si="187"/>
        <v>2546</v>
      </c>
      <c r="P410" s="8">
        <f t="shared" si="187"/>
        <v>2546</v>
      </c>
      <c r="Q410" s="8" t="str">
        <f t="shared" si="175"/>
        <v>A</v>
      </c>
      <c r="R410" s="8" t="str">
        <f t="shared" si="176"/>
        <v>B</v>
      </c>
      <c r="S410" s="8" t="str">
        <f t="shared" si="177"/>
        <v>C</v>
      </c>
      <c r="T410" s="8" t="str">
        <f t="shared" si="178"/>
        <v>D</v>
      </c>
      <c r="U410" s="8" t="str">
        <f t="shared" si="179"/>
        <v>E</v>
      </c>
    </row>
    <row r="411" spans="1:21">
      <c r="A411" s="8" t="str">
        <f t="shared" ca="1" si="164"/>
        <v>"af_soul_8",</v>
      </c>
      <c r="B411" s="8" t="str">
        <f t="shared" ca="1" si="165"/>
        <v>"af_kletka_6",</v>
      </c>
      <c r="C411" s="8" t="str">
        <f t="shared" ca="1" si="166"/>
        <v>nil,</v>
      </c>
      <c r="D411" s="8" t="str">
        <f t="shared" ca="1" si="167"/>
        <v>nil,</v>
      </c>
      <c r="E411" s="8" t="str">
        <f t="shared" ca="1" si="168"/>
        <v>nil,</v>
      </c>
      <c r="F411" s="8" t="str">
        <f t="shared" ca="1" si="169"/>
        <v>1,</v>
      </c>
      <c r="G411" s="8" t="str">
        <f t="shared" ca="1" si="170"/>
        <v>1,</v>
      </c>
      <c r="H411" s="8" t="str">
        <f t="shared" ca="1" si="171"/>
        <v>0,</v>
      </c>
      <c r="I411" s="8" t="str">
        <f t="shared" ca="1" si="172"/>
        <v>0,</v>
      </c>
      <c r="J411" s="8" t="str">
        <f t="shared" ca="1" si="173"/>
        <v>0,</v>
      </c>
      <c r="K411" s="9" t="str">
        <f t="shared" ca="1" si="150"/>
        <v>"af_soul_sp1_",</v>
      </c>
      <c r="L411" s="8">
        <f>L410+77</f>
        <v>2623</v>
      </c>
      <c r="M411" s="8">
        <f t="shared" si="187"/>
        <v>2623</v>
      </c>
      <c r="N411" s="8">
        <f t="shared" si="187"/>
        <v>2623</v>
      </c>
      <c r="O411" s="8">
        <f t="shared" si="187"/>
        <v>2623</v>
      </c>
      <c r="P411" s="8">
        <f t="shared" si="187"/>
        <v>2623</v>
      </c>
      <c r="Q411" s="8" t="str">
        <f t="shared" si="175"/>
        <v>A</v>
      </c>
      <c r="R411" s="8" t="str">
        <f t="shared" si="176"/>
        <v>B</v>
      </c>
      <c r="S411" s="8" t="str">
        <f t="shared" si="177"/>
        <v>C</v>
      </c>
      <c r="T411" s="8" t="str">
        <f t="shared" si="178"/>
        <v>D</v>
      </c>
      <c r="U411" s="8" t="str">
        <f t="shared" si="179"/>
        <v>E</v>
      </c>
    </row>
    <row r="412" spans="1:21">
      <c r="A412" s="8" t="str">
        <f t="shared" ca="1" si="164"/>
        <v>"af_soul_1",</v>
      </c>
      <c r="B412" s="8" t="str">
        <f t="shared" ca="1" si="165"/>
        <v>"af_itch_3",</v>
      </c>
      <c r="C412" s="8" t="str">
        <f t="shared" ca="1" si="166"/>
        <v>nil,</v>
      </c>
      <c r="D412" s="8" t="str">
        <f t="shared" ca="1" si="167"/>
        <v>nil,</v>
      </c>
      <c r="E412" s="8" t="str">
        <f t="shared" ca="1" si="168"/>
        <v>nil,</v>
      </c>
      <c r="F412" s="8" t="str">
        <f t="shared" ca="1" si="169"/>
        <v>1,</v>
      </c>
      <c r="G412" s="8" t="str">
        <f t="shared" ca="1" si="170"/>
        <v>1,</v>
      </c>
      <c r="H412" s="8" t="str">
        <f t="shared" ca="1" si="171"/>
        <v>0,</v>
      </c>
      <c r="I412" s="8" t="str">
        <f t="shared" ca="1" si="172"/>
        <v>0,</v>
      </c>
      <c r="J412" s="8" t="str">
        <f t="shared" ca="1" si="173"/>
        <v>0,</v>
      </c>
      <c r="K412" s="9" t="str">
        <f t="shared" ref="K412:K432" ca="1" si="193">MID(A412,1,LEN(A412)-3)&amp;"sp2_"&amp;CHAR(34)&amp;","</f>
        <v>"af_soul_sp2_",</v>
      </c>
      <c r="L412" s="8">
        <f>L411+17</f>
        <v>2640</v>
      </c>
      <c r="M412" s="8">
        <f t="shared" si="187"/>
        <v>2640</v>
      </c>
      <c r="N412" s="8">
        <f t="shared" si="187"/>
        <v>2640</v>
      </c>
      <c r="O412" s="8">
        <f t="shared" si="187"/>
        <v>2640</v>
      </c>
      <c r="P412" s="8">
        <f t="shared" si="187"/>
        <v>2640</v>
      </c>
      <c r="Q412" s="8" t="str">
        <f t="shared" si="175"/>
        <v>A</v>
      </c>
      <c r="R412" s="8" t="str">
        <f t="shared" si="176"/>
        <v>B</v>
      </c>
      <c r="S412" s="8" t="str">
        <f t="shared" si="177"/>
        <v>C</v>
      </c>
      <c r="T412" s="8" t="str">
        <f t="shared" si="178"/>
        <v>D</v>
      </c>
      <c r="U412" s="8" t="str">
        <f t="shared" si="179"/>
        <v>E</v>
      </c>
    </row>
    <row r="413" spans="1:21">
      <c r="A413" s="8" t="str">
        <f t="shared" ca="1" si="164"/>
        <v>"af_mud_5",</v>
      </c>
      <c r="B413" s="8" t="str">
        <f t="shared" ca="1" si="165"/>
        <v>"af_glass_crystal_8",</v>
      </c>
      <c r="C413" s="8" t="str">
        <f t="shared" ca="1" si="166"/>
        <v>nil,</v>
      </c>
      <c r="D413" s="8" t="str">
        <f t="shared" ca="1" si="167"/>
        <v>nil,</v>
      </c>
      <c r="E413" s="8" t="str">
        <f t="shared" ca="1" si="168"/>
        <v>nil,</v>
      </c>
      <c r="F413" s="8" t="str">
        <f t="shared" ca="1" si="169"/>
        <v>1,</v>
      </c>
      <c r="G413" s="8" t="str">
        <f t="shared" ca="1" si="170"/>
        <v>1,</v>
      </c>
      <c r="H413" s="8" t="str">
        <f t="shared" ca="1" si="171"/>
        <v>0,</v>
      </c>
      <c r="I413" s="8" t="str">
        <f t="shared" ca="1" si="172"/>
        <v>0,</v>
      </c>
      <c r="J413" s="8" t="str">
        <f t="shared" ca="1" si="173"/>
        <v>0,</v>
      </c>
      <c r="K413" s="9" t="str">
        <f t="shared" ca="1" si="150"/>
        <v>"af_mud_sp1_",</v>
      </c>
      <c r="L413" s="8">
        <f>L412+77</f>
        <v>2717</v>
      </c>
      <c r="M413" s="8">
        <f t="shared" si="187"/>
        <v>2717</v>
      </c>
      <c r="N413" s="8">
        <f t="shared" si="187"/>
        <v>2717</v>
      </c>
      <c r="O413" s="8">
        <f t="shared" si="187"/>
        <v>2717</v>
      </c>
      <c r="P413" s="8">
        <f t="shared" si="187"/>
        <v>2717</v>
      </c>
      <c r="Q413" s="8" t="str">
        <f t="shared" si="175"/>
        <v>A</v>
      </c>
      <c r="R413" s="8" t="str">
        <f t="shared" si="176"/>
        <v>B</v>
      </c>
      <c r="S413" s="8" t="str">
        <f t="shared" si="177"/>
        <v>C</v>
      </c>
      <c r="T413" s="8" t="str">
        <f t="shared" si="178"/>
        <v>D</v>
      </c>
      <c r="U413" s="8" t="str">
        <f t="shared" si="179"/>
        <v>E</v>
      </c>
    </row>
    <row r="414" spans="1:21">
      <c r="A414" s="8" t="str">
        <f t="shared" ca="1" si="164"/>
        <v>"af_mud_2",</v>
      </c>
      <c r="B414" s="8" t="str">
        <f t="shared" ca="1" si="165"/>
        <v>"af_dummy_dummy_1",</v>
      </c>
      <c r="C414" s="8" t="str">
        <f t="shared" ca="1" si="166"/>
        <v>nil,</v>
      </c>
      <c r="D414" s="8" t="str">
        <f t="shared" ca="1" si="167"/>
        <v>nil,</v>
      </c>
      <c r="E414" s="8" t="str">
        <f t="shared" ca="1" si="168"/>
        <v>nil,</v>
      </c>
      <c r="F414" s="8" t="str">
        <f t="shared" ca="1" si="169"/>
        <v>1,</v>
      </c>
      <c r="G414" s="8" t="str">
        <f t="shared" ca="1" si="170"/>
        <v>1,</v>
      </c>
      <c r="H414" s="8" t="str">
        <f t="shared" ca="1" si="171"/>
        <v>0,</v>
      </c>
      <c r="I414" s="8" t="str">
        <f t="shared" ca="1" si="172"/>
        <v>0,</v>
      </c>
      <c r="J414" s="8" t="str">
        <f t="shared" ca="1" si="173"/>
        <v>0,</v>
      </c>
      <c r="K414" s="9" t="str">
        <f t="shared" ref="K414:K432" ca="1" si="194">MID(A414,1,LEN(A414)-3)&amp;"sp2_"&amp;CHAR(34)&amp;","</f>
        <v>"af_mud_sp2_",</v>
      </c>
      <c r="L414" s="8">
        <f>L413+17</f>
        <v>2734</v>
      </c>
      <c r="M414" s="8">
        <f t="shared" si="187"/>
        <v>2734</v>
      </c>
      <c r="N414" s="8">
        <f t="shared" si="187"/>
        <v>2734</v>
      </c>
      <c r="O414" s="8">
        <f t="shared" si="187"/>
        <v>2734</v>
      </c>
      <c r="P414" s="8">
        <f t="shared" si="187"/>
        <v>2734</v>
      </c>
      <c r="Q414" s="8" t="str">
        <f t="shared" si="175"/>
        <v>A</v>
      </c>
      <c r="R414" s="8" t="str">
        <f t="shared" si="176"/>
        <v>B</v>
      </c>
      <c r="S414" s="8" t="str">
        <f t="shared" si="177"/>
        <v>C</v>
      </c>
      <c r="T414" s="8" t="str">
        <f t="shared" si="178"/>
        <v>D</v>
      </c>
      <c r="U414" s="8" t="str">
        <f t="shared" si="179"/>
        <v>E</v>
      </c>
    </row>
    <row r="415" spans="1:21">
      <c r="A415" s="8" t="str">
        <f t="shared" ca="1" si="164"/>
        <v>"af_electra_sparkler_8",</v>
      </c>
      <c r="B415" s="8" t="str">
        <f t="shared" ca="1" si="165"/>
        <v>"af_dummy_glassbeads_4",</v>
      </c>
      <c r="C415" s="8" t="str">
        <f t="shared" ca="1" si="166"/>
        <v>nil,</v>
      </c>
      <c r="D415" s="8" t="str">
        <f t="shared" ca="1" si="167"/>
        <v>nil,</v>
      </c>
      <c r="E415" s="8" t="str">
        <f t="shared" ca="1" si="168"/>
        <v>nil,</v>
      </c>
      <c r="F415" s="8" t="str">
        <f t="shared" ca="1" si="169"/>
        <v>1,</v>
      </c>
      <c r="G415" s="8" t="str">
        <f t="shared" ca="1" si="170"/>
        <v>1,</v>
      </c>
      <c r="H415" s="8" t="str">
        <f t="shared" ca="1" si="171"/>
        <v>0,</v>
      </c>
      <c r="I415" s="8" t="str">
        <f t="shared" ca="1" si="172"/>
        <v>0,</v>
      </c>
      <c r="J415" s="8" t="str">
        <f t="shared" ca="1" si="173"/>
        <v>0,</v>
      </c>
      <c r="K415" s="9" t="str">
        <f t="shared" ca="1" si="150"/>
        <v>"af_electra_sparkler_sp1_",</v>
      </c>
      <c r="L415" s="8">
        <f>L414+77</f>
        <v>2811</v>
      </c>
      <c r="M415" s="8">
        <f t="shared" si="187"/>
        <v>2811</v>
      </c>
      <c r="N415" s="8">
        <f t="shared" si="187"/>
        <v>2811</v>
      </c>
      <c r="O415" s="8">
        <f t="shared" si="187"/>
        <v>2811</v>
      </c>
      <c r="P415" s="8">
        <f t="shared" si="187"/>
        <v>2811</v>
      </c>
      <c r="Q415" s="8" t="str">
        <f t="shared" si="175"/>
        <v>A</v>
      </c>
      <c r="R415" s="8" t="str">
        <f t="shared" si="176"/>
        <v>B</v>
      </c>
      <c r="S415" s="8" t="str">
        <f t="shared" si="177"/>
        <v>C</v>
      </c>
      <c r="T415" s="8" t="str">
        <f t="shared" si="178"/>
        <v>D</v>
      </c>
      <c r="U415" s="8" t="str">
        <f t="shared" si="179"/>
        <v>E</v>
      </c>
    </row>
    <row r="416" spans="1:21">
      <c r="A416" s="8" t="str">
        <f t="shared" ca="1" si="164"/>
        <v>"af_electra_sparkler_2",</v>
      </c>
      <c r="B416" s="8" t="str">
        <f t="shared" ca="1" si="165"/>
        <v>"af_moonwalker_0",</v>
      </c>
      <c r="C416" s="8" t="str">
        <f t="shared" ca="1" si="166"/>
        <v>nil,</v>
      </c>
      <c r="D416" s="8" t="str">
        <f t="shared" ca="1" si="167"/>
        <v>nil,</v>
      </c>
      <c r="E416" s="8" t="str">
        <f t="shared" ca="1" si="168"/>
        <v>nil,</v>
      </c>
      <c r="F416" s="8" t="str">
        <f t="shared" ca="1" si="169"/>
        <v>1,</v>
      </c>
      <c r="G416" s="8" t="str">
        <f t="shared" ca="1" si="170"/>
        <v>1,</v>
      </c>
      <c r="H416" s="8" t="str">
        <f t="shared" ca="1" si="171"/>
        <v>0,</v>
      </c>
      <c r="I416" s="8" t="str">
        <f t="shared" ca="1" si="172"/>
        <v>0,</v>
      </c>
      <c r="J416" s="8" t="str">
        <f t="shared" ca="1" si="173"/>
        <v>0,</v>
      </c>
      <c r="K416" s="9" t="str">
        <f t="shared" ref="K416:K432" ca="1" si="195">MID(A416,1,LEN(A416)-3)&amp;"sp2_"&amp;CHAR(34)&amp;","</f>
        <v>"af_electra_sparkler_sp2_",</v>
      </c>
      <c r="L416" s="8">
        <f>L415+17</f>
        <v>2828</v>
      </c>
      <c r="M416" s="8">
        <f t="shared" si="187"/>
        <v>2828</v>
      </c>
      <c r="N416" s="8">
        <f t="shared" si="187"/>
        <v>2828</v>
      </c>
      <c r="O416" s="8">
        <f t="shared" si="187"/>
        <v>2828</v>
      </c>
      <c r="P416" s="8">
        <f t="shared" si="187"/>
        <v>2828</v>
      </c>
      <c r="Q416" s="8" t="str">
        <f t="shared" si="175"/>
        <v>A</v>
      </c>
      <c r="R416" s="8" t="str">
        <f t="shared" si="176"/>
        <v>B</v>
      </c>
      <c r="S416" s="8" t="str">
        <f t="shared" si="177"/>
        <v>C</v>
      </c>
      <c r="T416" s="8" t="str">
        <f t="shared" si="178"/>
        <v>D</v>
      </c>
      <c r="U416" s="8" t="str">
        <f t="shared" si="179"/>
        <v>E</v>
      </c>
    </row>
    <row r="417" spans="1:21">
      <c r="A417" s="8" t="str">
        <f t="shared" ca="1" si="164"/>
        <v>"af_sea_urchin_9",</v>
      </c>
      <c r="B417" s="8" t="str">
        <f t="shared" ca="1" si="165"/>
        <v>"af_cristall_star_1",</v>
      </c>
      <c r="C417" s="8" t="str">
        <f t="shared" ca="1" si="166"/>
        <v>nil,</v>
      </c>
      <c r="D417" s="8" t="str">
        <f t="shared" ca="1" si="167"/>
        <v>nil,</v>
      </c>
      <c r="E417" s="8" t="str">
        <f t="shared" ca="1" si="168"/>
        <v>nil,</v>
      </c>
      <c r="F417" s="8" t="str">
        <f t="shared" ca="1" si="169"/>
        <v>1,</v>
      </c>
      <c r="G417" s="8" t="str">
        <f t="shared" ca="1" si="170"/>
        <v>1,</v>
      </c>
      <c r="H417" s="8" t="str">
        <f t="shared" ca="1" si="171"/>
        <v>0,</v>
      </c>
      <c r="I417" s="8" t="str">
        <f t="shared" ca="1" si="172"/>
        <v>0,</v>
      </c>
      <c r="J417" s="8" t="str">
        <f t="shared" ca="1" si="173"/>
        <v>0,</v>
      </c>
      <c r="K417" s="9" t="str">
        <f t="shared" ca="1" si="150"/>
        <v>"af_sea_urchin_sp1_",</v>
      </c>
      <c r="L417" s="8">
        <f>L416+77</f>
        <v>2905</v>
      </c>
      <c r="M417" s="8">
        <f t="shared" si="187"/>
        <v>2905</v>
      </c>
      <c r="N417" s="8">
        <f t="shared" si="187"/>
        <v>2905</v>
      </c>
      <c r="O417" s="8">
        <f t="shared" si="187"/>
        <v>2905</v>
      </c>
      <c r="P417" s="8">
        <f t="shared" si="187"/>
        <v>2905</v>
      </c>
      <c r="Q417" s="8" t="str">
        <f t="shared" si="175"/>
        <v>A</v>
      </c>
      <c r="R417" s="8" t="str">
        <f t="shared" si="176"/>
        <v>B</v>
      </c>
      <c r="S417" s="8" t="str">
        <f t="shared" si="177"/>
        <v>C</v>
      </c>
      <c r="T417" s="8" t="str">
        <f t="shared" si="178"/>
        <v>D</v>
      </c>
      <c r="U417" s="8" t="str">
        <f t="shared" si="179"/>
        <v>E</v>
      </c>
    </row>
    <row r="418" spans="1:21">
      <c r="A418" s="8" t="str">
        <f t="shared" ca="1" si="164"/>
        <v>"af_sea_urchin_7",</v>
      </c>
      <c r="B418" s="8" t="str">
        <f t="shared" ca="1" si="165"/>
        <v>"af_medusa_4",</v>
      </c>
      <c r="C418" s="8" t="str">
        <f t="shared" ca="1" si="166"/>
        <v>nil,</v>
      </c>
      <c r="D418" s="8" t="str">
        <f t="shared" ca="1" si="167"/>
        <v>nil,</v>
      </c>
      <c r="E418" s="8" t="str">
        <f t="shared" ca="1" si="168"/>
        <v>nil,</v>
      </c>
      <c r="F418" s="8" t="str">
        <f t="shared" ca="1" si="169"/>
        <v>1,</v>
      </c>
      <c r="G418" s="8" t="str">
        <f t="shared" ca="1" si="170"/>
        <v>1,</v>
      </c>
      <c r="H418" s="8" t="str">
        <f t="shared" ca="1" si="171"/>
        <v>0,</v>
      </c>
      <c r="I418" s="8" t="str">
        <f t="shared" ca="1" si="172"/>
        <v>0,</v>
      </c>
      <c r="J418" s="8" t="str">
        <f t="shared" ca="1" si="173"/>
        <v>0,</v>
      </c>
      <c r="K418" s="9" t="str">
        <f t="shared" ref="K418:K432" ca="1" si="196">MID(A418,1,LEN(A418)-3)&amp;"sp2_"&amp;CHAR(34)&amp;","</f>
        <v>"af_sea_urchin_sp2_",</v>
      </c>
      <c r="L418" s="8">
        <f>L417+17</f>
        <v>2922</v>
      </c>
      <c r="M418" s="8">
        <f t="shared" si="187"/>
        <v>2922</v>
      </c>
      <c r="N418" s="8">
        <f t="shared" si="187"/>
        <v>2922</v>
      </c>
      <c r="O418" s="8">
        <f t="shared" si="187"/>
        <v>2922</v>
      </c>
      <c r="P418" s="8">
        <f t="shared" si="187"/>
        <v>2922</v>
      </c>
      <c r="Q418" s="8" t="str">
        <f t="shared" si="175"/>
        <v>A</v>
      </c>
      <c r="R418" s="8" t="str">
        <f t="shared" si="176"/>
        <v>B</v>
      </c>
      <c r="S418" s="8" t="str">
        <f t="shared" si="177"/>
        <v>C</v>
      </c>
      <c r="T418" s="8" t="str">
        <f t="shared" si="178"/>
        <v>D</v>
      </c>
      <c r="U418" s="8" t="str">
        <f t="shared" si="179"/>
        <v>E</v>
      </c>
    </row>
    <row r="419" spans="1:21">
      <c r="A419" s="8" t="str">
        <f t="shared" ca="1" si="164"/>
        <v>"af_glass_8",</v>
      </c>
      <c r="B419" s="8" t="str">
        <f t="shared" ca="1" si="165"/>
        <v>"af_soul_4",</v>
      </c>
      <c r="C419" s="8" t="str">
        <f t="shared" ca="1" si="166"/>
        <v>nil,</v>
      </c>
      <c r="D419" s="8" t="str">
        <f t="shared" ca="1" si="167"/>
        <v>nil,</v>
      </c>
      <c r="E419" s="8" t="str">
        <f t="shared" ca="1" si="168"/>
        <v>nil,</v>
      </c>
      <c r="F419" s="8" t="str">
        <f t="shared" ca="1" si="169"/>
        <v>1,</v>
      </c>
      <c r="G419" s="8" t="str">
        <f t="shared" ca="1" si="170"/>
        <v>1,</v>
      </c>
      <c r="H419" s="8" t="str">
        <f t="shared" ca="1" si="171"/>
        <v>0,</v>
      </c>
      <c r="I419" s="8" t="str">
        <f t="shared" ca="1" si="172"/>
        <v>0,</v>
      </c>
      <c r="J419" s="8" t="str">
        <f t="shared" ca="1" si="173"/>
        <v>0,</v>
      </c>
      <c r="K419" s="9" t="str">
        <f t="shared" ca="1" si="150"/>
        <v>"af_glass_sp1_",</v>
      </c>
      <c r="L419" s="8">
        <f>L418+77</f>
        <v>2999</v>
      </c>
      <c r="M419" s="8">
        <f t="shared" si="187"/>
        <v>2999</v>
      </c>
      <c r="N419" s="8">
        <f t="shared" si="187"/>
        <v>2999</v>
      </c>
      <c r="O419" s="8">
        <f t="shared" si="187"/>
        <v>2999</v>
      </c>
      <c r="P419" s="8">
        <f t="shared" si="187"/>
        <v>2999</v>
      </c>
      <c r="Q419" s="8" t="str">
        <f t="shared" si="175"/>
        <v>A</v>
      </c>
      <c r="R419" s="8" t="str">
        <f t="shared" si="176"/>
        <v>B</v>
      </c>
      <c r="S419" s="8" t="str">
        <f t="shared" si="177"/>
        <v>C</v>
      </c>
      <c r="T419" s="8" t="str">
        <f t="shared" si="178"/>
        <v>D</v>
      </c>
      <c r="U419" s="8" t="str">
        <f t="shared" si="179"/>
        <v>E</v>
      </c>
    </row>
    <row r="420" spans="1:21">
      <c r="A420" s="8" t="str">
        <f t="shared" ca="1" si="164"/>
        <v>"af_glass_2",</v>
      </c>
      <c r="B420" s="8" t="str">
        <f t="shared" ca="1" si="165"/>
        <v>"af_fuzz_kolobok_7",</v>
      </c>
      <c r="C420" s="8" t="str">
        <f t="shared" ca="1" si="166"/>
        <v>nil,</v>
      </c>
      <c r="D420" s="8" t="str">
        <f t="shared" ca="1" si="167"/>
        <v>nil,</v>
      </c>
      <c r="E420" s="8" t="str">
        <f t="shared" ca="1" si="168"/>
        <v>nil,</v>
      </c>
      <c r="F420" s="8" t="str">
        <f t="shared" ca="1" si="169"/>
        <v>1,</v>
      </c>
      <c r="G420" s="8" t="str">
        <f t="shared" ca="1" si="170"/>
        <v>1,</v>
      </c>
      <c r="H420" s="8" t="str">
        <f t="shared" ca="1" si="171"/>
        <v>0,</v>
      </c>
      <c r="I420" s="8" t="str">
        <f t="shared" ca="1" si="172"/>
        <v>0,</v>
      </c>
      <c r="J420" s="8" t="str">
        <f t="shared" ca="1" si="173"/>
        <v>0,</v>
      </c>
      <c r="K420" s="9" t="str">
        <f t="shared" ref="K420:K432" ca="1" si="197">MID(A420,1,LEN(A420)-3)&amp;"sp2_"&amp;CHAR(34)&amp;","</f>
        <v>"af_glass_sp2_",</v>
      </c>
      <c r="L420" s="8">
        <f>L419+17</f>
        <v>3016</v>
      </c>
      <c r="M420" s="8">
        <f t="shared" si="187"/>
        <v>3016</v>
      </c>
      <c r="N420" s="8">
        <f t="shared" si="187"/>
        <v>3016</v>
      </c>
      <c r="O420" s="8">
        <f t="shared" si="187"/>
        <v>3016</v>
      </c>
      <c r="P420" s="8">
        <f t="shared" si="187"/>
        <v>3016</v>
      </c>
      <c r="Q420" s="8" t="str">
        <f t="shared" si="175"/>
        <v>A</v>
      </c>
      <c r="R420" s="8" t="str">
        <f t="shared" si="176"/>
        <v>B</v>
      </c>
      <c r="S420" s="8" t="str">
        <f t="shared" si="177"/>
        <v>C</v>
      </c>
      <c r="T420" s="8" t="str">
        <f t="shared" si="178"/>
        <v>D</v>
      </c>
      <c r="U420" s="8" t="str">
        <f t="shared" si="179"/>
        <v>E</v>
      </c>
    </row>
    <row r="421" spans="1:21">
      <c r="A421" s="8" t="str">
        <f t="shared" ca="1" si="164"/>
        <v>"af_dummy_battery_7",</v>
      </c>
      <c r="B421" s="8" t="str">
        <f t="shared" ca="1" si="165"/>
        <v>"af_soul_3",</v>
      </c>
      <c r="C421" s="8" t="str">
        <f t="shared" ca="1" si="166"/>
        <v>nil,</v>
      </c>
      <c r="D421" s="8" t="str">
        <f t="shared" ca="1" si="167"/>
        <v>nil,</v>
      </c>
      <c r="E421" s="8" t="str">
        <f t="shared" ca="1" si="168"/>
        <v>nil,</v>
      </c>
      <c r="F421" s="8" t="str">
        <f t="shared" ca="1" si="169"/>
        <v>1,</v>
      </c>
      <c r="G421" s="8" t="str">
        <f t="shared" ca="1" si="170"/>
        <v>1,</v>
      </c>
      <c r="H421" s="8" t="str">
        <f t="shared" ca="1" si="171"/>
        <v>0,</v>
      </c>
      <c r="I421" s="8" t="str">
        <f t="shared" ca="1" si="172"/>
        <v>0,</v>
      </c>
      <c r="J421" s="8" t="str">
        <f t="shared" ca="1" si="173"/>
        <v>0,</v>
      </c>
      <c r="K421" s="9" t="str">
        <f t="shared" ca="1" si="150"/>
        <v>"af_dummy_battery_sp1_",</v>
      </c>
      <c r="L421" s="8">
        <f>L420+77</f>
        <v>3093</v>
      </c>
      <c r="M421" s="8">
        <f t="shared" ref="M421:P440" si="198">L421</f>
        <v>3093</v>
      </c>
      <c r="N421" s="8">
        <f t="shared" si="198"/>
        <v>3093</v>
      </c>
      <c r="O421" s="8">
        <f t="shared" si="198"/>
        <v>3093</v>
      </c>
      <c r="P421" s="8">
        <f t="shared" si="198"/>
        <v>3093</v>
      </c>
      <c r="Q421" s="8" t="str">
        <f t="shared" si="175"/>
        <v>A</v>
      </c>
      <c r="R421" s="8" t="str">
        <f t="shared" si="176"/>
        <v>B</v>
      </c>
      <c r="S421" s="8" t="str">
        <f t="shared" si="177"/>
        <v>C</v>
      </c>
      <c r="T421" s="8" t="str">
        <f t="shared" si="178"/>
        <v>D</v>
      </c>
      <c r="U421" s="8" t="str">
        <f t="shared" si="179"/>
        <v>E</v>
      </c>
    </row>
    <row r="422" spans="1:21">
      <c r="A422" s="8" t="str">
        <f t="shared" ca="1" si="164"/>
        <v>"af_dummy_battery_8",</v>
      </c>
      <c r="B422" s="8" t="str">
        <f t="shared" ca="1" si="165"/>
        <v>"af_mud_4",</v>
      </c>
      <c r="C422" s="8" t="str">
        <f t="shared" ca="1" si="166"/>
        <v>nil,</v>
      </c>
      <c r="D422" s="8" t="str">
        <f t="shared" ca="1" si="167"/>
        <v>nil,</v>
      </c>
      <c r="E422" s="8" t="str">
        <f t="shared" ca="1" si="168"/>
        <v>nil,</v>
      </c>
      <c r="F422" s="8" t="str">
        <f t="shared" ca="1" si="169"/>
        <v>1,</v>
      </c>
      <c r="G422" s="8" t="str">
        <f t="shared" ca="1" si="170"/>
        <v>1,</v>
      </c>
      <c r="H422" s="8" t="str">
        <f t="shared" ca="1" si="171"/>
        <v>0,</v>
      </c>
      <c r="I422" s="8" t="str">
        <f t="shared" ca="1" si="172"/>
        <v>0,</v>
      </c>
      <c r="J422" s="8" t="str">
        <f t="shared" ca="1" si="173"/>
        <v>0,</v>
      </c>
      <c r="K422" s="9" t="str">
        <f t="shared" ref="K422:K432" ca="1" si="199">MID(A422,1,LEN(A422)-3)&amp;"sp2_"&amp;CHAR(34)&amp;","</f>
        <v>"af_dummy_battery_sp2_",</v>
      </c>
      <c r="L422" s="8">
        <f>L421+17</f>
        <v>3110</v>
      </c>
      <c r="M422" s="8">
        <f t="shared" si="198"/>
        <v>3110</v>
      </c>
      <c r="N422" s="8">
        <f t="shared" si="198"/>
        <v>3110</v>
      </c>
      <c r="O422" s="8">
        <f t="shared" si="198"/>
        <v>3110</v>
      </c>
      <c r="P422" s="8">
        <f t="shared" si="198"/>
        <v>3110</v>
      </c>
      <c r="Q422" s="8" t="str">
        <f t="shared" si="175"/>
        <v>A</v>
      </c>
      <c r="R422" s="8" t="str">
        <f t="shared" si="176"/>
        <v>B</v>
      </c>
      <c r="S422" s="8" t="str">
        <f t="shared" si="177"/>
        <v>C</v>
      </c>
      <c r="T422" s="8" t="str">
        <f t="shared" si="178"/>
        <v>D</v>
      </c>
      <c r="U422" s="8" t="str">
        <f t="shared" si="179"/>
        <v>E</v>
      </c>
    </row>
    <row r="423" spans="1:21">
      <c r="A423" s="8" t="str">
        <f t="shared" ca="1" si="164"/>
        <v>"af_thorn_7",</v>
      </c>
      <c r="B423" s="8" t="str">
        <f t="shared" ca="1" si="165"/>
        <v>"af_flower_9",</v>
      </c>
      <c r="C423" s="8" t="str">
        <f t="shared" ca="1" si="166"/>
        <v>nil,</v>
      </c>
      <c r="D423" s="8" t="str">
        <f t="shared" ca="1" si="167"/>
        <v>nil,</v>
      </c>
      <c r="E423" s="8" t="str">
        <f t="shared" ca="1" si="168"/>
        <v>nil,</v>
      </c>
      <c r="F423" s="8" t="str">
        <f t="shared" ca="1" si="169"/>
        <v>1,</v>
      </c>
      <c r="G423" s="8" t="str">
        <f t="shared" ca="1" si="170"/>
        <v>1,</v>
      </c>
      <c r="H423" s="8" t="str">
        <f t="shared" ca="1" si="171"/>
        <v>0,</v>
      </c>
      <c r="I423" s="8" t="str">
        <f t="shared" ca="1" si="172"/>
        <v>0,</v>
      </c>
      <c r="J423" s="8" t="str">
        <f t="shared" ca="1" si="173"/>
        <v>0,</v>
      </c>
      <c r="K423" s="9" t="str">
        <f t="shared" ca="1" si="150"/>
        <v>"af_thorn_sp1_",</v>
      </c>
      <c r="L423" s="8">
        <f>L422+77</f>
        <v>3187</v>
      </c>
      <c r="M423" s="8">
        <f t="shared" si="198"/>
        <v>3187</v>
      </c>
      <c r="N423" s="8">
        <f t="shared" si="198"/>
        <v>3187</v>
      </c>
      <c r="O423" s="8">
        <f t="shared" si="198"/>
        <v>3187</v>
      </c>
      <c r="P423" s="8">
        <f t="shared" si="198"/>
        <v>3187</v>
      </c>
      <c r="Q423" s="8" t="str">
        <f t="shared" si="175"/>
        <v>A</v>
      </c>
      <c r="R423" s="8" t="str">
        <f t="shared" si="176"/>
        <v>B</v>
      </c>
      <c r="S423" s="8" t="str">
        <f t="shared" si="177"/>
        <v>C</v>
      </c>
      <c r="T423" s="8" t="str">
        <f t="shared" si="178"/>
        <v>D</v>
      </c>
      <c r="U423" s="8" t="str">
        <f t="shared" si="179"/>
        <v>E</v>
      </c>
    </row>
    <row r="424" spans="1:21">
      <c r="A424" s="8" t="str">
        <f t="shared" ca="1" si="164"/>
        <v>"af_thorn_6",</v>
      </c>
      <c r="B424" s="8" t="str">
        <f t="shared" ca="1" si="165"/>
        <v>"af_mud_8",</v>
      </c>
      <c r="C424" s="8" t="str">
        <f t="shared" ca="1" si="166"/>
        <v>nil,</v>
      </c>
      <c r="D424" s="8" t="str">
        <f t="shared" ca="1" si="167"/>
        <v>nil,</v>
      </c>
      <c r="E424" s="8" t="str">
        <f t="shared" ca="1" si="168"/>
        <v>nil,</v>
      </c>
      <c r="F424" s="8" t="str">
        <f t="shared" ca="1" si="169"/>
        <v>1,</v>
      </c>
      <c r="G424" s="8" t="str">
        <f t="shared" ca="1" si="170"/>
        <v>1,</v>
      </c>
      <c r="H424" s="8" t="str">
        <f t="shared" ca="1" si="171"/>
        <v>0,</v>
      </c>
      <c r="I424" s="8" t="str">
        <f t="shared" ca="1" si="172"/>
        <v>0,</v>
      </c>
      <c r="J424" s="8" t="str">
        <f t="shared" ca="1" si="173"/>
        <v>0,</v>
      </c>
      <c r="K424" s="9" t="str">
        <f t="shared" ref="K424:K432" ca="1" si="200">MID(A424,1,LEN(A424)-3)&amp;"sp2_"&amp;CHAR(34)&amp;","</f>
        <v>"af_thorn_sp2_",</v>
      </c>
      <c r="L424" s="8">
        <f>L423+17</f>
        <v>3204</v>
      </c>
      <c r="M424" s="8">
        <f t="shared" si="198"/>
        <v>3204</v>
      </c>
      <c r="N424" s="8">
        <f t="shared" si="198"/>
        <v>3204</v>
      </c>
      <c r="O424" s="8">
        <f t="shared" si="198"/>
        <v>3204</v>
      </c>
      <c r="P424" s="8">
        <f t="shared" si="198"/>
        <v>3204</v>
      </c>
      <c r="Q424" s="8" t="str">
        <f t="shared" si="175"/>
        <v>A</v>
      </c>
      <c r="R424" s="8" t="str">
        <f t="shared" si="176"/>
        <v>B</v>
      </c>
      <c r="S424" s="8" t="str">
        <f t="shared" si="177"/>
        <v>C</v>
      </c>
      <c r="T424" s="8" t="str">
        <f t="shared" si="178"/>
        <v>D</v>
      </c>
      <c r="U424" s="8" t="str">
        <f t="shared" si="179"/>
        <v>E</v>
      </c>
    </row>
    <row r="425" spans="1:21">
      <c r="A425" s="8" t="str">
        <f t="shared" ca="1" si="164"/>
        <v>"af_electra_moonlight_7",</v>
      </c>
      <c r="B425" s="8" t="str">
        <f t="shared" ca="1" si="165"/>
        <v>"af_thorn_3",</v>
      </c>
      <c r="C425" s="8" t="str">
        <f t="shared" ca="1" si="166"/>
        <v>nil,</v>
      </c>
      <c r="D425" s="8" t="str">
        <f t="shared" ca="1" si="167"/>
        <v>nil,</v>
      </c>
      <c r="E425" s="8" t="str">
        <f t="shared" ca="1" si="168"/>
        <v>nil,</v>
      </c>
      <c r="F425" s="8" t="str">
        <f t="shared" ca="1" si="169"/>
        <v>1,</v>
      </c>
      <c r="G425" s="8" t="str">
        <f t="shared" ca="1" si="170"/>
        <v>1,</v>
      </c>
      <c r="H425" s="8" t="str">
        <f t="shared" ca="1" si="171"/>
        <v>0,</v>
      </c>
      <c r="I425" s="8" t="str">
        <f t="shared" ca="1" si="172"/>
        <v>0,</v>
      </c>
      <c r="J425" s="8" t="str">
        <f t="shared" ca="1" si="173"/>
        <v>0,</v>
      </c>
      <c r="K425" s="9" t="str">
        <f t="shared" ref="K425:K432" ca="1" si="201">MID(A425,1,LEN(A425)-3)&amp;"sp1_"&amp;CHAR(34)&amp;","</f>
        <v>"af_electra_moonlight_sp1_",</v>
      </c>
      <c r="L425" s="8">
        <f>L424+77</f>
        <v>3281</v>
      </c>
      <c r="M425" s="8">
        <f t="shared" si="198"/>
        <v>3281</v>
      </c>
      <c r="N425" s="8">
        <f t="shared" si="198"/>
        <v>3281</v>
      </c>
      <c r="O425" s="8">
        <f t="shared" si="198"/>
        <v>3281</v>
      </c>
      <c r="P425" s="8">
        <f t="shared" si="198"/>
        <v>3281</v>
      </c>
      <c r="Q425" s="8" t="str">
        <f t="shared" si="175"/>
        <v>A</v>
      </c>
      <c r="R425" s="8" t="str">
        <f t="shared" si="176"/>
        <v>B</v>
      </c>
      <c r="S425" s="8" t="str">
        <f t="shared" si="177"/>
        <v>C</v>
      </c>
      <c r="T425" s="8" t="str">
        <f t="shared" si="178"/>
        <v>D</v>
      </c>
      <c r="U425" s="8" t="str">
        <f t="shared" si="179"/>
        <v>E</v>
      </c>
    </row>
    <row r="426" spans="1:21">
      <c r="A426" s="8" t="str">
        <f t="shared" ca="1" si="164"/>
        <v>"af_electra_moonlight_1",</v>
      </c>
      <c r="B426" s="8" t="str">
        <f t="shared" ca="1" si="165"/>
        <v>"af_vtulka_0",</v>
      </c>
      <c r="C426" s="8" t="str">
        <f t="shared" ca="1" si="166"/>
        <v>nil,</v>
      </c>
      <c r="D426" s="8" t="str">
        <f t="shared" ca="1" si="167"/>
        <v>nil,</v>
      </c>
      <c r="E426" s="8" t="str">
        <f t="shared" ca="1" si="168"/>
        <v>nil,</v>
      </c>
      <c r="F426" s="8" t="str">
        <f t="shared" ca="1" si="169"/>
        <v>1,</v>
      </c>
      <c r="G426" s="8" t="str">
        <f t="shared" ca="1" si="170"/>
        <v>1,</v>
      </c>
      <c r="H426" s="8" t="str">
        <f t="shared" ca="1" si="171"/>
        <v>0,</v>
      </c>
      <c r="I426" s="8" t="str">
        <f t="shared" ca="1" si="172"/>
        <v>0,</v>
      </c>
      <c r="J426" s="8" t="str">
        <f t="shared" ca="1" si="173"/>
        <v>0,</v>
      </c>
      <c r="K426" s="9" t="str">
        <f t="shared" ref="K426:K432" ca="1" si="202">MID(A426,1,LEN(A426)-3)&amp;"sp2_"&amp;CHAR(34)&amp;","</f>
        <v>"af_electra_moonlight_sp2_",</v>
      </c>
      <c r="L426" s="8">
        <f>L425+17</f>
        <v>3298</v>
      </c>
      <c r="M426" s="8">
        <f t="shared" si="198"/>
        <v>3298</v>
      </c>
      <c r="N426" s="8">
        <f t="shared" si="198"/>
        <v>3298</v>
      </c>
      <c r="O426" s="8">
        <f t="shared" si="198"/>
        <v>3298</v>
      </c>
      <c r="P426" s="8">
        <f t="shared" si="198"/>
        <v>3298</v>
      </c>
      <c r="Q426" s="8" t="str">
        <f t="shared" si="175"/>
        <v>A</v>
      </c>
      <c r="R426" s="8" t="str">
        <f t="shared" si="176"/>
        <v>B</v>
      </c>
      <c r="S426" s="8" t="str">
        <f t="shared" si="177"/>
        <v>C</v>
      </c>
      <c r="T426" s="8" t="str">
        <f t="shared" si="178"/>
        <v>D</v>
      </c>
      <c r="U426" s="8" t="str">
        <f t="shared" si="179"/>
        <v>E</v>
      </c>
    </row>
    <row r="427" spans="1:21">
      <c r="A427" s="8" t="str">
        <f t="shared" ca="1" si="164"/>
        <v>"af_fuzz_kolobok_6",</v>
      </c>
      <c r="B427" s="8" t="str">
        <f t="shared" ca="1" si="165"/>
        <v>"af_mayatnik_2",</v>
      </c>
      <c r="C427" s="8" t="str">
        <f t="shared" ca="1" si="166"/>
        <v>nil,</v>
      </c>
      <c r="D427" s="8" t="str">
        <f t="shared" ca="1" si="167"/>
        <v>nil,</v>
      </c>
      <c r="E427" s="8" t="str">
        <f t="shared" ca="1" si="168"/>
        <v>nil,</v>
      </c>
      <c r="F427" s="8" t="str">
        <f t="shared" ca="1" si="169"/>
        <v>1,</v>
      </c>
      <c r="G427" s="8" t="str">
        <f t="shared" ca="1" si="170"/>
        <v>1,</v>
      </c>
      <c r="H427" s="8" t="str">
        <f t="shared" ca="1" si="171"/>
        <v>0,</v>
      </c>
      <c r="I427" s="8" t="str">
        <f t="shared" ca="1" si="172"/>
        <v>0,</v>
      </c>
      <c r="J427" s="8" t="str">
        <f t="shared" ca="1" si="173"/>
        <v>0,</v>
      </c>
      <c r="K427" s="9" t="str">
        <f t="shared" ca="1" si="201"/>
        <v>"af_fuzz_kolobok_sp1_",</v>
      </c>
      <c r="L427" s="8">
        <f>L426+77</f>
        <v>3375</v>
      </c>
      <c r="M427" s="8">
        <f t="shared" si="198"/>
        <v>3375</v>
      </c>
      <c r="N427" s="8">
        <f t="shared" si="198"/>
        <v>3375</v>
      </c>
      <c r="O427" s="8">
        <f t="shared" si="198"/>
        <v>3375</v>
      </c>
      <c r="P427" s="8">
        <f t="shared" si="198"/>
        <v>3375</v>
      </c>
      <c r="Q427" s="8" t="str">
        <f t="shared" si="175"/>
        <v>A</v>
      </c>
      <c r="R427" s="8" t="str">
        <f t="shared" si="176"/>
        <v>B</v>
      </c>
      <c r="S427" s="8" t="str">
        <f t="shared" si="177"/>
        <v>C</v>
      </c>
      <c r="T427" s="8" t="str">
        <f t="shared" si="178"/>
        <v>D</v>
      </c>
      <c r="U427" s="8" t="str">
        <f t="shared" si="179"/>
        <v>E</v>
      </c>
    </row>
    <row r="428" spans="1:21">
      <c r="A428" s="8" t="str">
        <f t="shared" ca="1" si="164"/>
        <v>"af_fuzz_kolobok_9",</v>
      </c>
      <c r="B428" s="8" t="str">
        <f t="shared" ca="1" si="165"/>
        <v>"af_nut_1",</v>
      </c>
      <c r="C428" s="8" t="str">
        <f t="shared" ca="1" si="166"/>
        <v>nil,</v>
      </c>
      <c r="D428" s="8" t="str">
        <f t="shared" ca="1" si="167"/>
        <v>nil,</v>
      </c>
      <c r="E428" s="8" t="str">
        <f t="shared" ca="1" si="168"/>
        <v>nil,</v>
      </c>
      <c r="F428" s="8" t="str">
        <f t="shared" ca="1" si="169"/>
        <v>1,</v>
      </c>
      <c r="G428" s="8" t="str">
        <f t="shared" ca="1" si="170"/>
        <v>1,</v>
      </c>
      <c r="H428" s="8" t="str">
        <f t="shared" ca="1" si="171"/>
        <v>0,</v>
      </c>
      <c r="I428" s="8" t="str">
        <f t="shared" ca="1" si="172"/>
        <v>0,</v>
      </c>
      <c r="J428" s="8" t="str">
        <f t="shared" ca="1" si="173"/>
        <v>0,</v>
      </c>
      <c r="K428" s="9" t="str">
        <f t="shared" ref="K428:K432" ca="1" si="203">MID(A428,1,LEN(A428)-3)&amp;"sp2_"&amp;CHAR(34)&amp;","</f>
        <v>"af_fuzz_kolobok_sp2_",</v>
      </c>
      <c r="L428" s="8">
        <f>L427+17</f>
        <v>3392</v>
      </c>
      <c r="M428" s="8">
        <f t="shared" si="198"/>
        <v>3392</v>
      </c>
      <c r="N428" s="8">
        <f t="shared" si="198"/>
        <v>3392</v>
      </c>
      <c r="O428" s="8">
        <f t="shared" si="198"/>
        <v>3392</v>
      </c>
      <c r="P428" s="8">
        <f t="shared" si="198"/>
        <v>3392</v>
      </c>
      <c r="Q428" s="8" t="str">
        <f t="shared" si="175"/>
        <v>A</v>
      </c>
      <c r="R428" s="8" t="str">
        <f t="shared" si="176"/>
        <v>B</v>
      </c>
      <c r="S428" s="8" t="str">
        <f t="shared" si="177"/>
        <v>C</v>
      </c>
      <c r="T428" s="8" t="str">
        <f t="shared" si="178"/>
        <v>D</v>
      </c>
      <c r="U428" s="8" t="str">
        <f t="shared" si="179"/>
        <v>E</v>
      </c>
    </row>
    <row r="429" spans="1:21">
      <c r="A429" s="8" t="str">
        <f t="shared" ca="1" si="164"/>
        <v>"af_dummy_dummy_5",</v>
      </c>
      <c r="B429" s="8" t="str">
        <f t="shared" ca="1" si="165"/>
        <v>"af_blood_8",</v>
      </c>
      <c r="C429" s="8" t="str">
        <f t="shared" ca="1" si="166"/>
        <v>nil,</v>
      </c>
      <c r="D429" s="8" t="str">
        <f t="shared" ca="1" si="167"/>
        <v>nil,</v>
      </c>
      <c r="E429" s="8" t="str">
        <f t="shared" ca="1" si="168"/>
        <v>nil,</v>
      </c>
      <c r="F429" s="8" t="str">
        <f t="shared" ca="1" si="169"/>
        <v>1,</v>
      </c>
      <c r="G429" s="8" t="str">
        <f t="shared" ca="1" si="170"/>
        <v>1,</v>
      </c>
      <c r="H429" s="8" t="str">
        <f t="shared" ca="1" si="171"/>
        <v>0,</v>
      </c>
      <c r="I429" s="8" t="str">
        <f t="shared" ca="1" si="172"/>
        <v>0,</v>
      </c>
      <c r="J429" s="8" t="str">
        <f t="shared" ca="1" si="173"/>
        <v>0,</v>
      </c>
      <c r="K429" s="9" t="str">
        <f t="shared" ca="1" si="201"/>
        <v>"af_dummy_dummy_sp1_",</v>
      </c>
      <c r="L429" s="8">
        <f>L428+77</f>
        <v>3469</v>
      </c>
      <c r="M429" s="8">
        <f t="shared" si="198"/>
        <v>3469</v>
      </c>
      <c r="N429" s="8">
        <f t="shared" si="198"/>
        <v>3469</v>
      </c>
      <c r="O429" s="8">
        <f t="shared" si="198"/>
        <v>3469</v>
      </c>
      <c r="P429" s="8">
        <f t="shared" si="198"/>
        <v>3469</v>
      </c>
      <c r="Q429" s="8" t="str">
        <f t="shared" si="175"/>
        <v>A</v>
      </c>
      <c r="R429" s="8" t="str">
        <f t="shared" si="176"/>
        <v>B</v>
      </c>
      <c r="S429" s="8" t="str">
        <f t="shared" si="177"/>
        <v>C</v>
      </c>
      <c r="T429" s="8" t="str">
        <f t="shared" si="178"/>
        <v>D</v>
      </c>
      <c r="U429" s="8" t="str">
        <f t="shared" si="179"/>
        <v>E</v>
      </c>
    </row>
    <row r="430" spans="1:21">
      <c r="A430" s="8" t="str">
        <f t="shared" ca="1" si="164"/>
        <v>"af_dummy_dummy_4",</v>
      </c>
      <c r="B430" s="8" t="str">
        <f t="shared" ca="1" si="165"/>
        <v>"af_flower_0",</v>
      </c>
      <c r="C430" s="8" t="str">
        <f t="shared" ca="1" si="166"/>
        <v>nil,</v>
      </c>
      <c r="D430" s="8" t="str">
        <f t="shared" ca="1" si="167"/>
        <v>nil,</v>
      </c>
      <c r="E430" s="8" t="str">
        <f t="shared" ca="1" si="168"/>
        <v>nil,</v>
      </c>
      <c r="F430" s="8" t="str">
        <f t="shared" ca="1" si="169"/>
        <v>1,</v>
      </c>
      <c r="G430" s="8" t="str">
        <f t="shared" ca="1" si="170"/>
        <v>1,</v>
      </c>
      <c r="H430" s="8" t="str">
        <f t="shared" ca="1" si="171"/>
        <v>0,</v>
      </c>
      <c r="I430" s="8" t="str">
        <f t="shared" ca="1" si="172"/>
        <v>0,</v>
      </c>
      <c r="J430" s="8" t="str">
        <f t="shared" ca="1" si="173"/>
        <v>0,</v>
      </c>
      <c r="K430" s="9" t="str">
        <f t="shared" ref="K430:K432" ca="1" si="204">MID(A430,1,LEN(A430)-3)&amp;"sp2_"&amp;CHAR(34)&amp;","</f>
        <v>"af_dummy_dummy_sp2_",</v>
      </c>
      <c r="L430" s="8">
        <f>L429+17</f>
        <v>3486</v>
      </c>
      <c r="M430" s="8">
        <f t="shared" si="198"/>
        <v>3486</v>
      </c>
      <c r="N430" s="8">
        <f t="shared" si="198"/>
        <v>3486</v>
      </c>
      <c r="O430" s="8">
        <f t="shared" si="198"/>
        <v>3486</v>
      </c>
      <c r="P430" s="8">
        <f t="shared" si="198"/>
        <v>3486</v>
      </c>
      <c r="Q430" s="8" t="str">
        <f t="shared" si="175"/>
        <v>A</v>
      </c>
      <c r="R430" s="8" t="str">
        <f t="shared" si="176"/>
        <v>B</v>
      </c>
      <c r="S430" s="8" t="str">
        <f t="shared" si="177"/>
        <v>C</v>
      </c>
      <c r="T430" s="8" t="str">
        <f t="shared" si="178"/>
        <v>D</v>
      </c>
      <c r="U430" s="8" t="str">
        <f t="shared" si="179"/>
        <v>E</v>
      </c>
    </row>
    <row r="431" spans="1:21">
      <c r="A431" s="8" t="str">
        <f t="shared" ca="1" si="164"/>
        <v>"af_moonwalker_9",</v>
      </c>
      <c r="B431" s="8" t="str">
        <f t="shared" ca="1" si="165"/>
        <v>"af_glass_1",</v>
      </c>
      <c r="C431" s="8" t="str">
        <f t="shared" ca="1" si="166"/>
        <v>nil,</v>
      </c>
      <c r="D431" s="8" t="str">
        <f t="shared" ca="1" si="167"/>
        <v>nil,</v>
      </c>
      <c r="E431" s="8" t="str">
        <f t="shared" ca="1" si="168"/>
        <v>nil,</v>
      </c>
      <c r="F431" s="8" t="str">
        <f t="shared" ca="1" si="169"/>
        <v>1,</v>
      </c>
      <c r="G431" s="8" t="str">
        <f t="shared" ca="1" si="170"/>
        <v>1,</v>
      </c>
      <c r="H431" s="8" t="str">
        <f t="shared" ca="1" si="171"/>
        <v>0,</v>
      </c>
      <c r="I431" s="8" t="str">
        <f t="shared" ca="1" si="172"/>
        <v>0,</v>
      </c>
      <c r="J431" s="8" t="str">
        <f t="shared" ca="1" si="173"/>
        <v>0,</v>
      </c>
      <c r="K431" s="9" t="str">
        <f t="shared" ca="1" si="201"/>
        <v>"af_moonwalker_sp1_",</v>
      </c>
      <c r="L431" s="8">
        <f>L430+77</f>
        <v>3563</v>
      </c>
      <c r="M431" s="8">
        <f t="shared" si="198"/>
        <v>3563</v>
      </c>
      <c r="N431" s="8">
        <f t="shared" si="198"/>
        <v>3563</v>
      </c>
      <c r="O431" s="8">
        <f t="shared" si="198"/>
        <v>3563</v>
      </c>
      <c r="P431" s="8">
        <f t="shared" si="198"/>
        <v>3563</v>
      </c>
      <c r="Q431" s="8" t="str">
        <f t="shared" si="175"/>
        <v>A</v>
      </c>
      <c r="R431" s="8" t="str">
        <f t="shared" si="176"/>
        <v>B</v>
      </c>
      <c r="S431" s="8" t="str">
        <f t="shared" si="177"/>
        <v>C</v>
      </c>
      <c r="T431" s="8" t="str">
        <f t="shared" si="178"/>
        <v>D</v>
      </c>
      <c r="U431" s="8" t="str">
        <f t="shared" si="179"/>
        <v>E</v>
      </c>
    </row>
    <row r="432" spans="1:21" s="5" customFormat="1" ht="15.75" thickBot="1">
      <c r="A432" s="6" t="str">
        <f t="shared" ca="1" si="164"/>
        <v>"af_moonwalker_3",</v>
      </c>
      <c r="B432" s="6" t="str">
        <f t="shared" ca="1" si="165"/>
        <v>"af_mica_8",</v>
      </c>
      <c r="C432" s="6" t="str">
        <f t="shared" ca="1" si="166"/>
        <v>nil,</v>
      </c>
      <c r="D432" s="6" t="str">
        <f t="shared" ca="1" si="167"/>
        <v>nil,</v>
      </c>
      <c r="E432" s="6" t="str">
        <f t="shared" ca="1" si="168"/>
        <v>nil,</v>
      </c>
      <c r="F432" s="6" t="str">
        <f t="shared" ca="1" si="169"/>
        <v>1,</v>
      </c>
      <c r="G432" s="6" t="str">
        <f t="shared" ca="1" si="170"/>
        <v>1,</v>
      </c>
      <c r="H432" s="6" t="str">
        <f t="shared" ca="1" si="171"/>
        <v>0,</v>
      </c>
      <c r="I432" s="6" t="str">
        <f t="shared" ca="1" si="172"/>
        <v>0,</v>
      </c>
      <c r="J432" s="6" t="str">
        <f t="shared" ca="1" si="173"/>
        <v>0,</v>
      </c>
      <c r="K432" s="9" t="str">
        <f t="shared" ref="K432" ca="1" si="205">MID(A432,1,LEN(A432)-3)&amp;"sp2_"&amp;CHAR(34)&amp;","</f>
        <v>"af_moonwalker_sp2_",</v>
      </c>
      <c r="L432" s="6">
        <f>L431+17</f>
        <v>3580</v>
      </c>
      <c r="M432" s="6">
        <f t="shared" si="198"/>
        <v>3580</v>
      </c>
      <c r="N432" s="6">
        <f t="shared" si="198"/>
        <v>3580</v>
      </c>
      <c r="O432" s="6">
        <f t="shared" si="198"/>
        <v>3580</v>
      </c>
      <c r="P432" s="6">
        <f t="shared" si="198"/>
        <v>3580</v>
      </c>
      <c r="Q432" s="6" t="str">
        <f t="shared" si="175"/>
        <v>A</v>
      </c>
      <c r="R432" s="6" t="str">
        <f t="shared" si="176"/>
        <v>B</v>
      </c>
      <c r="S432" s="6" t="str">
        <f t="shared" si="177"/>
        <v>C</v>
      </c>
      <c r="T432" s="6" t="str">
        <f t="shared" si="178"/>
        <v>D</v>
      </c>
      <c r="U432" s="6" t="str">
        <f t="shared" si="179"/>
        <v>E</v>
      </c>
    </row>
    <row r="433" spans="1:21">
      <c r="A433" s="8" t="str">
        <f t="shared" ca="1" si="164"/>
        <v>"af_medusa_ing_",</v>
      </c>
      <c r="B433" s="8" t="str">
        <f t="shared" ca="1" si="165"/>
        <v>"af_medusa_8",</v>
      </c>
      <c r="C433" s="8" t="str">
        <f t="shared" ca="1" si="166"/>
        <v>"af_sea_urchin_9",</v>
      </c>
      <c r="D433" s="8" t="str">
        <f t="shared" ca="1" si="167"/>
        <v>"af_cristall_6",</v>
      </c>
      <c r="E433" s="8" t="str">
        <f t="shared" ca="1" si="168"/>
        <v>nil,</v>
      </c>
      <c r="F433" s="8" t="str">
        <f t="shared" ca="1" si="169"/>
        <v>1,</v>
      </c>
      <c r="G433" s="8" t="str">
        <f t="shared" ca="1" si="170"/>
        <v>1,</v>
      </c>
      <c r="H433" s="8" t="str">
        <f t="shared" ca="1" si="171"/>
        <v>1,</v>
      </c>
      <c r="I433" s="8" t="str">
        <f t="shared" ca="1" si="172"/>
        <v>1,</v>
      </c>
      <c r="J433" s="8" t="str">
        <f t="shared" ca="1" si="173"/>
        <v>0,</v>
      </c>
      <c r="K433" s="1" t="str">
        <f t="shared" ref="K433:K468" ca="1" si="206">MID(A433,1,LEN(A433)-6)&amp;"abs_"&amp;CHAR(34)&amp;","</f>
        <v>"af_medusa_abs_",</v>
      </c>
      <c r="L433" s="8">
        <v>312</v>
      </c>
      <c r="M433" s="8">
        <f t="shared" si="198"/>
        <v>312</v>
      </c>
      <c r="N433" s="8">
        <f t="shared" si="198"/>
        <v>312</v>
      </c>
      <c r="O433" s="8">
        <f t="shared" si="198"/>
        <v>312</v>
      </c>
      <c r="P433" s="8">
        <f t="shared" si="198"/>
        <v>312</v>
      </c>
      <c r="Q433" s="8" t="str">
        <f t="shared" si="175"/>
        <v>A</v>
      </c>
      <c r="R433" s="8" t="str">
        <f t="shared" si="176"/>
        <v>B</v>
      </c>
      <c r="S433" s="8" t="str">
        <f t="shared" si="177"/>
        <v>C</v>
      </c>
      <c r="T433" s="8" t="str">
        <f t="shared" si="178"/>
        <v>D</v>
      </c>
      <c r="U433" s="8" t="str">
        <f t="shared" si="179"/>
        <v>E</v>
      </c>
    </row>
    <row r="434" spans="1:21">
      <c r="A434" s="8" t="str">
        <f t="shared" ca="1" si="164"/>
        <v>"af_vyvert_ing_",</v>
      </c>
      <c r="B434" s="8" t="str">
        <f t="shared" ca="1" si="165"/>
        <v>"af_weed_8",</v>
      </c>
      <c r="C434" s="8" t="str">
        <f t="shared" ca="1" si="166"/>
        <v>"af_electra_sparkler_4",</v>
      </c>
      <c r="D434" s="8" t="str">
        <f t="shared" ca="1" si="167"/>
        <v>"af_nerve_3",</v>
      </c>
      <c r="E434" s="8" t="str">
        <f t="shared" ca="1" si="168"/>
        <v>"af_mud_0",</v>
      </c>
      <c r="F434" s="8" t="str">
        <f t="shared" ca="1" si="169"/>
        <v>1,</v>
      </c>
      <c r="G434" s="8" t="str">
        <f t="shared" ca="1" si="170"/>
        <v>1,</v>
      </c>
      <c r="H434" s="8" t="str">
        <f t="shared" ca="1" si="171"/>
        <v>1,</v>
      </c>
      <c r="I434" s="8" t="str">
        <f t="shared" ca="1" si="172"/>
        <v>1,</v>
      </c>
      <c r="J434" s="8" t="str">
        <f t="shared" ca="1" si="173"/>
        <v>1,</v>
      </c>
      <c r="K434" s="1" t="str">
        <f t="shared" ca="1" si="206"/>
        <v>"af_vyvert_abs_",</v>
      </c>
      <c r="L434" s="8">
        <f t="shared" ref="L434:L468" si="207">L433+94</f>
        <v>406</v>
      </c>
      <c r="M434" s="8">
        <f t="shared" si="198"/>
        <v>406</v>
      </c>
      <c r="N434" s="8">
        <f t="shared" si="198"/>
        <v>406</v>
      </c>
      <c r="O434" s="8">
        <f t="shared" si="198"/>
        <v>406</v>
      </c>
      <c r="P434" s="8">
        <f t="shared" si="198"/>
        <v>406</v>
      </c>
      <c r="Q434" s="8" t="str">
        <f t="shared" si="175"/>
        <v>A</v>
      </c>
      <c r="R434" s="8" t="str">
        <f t="shared" si="176"/>
        <v>B</v>
      </c>
      <c r="S434" s="8" t="str">
        <f t="shared" si="177"/>
        <v>C</v>
      </c>
      <c r="T434" s="8" t="str">
        <f t="shared" si="178"/>
        <v>D</v>
      </c>
      <c r="U434" s="8" t="str">
        <f t="shared" si="179"/>
        <v>E</v>
      </c>
    </row>
    <row r="435" spans="1:21">
      <c r="A435" s="8" t="str">
        <f t="shared" ca="1" si="164"/>
        <v>"af_mayatnik_ing_",</v>
      </c>
      <c r="B435" s="8" t="str">
        <f t="shared" ca="1" si="165"/>
        <v>"af_kat_1",</v>
      </c>
      <c r="C435" s="8" t="str">
        <f t="shared" ca="1" si="166"/>
        <v>"af_mayatnik_9",</v>
      </c>
      <c r="D435" s="8" t="str">
        <f t="shared" ca="1" si="167"/>
        <v>"af_nut_9",</v>
      </c>
      <c r="E435" s="8" t="str">
        <f t="shared" ca="1" si="168"/>
        <v>nil,</v>
      </c>
      <c r="F435" s="8" t="str">
        <f t="shared" ca="1" si="169"/>
        <v>1,</v>
      </c>
      <c r="G435" s="8" t="str">
        <f t="shared" ca="1" si="170"/>
        <v>1,</v>
      </c>
      <c r="H435" s="8" t="str">
        <f t="shared" ca="1" si="171"/>
        <v>1,</v>
      </c>
      <c r="I435" s="8" t="str">
        <f t="shared" ca="1" si="172"/>
        <v>1,</v>
      </c>
      <c r="J435" s="8" t="str">
        <f t="shared" ca="1" si="173"/>
        <v>0,</v>
      </c>
      <c r="K435" s="1" t="str">
        <f t="shared" ca="1" si="206"/>
        <v>"af_mayatnik_abs_",</v>
      </c>
      <c r="L435" s="8">
        <f t="shared" si="207"/>
        <v>500</v>
      </c>
      <c r="M435" s="8">
        <f t="shared" si="198"/>
        <v>500</v>
      </c>
      <c r="N435" s="8">
        <f t="shared" si="198"/>
        <v>500</v>
      </c>
      <c r="O435" s="8">
        <f t="shared" si="198"/>
        <v>500</v>
      </c>
      <c r="P435" s="8">
        <f t="shared" si="198"/>
        <v>500</v>
      </c>
      <c r="Q435" s="8" t="str">
        <f t="shared" si="175"/>
        <v>A</v>
      </c>
      <c r="R435" s="8" t="str">
        <f t="shared" si="176"/>
        <v>B</v>
      </c>
      <c r="S435" s="8" t="str">
        <f t="shared" si="177"/>
        <v>C</v>
      </c>
      <c r="T435" s="8" t="str">
        <f t="shared" si="178"/>
        <v>D</v>
      </c>
      <c r="U435" s="8" t="str">
        <f t="shared" si="179"/>
        <v>E</v>
      </c>
    </row>
    <row r="436" spans="1:21">
      <c r="A436" s="8" t="str">
        <f t="shared" ca="1" si="164"/>
        <v>"af_gravi_ing_",</v>
      </c>
      <c r="B436" s="8" t="str">
        <f t="shared" ca="1" si="165"/>
        <v>"af_mincer_meat_1",</v>
      </c>
      <c r="C436" s="8" t="str">
        <f t="shared" ca="1" si="166"/>
        <v>"af_blood_9",</v>
      </c>
      <c r="D436" s="8" t="str">
        <f t="shared" ca="1" si="167"/>
        <v>"af_baloon_2",</v>
      </c>
      <c r="E436" s="8" t="str">
        <f t="shared" ca="1" si="168"/>
        <v>"af_dummy_dummy_7",</v>
      </c>
      <c r="F436" s="8" t="str">
        <f t="shared" ca="1" si="169"/>
        <v>1,</v>
      </c>
      <c r="G436" s="8" t="str">
        <f t="shared" ca="1" si="170"/>
        <v>1,</v>
      </c>
      <c r="H436" s="8" t="str">
        <f t="shared" ca="1" si="171"/>
        <v>1,</v>
      </c>
      <c r="I436" s="8" t="str">
        <f t="shared" ca="1" si="172"/>
        <v>1,</v>
      </c>
      <c r="J436" s="8" t="str">
        <f t="shared" ca="1" si="173"/>
        <v>1,</v>
      </c>
      <c r="K436" s="1" t="str">
        <f t="shared" ca="1" si="206"/>
        <v>"af_gravi_abs_",</v>
      </c>
      <c r="L436" s="8">
        <f t="shared" si="207"/>
        <v>594</v>
      </c>
      <c r="M436" s="8">
        <f t="shared" si="198"/>
        <v>594</v>
      </c>
      <c r="N436" s="8">
        <f t="shared" si="198"/>
        <v>594</v>
      </c>
      <c r="O436" s="8">
        <f t="shared" si="198"/>
        <v>594</v>
      </c>
      <c r="P436" s="8">
        <f t="shared" si="198"/>
        <v>594</v>
      </c>
      <c r="Q436" s="8" t="str">
        <f t="shared" si="175"/>
        <v>A</v>
      </c>
      <c r="R436" s="8" t="str">
        <f t="shared" si="176"/>
        <v>B</v>
      </c>
      <c r="S436" s="8" t="str">
        <f t="shared" si="177"/>
        <v>C</v>
      </c>
      <c r="T436" s="8" t="str">
        <f t="shared" si="178"/>
        <v>D</v>
      </c>
      <c r="U436" s="8" t="str">
        <f t="shared" si="179"/>
        <v>E</v>
      </c>
    </row>
    <row r="437" spans="1:21">
      <c r="A437" s="8" t="str">
        <f t="shared" ca="1" si="164"/>
        <v>"af_cristall_flower_ing_",</v>
      </c>
      <c r="B437" s="8" t="str">
        <f t="shared" ca="1" si="165"/>
        <v>"af_phosphoric_fruit_4",</v>
      </c>
      <c r="C437" s="8" t="str">
        <f t="shared" ca="1" si="166"/>
        <v>"af_cristall_flower_6",</v>
      </c>
      <c r="D437" s="8" t="str">
        <f t="shared" ca="1" si="167"/>
        <v>"af_cristall_flower_4",</v>
      </c>
      <c r="E437" s="8" t="str">
        <f t="shared" ca="1" si="168"/>
        <v>"af_dummy_battery_4",</v>
      </c>
      <c r="F437" s="8" t="str">
        <f t="shared" ca="1" si="169"/>
        <v>1,</v>
      </c>
      <c r="G437" s="8" t="str">
        <f t="shared" ca="1" si="170"/>
        <v>1,</v>
      </c>
      <c r="H437" s="8" t="str">
        <f t="shared" ca="1" si="171"/>
        <v>1,</v>
      </c>
      <c r="I437" s="8" t="str">
        <f t="shared" ca="1" si="172"/>
        <v>1,</v>
      </c>
      <c r="J437" s="8" t="str">
        <f t="shared" ca="1" si="173"/>
        <v>1,</v>
      </c>
      <c r="K437" s="1" t="str">
        <f t="shared" ca="1" si="206"/>
        <v>"af_cristall_flower_abs_",</v>
      </c>
      <c r="L437" s="8">
        <f t="shared" si="207"/>
        <v>688</v>
      </c>
      <c r="M437" s="8">
        <f t="shared" si="198"/>
        <v>688</v>
      </c>
      <c r="N437" s="8">
        <f t="shared" si="198"/>
        <v>688</v>
      </c>
      <c r="O437" s="8">
        <f t="shared" si="198"/>
        <v>688</v>
      </c>
      <c r="P437" s="8">
        <f t="shared" si="198"/>
        <v>688</v>
      </c>
      <c r="Q437" s="8" t="str">
        <f t="shared" si="175"/>
        <v>A</v>
      </c>
      <c r="R437" s="8" t="str">
        <f t="shared" si="176"/>
        <v>B</v>
      </c>
      <c r="S437" s="8" t="str">
        <f t="shared" si="177"/>
        <v>C</v>
      </c>
      <c r="T437" s="8" t="str">
        <f t="shared" si="178"/>
        <v>D</v>
      </c>
      <c r="U437" s="8" t="str">
        <f t="shared" si="179"/>
        <v>E</v>
      </c>
    </row>
    <row r="438" spans="1:21">
      <c r="A438" s="8" t="str">
        <f t="shared" ca="1" si="164"/>
        <v>"af_cristall_star_ing_",</v>
      </c>
      <c r="B438" s="8" t="str">
        <f t="shared" ca="1" si="165"/>
        <v>"af_cristall_star_5",</v>
      </c>
      <c r="C438" s="8" t="str">
        <f t="shared" ca="1" si="166"/>
        <v>"af_fuzz_kolobok_1",</v>
      </c>
      <c r="D438" s="8" t="str">
        <f t="shared" ca="1" si="167"/>
        <v>"af_moonwalker_9",</v>
      </c>
      <c r="E438" s="8" t="str">
        <f t="shared" ca="1" si="168"/>
        <v>nil,</v>
      </c>
      <c r="F438" s="8" t="str">
        <f t="shared" ca="1" si="169"/>
        <v>1,</v>
      </c>
      <c r="G438" s="8" t="str">
        <f t="shared" ca="1" si="170"/>
        <v>1,</v>
      </c>
      <c r="H438" s="8" t="str">
        <f t="shared" ca="1" si="171"/>
        <v>1,</v>
      </c>
      <c r="I438" s="8" t="str">
        <f t="shared" ca="1" si="172"/>
        <v>1,</v>
      </c>
      <c r="J438" s="8" t="str">
        <f t="shared" ca="1" si="173"/>
        <v>0,</v>
      </c>
      <c r="K438" s="1" t="str">
        <f t="shared" ca="1" si="206"/>
        <v>"af_cristall_star_abs_",</v>
      </c>
      <c r="L438" s="8">
        <f t="shared" si="207"/>
        <v>782</v>
      </c>
      <c r="M438" s="8">
        <f t="shared" si="198"/>
        <v>782</v>
      </c>
      <c r="N438" s="8">
        <f t="shared" si="198"/>
        <v>782</v>
      </c>
      <c r="O438" s="8">
        <f t="shared" si="198"/>
        <v>782</v>
      </c>
      <c r="P438" s="8">
        <f t="shared" si="198"/>
        <v>782</v>
      </c>
      <c r="Q438" s="8" t="str">
        <f t="shared" si="175"/>
        <v>A</v>
      </c>
      <c r="R438" s="8" t="str">
        <f t="shared" si="176"/>
        <v>B</v>
      </c>
      <c r="S438" s="8" t="str">
        <f t="shared" si="177"/>
        <v>C</v>
      </c>
      <c r="T438" s="8" t="str">
        <f t="shared" si="178"/>
        <v>D</v>
      </c>
      <c r="U438" s="8" t="str">
        <f t="shared" si="179"/>
        <v>E</v>
      </c>
    </row>
    <row r="439" spans="1:21">
      <c r="A439" s="8" t="str">
        <f t="shared" ca="1" si="164"/>
        <v>"af_vtulka_ing_",</v>
      </c>
      <c r="B439" s="8" t="str">
        <f t="shared" ca="1" si="165"/>
        <v>"af_sea_urchin_5",</v>
      </c>
      <c r="C439" s="8" t="str">
        <f t="shared" ca="1" si="166"/>
        <v>"af_thorn_9",</v>
      </c>
      <c r="D439" s="8" t="str">
        <f t="shared" ca="1" si="167"/>
        <v>"af_flower_2",</v>
      </c>
      <c r="E439" s="8" t="str">
        <f t="shared" ca="1" si="168"/>
        <v>nil,</v>
      </c>
      <c r="F439" s="8" t="str">
        <f t="shared" ca="1" si="169"/>
        <v>1,</v>
      </c>
      <c r="G439" s="8" t="str">
        <f t="shared" ca="1" si="170"/>
        <v>1,</v>
      </c>
      <c r="H439" s="8" t="str">
        <f t="shared" ca="1" si="171"/>
        <v>1,</v>
      </c>
      <c r="I439" s="8" t="str">
        <f t="shared" ca="1" si="172"/>
        <v>1,</v>
      </c>
      <c r="J439" s="8" t="str">
        <f t="shared" ca="1" si="173"/>
        <v>0,</v>
      </c>
      <c r="K439" s="1" t="str">
        <f t="shared" ca="1" si="206"/>
        <v>"af_vtulka_abs_",</v>
      </c>
      <c r="L439" s="8">
        <f t="shared" si="207"/>
        <v>876</v>
      </c>
      <c r="M439" s="8">
        <f t="shared" si="198"/>
        <v>876</v>
      </c>
      <c r="N439" s="8">
        <f t="shared" si="198"/>
        <v>876</v>
      </c>
      <c r="O439" s="8">
        <f t="shared" si="198"/>
        <v>876</v>
      </c>
      <c r="P439" s="8">
        <f t="shared" si="198"/>
        <v>876</v>
      </c>
      <c r="Q439" s="8" t="str">
        <f t="shared" si="175"/>
        <v>A</v>
      </c>
      <c r="R439" s="8" t="str">
        <f t="shared" si="176"/>
        <v>B</v>
      </c>
      <c r="S439" s="8" t="str">
        <f t="shared" si="177"/>
        <v>C</v>
      </c>
      <c r="T439" s="8" t="str">
        <f t="shared" si="178"/>
        <v>D</v>
      </c>
      <c r="U439" s="8" t="str">
        <f t="shared" si="179"/>
        <v>E</v>
      </c>
    </row>
    <row r="440" spans="1:21">
      <c r="A440" s="8" t="str">
        <f t="shared" ca="1" si="164"/>
        <v>"af_kletka_ing_",</v>
      </c>
      <c r="B440" s="8" t="str">
        <f t="shared" ca="1" si="165"/>
        <v>"af_cristall_8",</v>
      </c>
      <c r="C440" s="8" t="str">
        <f t="shared" ca="1" si="166"/>
        <v>"af_glass_5",</v>
      </c>
      <c r="D440" s="8" t="str">
        <f t="shared" ca="1" si="167"/>
        <v>"af_cristall_flower_0",</v>
      </c>
      <c r="E440" s="8" t="str">
        <f t="shared" ca="1" si="168"/>
        <v>nil,</v>
      </c>
      <c r="F440" s="8" t="str">
        <f t="shared" ca="1" si="169"/>
        <v>1,</v>
      </c>
      <c r="G440" s="8" t="str">
        <f t="shared" ca="1" si="170"/>
        <v>1,</v>
      </c>
      <c r="H440" s="8" t="str">
        <f t="shared" ca="1" si="171"/>
        <v>1,</v>
      </c>
      <c r="I440" s="8" t="str">
        <f t="shared" ca="1" si="172"/>
        <v>1,</v>
      </c>
      <c r="J440" s="8" t="str">
        <f t="shared" ca="1" si="173"/>
        <v>0,</v>
      </c>
      <c r="K440" s="1" t="str">
        <f t="shared" ca="1" si="206"/>
        <v>"af_kletka_abs_",</v>
      </c>
      <c r="L440" s="8">
        <f t="shared" si="207"/>
        <v>970</v>
      </c>
      <c r="M440" s="8">
        <f t="shared" si="198"/>
        <v>970</v>
      </c>
      <c r="N440" s="8">
        <f t="shared" si="198"/>
        <v>970</v>
      </c>
      <c r="O440" s="8">
        <f t="shared" si="198"/>
        <v>970</v>
      </c>
      <c r="P440" s="8">
        <f t="shared" si="198"/>
        <v>970</v>
      </c>
      <c r="Q440" s="8" t="str">
        <f t="shared" si="175"/>
        <v>A</v>
      </c>
      <c r="R440" s="8" t="str">
        <f t="shared" si="176"/>
        <v>B</v>
      </c>
      <c r="S440" s="8" t="str">
        <f t="shared" si="177"/>
        <v>C</v>
      </c>
      <c r="T440" s="8" t="str">
        <f t="shared" si="178"/>
        <v>D</v>
      </c>
      <c r="U440" s="8" t="str">
        <f t="shared" si="179"/>
        <v>E</v>
      </c>
    </row>
    <row r="441" spans="1:21">
      <c r="A441" s="8" t="str">
        <f t="shared" ca="1" si="164"/>
        <v>"af_vertushka_ing_",</v>
      </c>
      <c r="B441" s="8" t="str">
        <f t="shared" ca="1" si="165"/>
        <v>"af_medusa_0",</v>
      </c>
      <c r="C441" s="8" t="str">
        <f t="shared" ca="1" si="166"/>
        <v>"af_weed_7",</v>
      </c>
      <c r="D441" s="8" t="str">
        <f t="shared" ca="1" si="167"/>
        <v>"af_drops_7",</v>
      </c>
      <c r="E441" s="8" t="str">
        <f t="shared" ca="1" si="168"/>
        <v>nil,</v>
      </c>
      <c r="F441" s="8" t="str">
        <f t="shared" ca="1" si="169"/>
        <v>1,</v>
      </c>
      <c r="G441" s="8" t="str">
        <f t="shared" ca="1" si="170"/>
        <v>1,</v>
      </c>
      <c r="H441" s="8" t="str">
        <f t="shared" ca="1" si="171"/>
        <v>1,</v>
      </c>
      <c r="I441" s="8" t="str">
        <f t="shared" ca="1" si="172"/>
        <v>1,</v>
      </c>
      <c r="J441" s="8" t="str">
        <f t="shared" ca="1" si="173"/>
        <v>0,</v>
      </c>
      <c r="K441" s="1" t="str">
        <f t="shared" ca="1" si="206"/>
        <v>"af_vertushka_abs_",</v>
      </c>
      <c r="L441" s="8">
        <f t="shared" si="207"/>
        <v>1064</v>
      </c>
      <c r="M441" s="8">
        <f t="shared" ref="M441:P460" si="208">L441</f>
        <v>1064</v>
      </c>
      <c r="N441" s="8">
        <f t="shared" si="208"/>
        <v>1064</v>
      </c>
      <c r="O441" s="8">
        <f t="shared" si="208"/>
        <v>1064</v>
      </c>
      <c r="P441" s="8">
        <f t="shared" si="208"/>
        <v>1064</v>
      </c>
      <c r="Q441" s="8" t="str">
        <f t="shared" si="175"/>
        <v>A</v>
      </c>
      <c r="R441" s="8" t="str">
        <f t="shared" si="176"/>
        <v>B</v>
      </c>
      <c r="S441" s="8" t="str">
        <f t="shared" si="177"/>
        <v>C</v>
      </c>
      <c r="T441" s="8" t="str">
        <f t="shared" si="178"/>
        <v>D</v>
      </c>
      <c r="U441" s="8" t="str">
        <f t="shared" si="179"/>
        <v>E</v>
      </c>
    </row>
    <row r="442" spans="1:21">
      <c r="A442" s="8" t="str">
        <f t="shared" ca="1" si="164"/>
        <v>"af_blood_ing_",</v>
      </c>
      <c r="B442" s="8" t="str">
        <f t="shared" ca="1" si="165"/>
        <v>"af_dummy_battery_9",</v>
      </c>
      <c r="C442" s="8" t="str">
        <f t="shared" ca="1" si="166"/>
        <v>"af_nut_2",</v>
      </c>
      <c r="D442" s="8" t="str">
        <f t="shared" ca="1" si="167"/>
        <v>"af_vertushka_5",</v>
      </c>
      <c r="E442" s="8" t="str">
        <f t="shared" ca="1" si="168"/>
        <v>nil,</v>
      </c>
      <c r="F442" s="8" t="str">
        <f t="shared" ca="1" si="169"/>
        <v>1,</v>
      </c>
      <c r="G442" s="8" t="str">
        <f t="shared" ca="1" si="170"/>
        <v>1,</v>
      </c>
      <c r="H442" s="8" t="str">
        <f t="shared" ca="1" si="171"/>
        <v>1,</v>
      </c>
      <c r="I442" s="8" t="str">
        <f t="shared" ca="1" si="172"/>
        <v>1,</v>
      </c>
      <c r="J442" s="8" t="str">
        <f t="shared" ca="1" si="173"/>
        <v>0,</v>
      </c>
      <c r="K442" s="1" t="str">
        <f t="shared" ca="1" si="206"/>
        <v>"af_blood_abs_",</v>
      </c>
      <c r="L442" s="8">
        <f t="shared" si="207"/>
        <v>1158</v>
      </c>
      <c r="M442" s="8">
        <f t="shared" si="208"/>
        <v>1158</v>
      </c>
      <c r="N442" s="8">
        <f t="shared" si="208"/>
        <v>1158</v>
      </c>
      <c r="O442" s="8">
        <f t="shared" si="208"/>
        <v>1158</v>
      </c>
      <c r="P442" s="8">
        <f t="shared" si="208"/>
        <v>1158</v>
      </c>
      <c r="Q442" s="8" t="str">
        <f t="shared" si="175"/>
        <v>A</v>
      </c>
      <c r="R442" s="8" t="str">
        <f t="shared" si="176"/>
        <v>B</v>
      </c>
      <c r="S442" s="8" t="str">
        <f t="shared" si="177"/>
        <v>C</v>
      </c>
      <c r="T442" s="8" t="str">
        <f t="shared" si="178"/>
        <v>D</v>
      </c>
      <c r="U442" s="8" t="str">
        <f t="shared" si="179"/>
        <v>E</v>
      </c>
    </row>
    <row r="443" spans="1:21">
      <c r="A443" s="8" t="str">
        <f t="shared" ca="1" si="164"/>
        <v>"af_mincer_meat_ing_",</v>
      </c>
      <c r="B443" s="8" t="str">
        <f t="shared" ca="1" si="165"/>
        <v>"af_electra_moonlight_6",</v>
      </c>
      <c r="C443" s="8" t="str">
        <f t="shared" ca="1" si="166"/>
        <v>"af_mud_9",</v>
      </c>
      <c r="D443" s="8" t="str">
        <f t="shared" ca="1" si="167"/>
        <v>"af_plenka_1",</v>
      </c>
      <c r="E443" s="8" t="str">
        <f t="shared" ca="1" si="168"/>
        <v>"af_vertushka_2",</v>
      </c>
      <c r="F443" s="8" t="str">
        <f t="shared" ca="1" si="169"/>
        <v>1,</v>
      </c>
      <c r="G443" s="8" t="str">
        <f t="shared" ca="1" si="170"/>
        <v>1,</v>
      </c>
      <c r="H443" s="8" t="str">
        <f t="shared" ca="1" si="171"/>
        <v>1,</v>
      </c>
      <c r="I443" s="8" t="str">
        <f t="shared" ca="1" si="172"/>
        <v>1,</v>
      </c>
      <c r="J443" s="8" t="str">
        <f t="shared" ca="1" si="173"/>
        <v>1,</v>
      </c>
      <c r="K443" s="1" t="str">
        <f t="shared" ca="1" si="206"/>
        <v>"af_mincer_meat_abs_",</v>
      </c>
      <c r="L443" s="8">
        <f t="shared" si="207"/>
        <v>1252</v>
      </c>
      <c r="M443" s="8">
        <f t="shared" si="208"/>
        <v>1252</v>
      </c>
      <c r="N443" s="8">
        <f t="shared" si="208"/>
        <v>1252</v>
      </c>
      <c r="O443" s="8">
        <f t="shared" si="208"/>
        <v>1252</v>
      </c>
      <c r="P443" s="8">
        <f t="shared" si="208"/>
        <v>1252</v>
      </c>
      <c r="Q443" s="8" t="str">
        <f t="shared" si="175"/>
        <v>A</v>
      </c>
      <c r="R443" s="8" t="str">
        <f t="shared" si="176"/>
        <v>B</v>
      </c>
      <c r="S443" s="8" t="str">
        <f t="shared" si="177"/>
        <v>C</v>
      </c>
      <c r="T443" s="8" t="str">
        <f t="shared" si="178"/>
        <v>D</v>
      </c>
      <c r="U443" s="8" t="str">
        <f t="shared" si="179"/>
        <v>E</v>
      </c>
    </row>
    <row r="444" spans="1:21">
      <c r="A444" s="8" t="str">
        <f t="shared" ca="1" si="164"/>
        <v>"af_itch_ing_",</v>
      </c>
      <c r="B444" s="8" t="str">
        <f t="shared" ca="1" si="165"/>
        <v>"af_itch_ing_",</v>
      </c>
      <c r="C444" s="8" t="str">
        <f t="shared" ca="1" si="166"/>
        <v>"af_kletka_4",</v>
      </c>
      <c r="D444" s="8" t="str">
        <f t="shared" ca="1" si="167"/>
        <v>nil,</v>
      </c>
      <c r="E444" s="8" t="str">
        <f t="shared" ca="1" si="168"/>
        <v>nil,</v>
      </c>
      <c r="F444" s="8" t="str">
        <f t="shared" ca="1" si="169"/>
        <v>2,</v>
      </c>
      <c r="G444" s="8" t="str">
        <f t="shared" ca="1" si="170"/>
        <v>2,</v>
      </c>
      <c r="H444" s="8" t="str">
        <f t="shared" ca="1" si="171"/>
        <v>1,</v>
      </c>
      <c r="I444" s="8" t="str">
        <f t="shared" ca="1" si="172"/>
        <v>0,</v>
      </c>
      <c r="J444" s="8" t="str">
        <f t="shared" ca="1" si="173"/>
        <v>0,</v>
      </c>
      <c r="K444" s="1" t="str">
        <f t="shared" ca="1" si="206"/>
        <v>"af_itch_abs_",</v>
      </c>
      <c r="L444" s="8">
        <f t="shared" si="207"/>
        <v>1346</v>
      </c>
      <c r="M444" s="8">
        <f t="shared" si="208"/>
        <v>1346</v>
      </c>
      <c r="N444" s="8">
        <f t="shared" si="208"/>
        <v>1346</v>
      </c>
      <c r="O444" s="8">
        <f t="shared" si="208"/>
        <v>1346</v>
      </c>
      <c r="P444" s="8">
        <f t="shared" si="208"/>
        <v>1346</v>
      </c>
      <c r="Q444" s="8" t="str">
        <f t="shared" si="175"/>
        <v>A</v>
      </c>
      <c r="R444" s="8" t="str">
        <f t="shared" si="176"/>
        <v>B</v>
      </c>
      <c r="S444" s="8" t="str">
        <f t="shared" si="177"/>
        <v>C</v>
      </c>
      <c r="T444" s="8" t="str">
        <f t="shared" si="178"/>
        <v>D</v>
      </c>
      <c r="U444" s="8" t="str">
        <f t="shared" si="179"/>
        <v>E</v>
      </c>
    </row>
    <row r="445" spans="1:21">
      <c r="A445" s="8" t="str">
        <f t="shared" ca="1" si="164"/>
        <v>"af_mica_ing_",</v>
      </c>
      <c r="B445" s="8" t="str">
        <f t="shared" ca="1" si="165"/>
        <v>"af_mica_0",</v>
      </c>
      <c r="C445" s="8" t="str">
        <f t="shared" ca="1" si="166"/>
        <v>"af_glass_crystal_1",</v>
      </c>
      <c r="D445" s="8" t="str">
        <f t="shared" ca="1" si="167"/>
        <v>"af_moonwalker_7",</v>
      </c>
      <c r="E445" s="8" t="str">
        <f t="shared" ca="1" si="168"/>
        <v>"af_mica_6",</v>
      </c>
      <c r="F445" s="8" t="str">
        <f t="shared" ca="1" si="169"/>
        <v>1,</v>
      </c>
      <c r="G445" s="8" t="str">
        <f t="shared" ca="1" si="170"/>
        <v>1,</v>
      </c>
      <c r="H445" s="8" t="str">
        <f t="shared" ca="1" si="171"/>
        <v>1,</v>
      </c>
      <c r="I445" s="8" t="str">
        <f t="shared" ca="1" si="172"/>
        <v>1,</v>
      </c>
      <c r="J445" s="8" t="str">
        <f t="shared" ca="1" si="173"/>
        <v>1,</v>
      </c>
      <c r="K445" s="1" t="str">
        <f t="shared" ca="1" si="206"/>
        <v>"af_mica_abs_",</v>
      </c>
      <c r="L445" s="8">
        <f t="shared" si="207"/>
        <v>1440</v>
      </c>
      <c r="M445" s="8">
        <f t="shared" si="208"/>
        <v>1440</v>
      </c>
      <c r="N445" s="8">
        <f t="shared" si="208"/>
        <v>1440</v>
      </c>
      <c r="O445" s="8">
        <f t="shared" si="208"/>
        <v>1440</v>
      </c>
      <c r="P445" s="8">
        <f t="shared" si="208"/>
        <v>1440</v>
      </c>
      <c r="Q445" s="8" t="str">
        <f t="shared" si="175"/>
        <v>A</v>
      </c>
      <c r="R445" s="8" t="str">
        <f t="shared" si="176"/>
        <v>B</v>
      </c>
      <c r="S445" s="8" t="str">
        <f t="shared" si="177"/>
        <v>C</v>
      </c>
      <c r="T445" s="8" t="str">
        <f t="shared" si="178"/>
        <v>D</v>
      </c>
      <c r="U445" s="8" t="str">
        <f t="shared" si="179"/>
        <v>E</v>
      </c>
    </row>
    <row r="446" spans="1:21">
      <c r="A446" s="8" t="str">
        <f t="shared" ca="1" si="164"/>
        <v>"af_phosphoric_fruit_ing_",</v>
      </c>
      <c r="B446" s="8" t="str">
        <f t="shared" ca="1" si="165"/>
        <v>"af_itch_5",</v>
      </c>
      <c r="C446" s="8" t="str">
        <f t="shared" ca="1" si="166"/>
        <v>"af_baloon_3",</v>
      </c>
      <c r="D446" s="8" t="str">
        <f t="shared" ca="1" si="167"/>
        <v>"af_dummy_dummy_9",</v>
      </c>
      <c r="E446" s="8" t="str">
        <f t="shared" ca="1" si="168"/>
        <v>nil,</v>
      </c>
      <c r="F446" s="8" t="str">
        <f t="shared" ca="1" si="169"/>
        <v>1,</v>
      </c>
      <c r="G446" s="8" t="str">
        <f t="shared" ca="1" si="170"/>
        <v>1,</v>
      </c>
      <c r="H446" s="8" t="str">
        <f t="shared" ca="1" si="171"/>
        <v>1,</v>
      </c>
      <c r="I446" s="8" t="str">
        <f t="shared" ca="1" si="172"/>
        <v>1,</v>
      </c>
      <c r="J446" s="8" t="str">
        <f t="shared" ca="1" si="173"/>
        <v>0,</v>
      </c>
      <c r="K446" s="1" t="str">
        <f t="shared" ca="1" si="206"/>
        <v>"af_phosphoric_fruit_abs_",</v>
      </c>
      <c r="L446" s="8">
        <f t="shared" si="207"/>
        <v>1534</v>
      </c>
      <c r="M446" s="8">
        <f t="shared" si="208"/>
        <v>1534</v>
      </c>
      <c r="N446" s="8">
        <f t="shared" si="208"/>
        <v>1534</v>
      </c>
      <c r="O446" s="8">
        <f t="shared" si="208"/>
        <v>1534</v>
      </c>
      <c r="P446" s="8">
        <f t="shared" si="208"/>
        <v>1534</v>
      </c>
      <c r="Q446" s="8" t="str">
        <f t="shared" si="175"/>
        <v>A</v>
      </c>
      <c r="R446" s="8" t="str">
        <f t="shared" si="176"/>
        <v>B</v>
      </c>
      <c r="S446" s="8" t="str">
        <f t="shared" si="177"/>
        <v>C</v>
      </c>
      <c r="T446" s="8" t="str">
        <f t="shared" si="178"/>
        <v>D</v>
      </c>
      <c r="U446" s="8" t="str">
        <f t="shared" si="179"/>
        <v>E</v>
      </c>
    </row>
    <row r="447" spans="1:21">
      <c r="A447" s="8" t="str">
        <f t="shared" ca="1" si="164"/>
        <v>"af_baloon_ing_",</v>
      </c>
      <c r="B447" s="8" t="str">
        <f t="shared" ca="1" si="165"/>
        <v>"af_gravi_0",</v>
      </c>
      <c r="C447" s="8" t="str">
        <f t="shared" ca="1" si="166"/>
        <v>"af_baloon_0",</v>
      </c>
      <c r="D447" s="8" t="str">
        <f t="shared" ca="1" si="167"/>
        <v>"af_vtulka_0",</v>
      </c>
      <c r="E447" s="8" t="str">
        <f t="shared" ca="1" si="168"/>
        <v>"af_mayatnik_0",</v>
      </c>
      <c r="F447" s="8" t="str">
        <f t="shared" ca="1" si="169"/>
        <v>1,</v>
      </c>
      <c r="G447" s="8" t="str">
        <f t="shared" ca="1" si="170"/>
        <v>1,</v>
      </c>
      <c r="H447" s="8" t="str">
        <f t="shared" ca="1" si="171"/>
        <v>1,</v>
      </c>
      <c r="I447" s="8" t="str">
        <f t="shared" ca="1" si="172"/>
        <v>1,</v>
      </c>
      <c r="J447" s="8" t="str">
        <f t="shared" ca="1" si="173"/>
        <v>1,</v>
      </c>
      <c r="K447" s="1" t="str">
        <f t="shared" ca="1" si="206"/>
        <v>"af_baloon_abs_",</v>
      </c>
      <c r="L447" s="8">
        <f t="shared" si="207"/>
        <v>1628</v>
      </c>
      <c r="M447" s="8">
        <f t="shared" si="208"/>
        <v>1628</v>
      </c>
      <c r="N447" s="8">
        <f t="shared" si="208"/>
        <v>1628</v>
      </c>
      <c r="O447" s="8">
        <f t="shared" si="208"/>
        <v>1628</v>
      </c>
      <c r="P447" s="8">
        <f t="shared" si="208"/>
        <v>1628</v>
      </c>
      <c r="Q447" s="8" t="str">
        <f t="shared" si="175"/>
        <v>A</v>
      </c>
      <c r="R447" s="8" t="str">
        <f t="shared" si="176"/>
        <v>B</v>
      </c>
      <c r="S447" s="8" t="str">
        <f t="shared" si="177"/>
        <v>C</v>
      </c>
      <c r="T447" s="8" t="str">
        <f t="shared" si="178"/>
        <v>D</v>
      </c>
      <c r="U447" s="8" t="str">
        <f t="shared" si="179"/>
        <v>E</v>
      </c>
    </row>
    <row r="448" spans="1:21">
      <c r="A448" s="8" t="str">
        <f t="shared" ca="1" si="164"/>
        <v>"af_weed_ing_",</v>
      </c>
      <c r="B448" s="8" t="str">
        <f t="shared" ca="1" si="165"/>
        <v>"af_weed_6",</v>
      </c>
      <c r="C448" s="8" t="str">
        <f t="shared" ca="1" si="166"/>
        <v>"af_medusa_2",</v>
      </c>
      <c r="D448" s="8" t="str">
        <f t="shared" ca="1" si="167"/>
        <v>"af_nut_5",</v>
      </c>
      <c r="E448" s="8" t="str">
        <f t="shared" ca="1" si="168"/>
        <v>"af_gravi_9",</v>
      </c>
      <c r="F448" s="8" t="str">
        <f t="shared" ca="1" si="169"/>
        <v>1,</v>
      </c>
      <c r="G448" s="8" t="str">
        <f t="shared" ca="1" si="170"/>
        <v>1,</v>
      </c>
      <c r="H448" s="8" t="str">
        <f t="shared" ca="1" si="171"/>
        <v>1,</v>
      </c>
      <c r="I448" s="8" t="str">
        <f t="shared" ca="1" si="172"/>
        <v>1,</v>
      </c>
      <c r="J448" s="8" t="str">
        <f t="shared" ca="1" si="173"/>
        <v>1,</v>
      </c>
      <c r="K448" s="1" t="str">
        <f t="shared" ca="1" si="206"/>
        <v>"af_weed_abs_",</v>
      </c>
      <c r="L448" s="8">
        <f t="shared" si="207"/>
        <v>1722</v>
      </c>
      <c r="M448" s="8">
        <f t="shared" si="208"/>
        <v>1722</v>
      </c>
      <c r="N448" s="8">
        <f t="shared" si="208"/>
        <v>1722</v>
      </c>
      <c r="O448" s="8">
        <f t="shared" si="208"/>
        <v>1722</v>
      </c>
      <c r="P448" s="8">
        <f t="shared" si="208"/>
        <v>1722</v>
      </c>
      <c r="Q448" s="8" t="str">
        <f t="shared" si="175"/>
        <v>A</v>
      </c>
      <c r="R448" s="8" t="str">
        <f t="shared" si="176"/>
        <v>B</v>
      </c>
      <c r="S448" s="8" t="str">
        <f t="shared" si="177"/>
        <v>C</v>
      </c>
      <c r="T448" s="8" t="str">
        <f t="shared" si="178"/>
        <v>D</v>
      </c>
      <c r="U448" s="8" t="str">
        <f t="shared" si="179"/>
        <v>E</v>
      </c>
    </row>
    <row r="449" spans="1:21">
      <c r="A449" s="8" t="str">
        <f t="shared" ref="A449:A468" ca="1" si="209">(INDIRECT("'[Спавн артефактов.xlsx]Симбиоты, простые, абсолюты'!$LU$"&amp;L449))</f>
        <v>"af_flower_ing_",</v>
      </c>
      <c r="B449" s="8" t="str">
        <f t="shared" ref="B449:B468" ca="1" si="210">(INDIRECT("'[Спавн артефактов.xlsx]Симбиоты, простые, абсолюты'!$LV$"&amp;M449))</f>
        <v>"af_weed_1",</v>
      </c>
      <c r="C449" s="8" t="str">
        <f t="shared" ref="C449:C468" ca="1" si="211">(INDIRECT("'[Спавн артефактов.xlsx]Симбиоты, простые, абсолюты'!$LW$"&amp;N449))</f>
        <v>"af_glass_6",</v>
      </c>
      <c r="D449" s="8" t="str">
        <f t="shared" ref="D449:D468" ca="1" si="212">(INDIRECT("'[Спавн артефактов.xlsx]Симбиоты, простые, абсолюты'!$LX$"&amp;O449))</f>
        <v>"af_glass_crystal_8",</v>
      </c>
      <c r="E449" s="8" t="str">
        <f t="shared" ref="E449:E468" ca="1" si="213">(INDIRECT("'[Спавн артефактов.xlsx]Симбиоты, простые, абсолюты'!$LY$"&amp;P449))</f>
        <v>"af_blood_2",</v>
      </c>
      <c r="F449" s="8" t="str">
        <f t="shared" ref="F449:F512" ca="1" si="214">IF(A449="nil,","0",(IF(A449=A449,1,0)+IF(A449=B449,1,0)+IF(A449=C449,1,0)+IF(A449=D449,1,0)+IF(A449=E449,1,0)))&amp;","</f>
        <v>1,</v>
      </c>
      <c r="G449" s="8" t="str">
        <f t="shared" ref="G449:G468" ca="1" si="215">IF(B449="nil,","0",(IF(B449=B449,1,0)+IF(B449=C449,1,0)+IF(B449=D449,1,0)+IF(B449=E449,1,0)+IF(B449=A449,1,0)))&amp;","</f>
        <v>1,</v>
      </c>
      <c r="H449" s="8" t="str">
        <f t="shared" ref="H449:H468" ca="1" si="216">IF(C449="nil,","0",(IF(C449=C449,1,0)+IF(C449=D449,1,0)+IF(C449=E449,1,0)+IF(C449=A449,1,0)+IF(C449=B449,1,0)))&amp;","</f>
        <v>1,</v>
      </c>
      <c r="I449" s="8" t="str">
        <f t="shared" ref="I449:I468" ca="1" si="217">IF(D449="nil,","0",(IF(D449=D449,1,0)+IF(D449=E449,1,0)+IF(D449=A449,1,0)+IF(D449=B449,1,0)+IF(D449=C449,1,0)))&amp;","</f>
        <v>1,</v>
      </c>
      <c r="J449" s="8" t="str">
        <f t="shared" ref="J449:J468" ca="1" si="218">IF(E449="nil,","0",(IF(E449=E449,1,0)+IF(E449=A449,1,0)+IF(E449=B449,1,0)+IF(E449=C449,1,0)+IF(E449=D449,1,0)))&amp;","</f>
        <v>1,</v>
      </c>
      <c r="K449" s="1" t="str">
        <f t="shared" ca="1" si="206"/>
        <v>"af_flower_abs_",</v>
      </c>
      <c r="L449" s="8">
        <f t="shared" si="207"/>
        <v>1816</v>
      </c>
      <c r="M449" s="8">
        <f t="shared" si="208"/>
        <v>1816</v>
      </c>
      <c r="N449" s="8">
        <f t="shared" si="208"/>
        <v>1816</v>
      </c>
      <c r="O449" s="8">
        <f t="shared" si="208"/>
        <v>1816</v>
      </c>
      <c r="P449" s="8">
        <f t="shared" si="208"/>
        <v>1816</v>
      </c>
      <c r="Q449" s="8" t="str">
        <f t="shared" si="175"/>
        <v>A</v>
      </c>
      <c r="R449" s="8" t="str">
        <f t="shared" si="176"/>
        <v>B</v>
      </c>
      <c r="S449" s="8" t="str">
        <f t="shared" si="177"/>
        <v>C</v>
      </c>
      <c r="T449" s="8" t="str">
        <f t="shared" si="178"/>
        <v>D</v>
      </c>
      <c r="U449" s="8" t="str">
        <f t="shared" si="179"/>
        <v>E</v>
      </c>
    </row>
    <row r="450" spans="1:21">
      <c r="A450" s="8" t="str">
        <f t="shared" ca="1" si="209"/>
        <v>"af_plenka_ing_",</v>
      </c>
      <c r="B450" s="8" t="str">
        <f t="shared" ca="1" si="210"/>
        <v>"af_mincer_meat_7",</v>
      </c>
      <c r="C450" s="8" t="str">
        <f t="shared" ca="1" si="211"/>
        <v>"af_dummy_dummy_3",</v>
      </c>
      <c r="D450" s="8" t="str">
        <f t="shared" ca="1" si="212"/>
        <v>"af_electra_sparkler_7",</v>
      </c>
      <c r="E450" s="8" t="str">
        <f t="shared" ca="1" si="213"/>
        <v>nil,</v>
      </c>
      <c r="F450" s="8" t="str">
        <f t="shared" ca="1" si="214"/>
        <v>1,</v>
      </c>
      <c r="G450" s="8" t="str">
        <f t="shared" ca="1" si="215"/>
        <v>1,</v>
      </c>
      <c r="H450" s="8" t="str">
        <f t="shared" ca="1" si="216"/>
        <v>1,</v>
      </c>
      <c r="I450" s="8" t="str">
        <f t="shared" ca="1" si="217"/>
        <v>1,</v>
      </c>
      <c r="J450" s="8" t="str">
        <f t="shared" ca="1" si="218"/>
        <v>0,</v>
      </c>
      <c r="K450" s="1" t="str">
        <f t="shared" ca="1" si="206"/>
        <v>"af_plenka_abs_",</v>
      </c>
      <c r="L450" s="8">
        <f t="shared" si="207"/>
        <v>1910</v>
      </c>
      <c r="M450" s="8">
        <f t="shared" si="208"/>
        <v>1910</v>
      </c>
      <c r="N450" s="8">
        <f t="shared" si="208"/>
        <v>1910</v>
      </c>
      <c r="O450" s="8">
        <f t="shared" si="208"/>
        <v>1910</v>
      </c>
      <c r="P450" s="8">
        <f t="shared" si="208"/>
        <v>1910</v>
      </c>
      <c r="Q450" s="8" t="str">
        <f t="shared" ref="Q450:Q468" si="219">Q449</f>
        <v>A</v>
      </c>
      <c r="R450" s="8" t="str">
        <f t="shared" ref="R450:R468" si="220">R449</f>
        <v>B</v>
      </c>
      <c r="S450" s="8" t="str">
        <f t="shared" ref="S450:S468" si="221">S449</f>
        <v>C</v>
      </c>
      <c r="T450" s="8" t="str">
        <f t="shared" ref="T450:T468" si="222">T449</f>
        <v>D</v>
      </c>
      <c r="U450" s="8" t="str">
        <f t="shared" ref="U450:U468" si="223">U449</f>
        <v>E</v>
      </c>
    </row>
    <row r="451" spans="1:21">
      <c r="A451" s="8" t="str">
        <f t="shared" ca="1" si="209"/>
        <v>"af_fireball_ing_",</v>
      </c>
      <c r="B451" s="8" t="str">
        <f t="shared" ca="1" si="210"/>
        <v>"af_fireball_2",</v>
      </c>
      <c r="C451" s="8" t="str">
        <f t="shared" ca="1" si="211"/>
        <v>"af_fireball_3",</v>
      </c>
      <c r="D451" s="8" t="str">
        <f t="shared" ca="1" si="212"/>
        <v>"af_fireball_4",</v>
      </c>
      <c r="E451" s="8" t="str">
        <f t="shared" ca="1" si="213"/>
        <v>"af_fireball_0",</v>
      </c>
      <c r="F451" s="8" t="str">
        <f t="shared" ca="1" si="214"/>
        <v>1,</v>
      </c>
      <c r="G451" s="8" t="str">
        <f t="shared" ca="1" si="215"/>
        <v>1,</v>
      </c>
      <c r="H451" s="8" t="str">
        <f t="shared" ca="1" si="216"/>
        <v>1,</v>
      </c>
      <c r="I451" s="8" t="str">
        <f t="shared" ca="1" si="217"/>
        <v>1,</v>
      </c>
      <c r="J451" s="8" t="str">
        <f t="shared" ca="1" si="218"/>
        <v>1,</v>
      </c>
      <c r="K451" s="1" t="str">
        <f t="shared" ca="1" si="206"/>
        <v>"af_fireball_abs_",</v>
      </c>
      <c r="L451" s="8">
        <f t="shared" si="207"/>
        <v>2004</v>
      </c>
      <c r="M451" s="8">
        <f t="shared" si="208"/>
        <v>2004</v>
      </c>
      <c r="N451" s="8">
        <f t="shared" si="208"/>
        <v>2004</v>
      </c>
      <c r="O451" s="8">
        <f t="shared" si="208"/>
        <v>2004</v>
      </c>
      <c r="P451" s="8">
        <f t="shared" si="208"/>
        <v>2004</v>
      </c>
      <c r="Q451" s="8" t="str">
        <f t="shared" si="219"/>
        <v>A</v>
      </c>
      <c r="R451" s="8" t="str">
        <f t="shared" si="220"/>
        <v>B</v>
      </c>
      <c r="S451" s="8" t="str">
        <f t="shared" si="221"/>
        <v>C</v>
      </c>
      <c r="T451" s="8" t="str">
        <f t="shared" si="222"/>
        <v>D</v>
      </c>
      <c r="U451" s="8" t="str">
        <f t="shared" si="223"/>
        <v>E</v>
      </c>
    </row>
    <row r="452" spans="1:21">
      <c r="A452" s="8" t="str">
        <f t="shared" ca="1" si="209"/>
        <v>"af_cristall_ing_",</v>
      </c>
      <c r="B452" s="8" t="str">
        <f t="shared" ca="1" si="210"/>
        <v>"af_cristall_2",</v>
      </c>
      <c r="C452" s="8" t="str">
        <f t="shared" ca="1" si="211"/>
        <v>"af_phosphoric_fruit_6",</v>
      </c>
      <c r="D452" s="8" t="str">
        <f t="shared" ca="1" si="212"/>
        <v>"af_mayatnik_7",</v>
      </c>
      <c r="E452" s="8" t="str">
        <f t="shared" ca="1" si="213"/>
        <v>nil,</v>
      </c>
      <c r="F452" s="8" t="str">
        <f t="shared" ca="1" si="214"/>
        <v>1,</v>
      </c>
      <c r="G452" s="8" t="str">
        <f t="shared" ca="1" si="215"/>
        <v>1,</v>
      </c>
      <c r="H452" s="8" t="str">
        <f t="shared" ca="1" si="216"/>
        <v>1,</v>
      </c>
      <c r="I452" s="8" t="str">
        <f t="shared" ca="1" si="217"/>
        <v>1,</v>
      </c>
      <c r="J452" s="8" t="str">
        <f t="shared" ca="1" si="218"/>
        <v>0,</v>
      </c>
      <c r="K452" s="1" t="str">
        <f t="shared" ca="1" si="206"/>
        <v>"af_cristall_abs_",</v>
      </c>
      <c r="L452" s="8">
        <f t="shared" si="207"/>
        <v>2098</v>
      </c>
      <c r="M452" s="8">
        <f t="shared" si="208"/>
        <v>2098</v>
      </c>
      <c r="N452" s="8">
        <f t="shared" si="208"/>
        <v>2098</v>
      </c>
      <c r="O452" s="8">
        <f t="shared" si="208"/>
        <v>2098</v>
      </c>
      <c r="P452" s="8">
        <f t="shared" si="208"/>
        <v>2098</v>
      </c>
      <c r="Q452" s="8" t="str">
        <f t="shared" si="219"/>
        <v>A</v>
      </c>
      <c r="R452" s="8" t="str">
        <f t="shared" si="220"/>
        <v>B</v>
      </c>
      <c r="S452" s="8" t="str">
        <f t="shared" si="221"/>
        <v>C</v>
      </c>
      <c r="T452" s="8" t="str">
        <f t="shared" si="222"/>
        <v>D</v>
      </c>
      <c r="U452" s="8" t="str">
        <f t="shared" si="223"/>
        <v>E</v>
      </c>
    </row>
    <row r="453" spans="1:21">
      <c r="A453" s="8" t="str">
        <f t="shared" ca="1" si="209"/>
        <v>"af_drops_ing_",</v>
      </c>
      <c r="B453" s="8" t="str">
        <f t="shared" ca="1" si="210"/>
        <v>"af_drops_sp1_1",</v>
      </c>
      <c r="C453" s="8" t="str">
        <f t="shared" ca="1" si="211"/>
        <v>nil,</v>
      </c>
      <c r="D453" s="8" t="str">
        <f t="shared" ca="1" si="212"/>
        <v>nil,</v>
      </c>
      <c r="E453" s="8" t="str">
        <f t="shared" ca="1" si="213"/>
        <v>nil,</v>
      </c>
      <c r="F453" s="8" t="str">
        <f t="shared" ca="1" si="214"/>
        <v>1,</v>
      </c>
      <c r="G453" s="8" t="str">
        <f t="shared" ca="1" si="215"/>
        <v>1,</v>
      </c>
      <c r="H453" s="8" t="str">
        <f t="shared" ca="1" si="216"/>
        <v>0,</v>
      </c>
      <c r="I453" s="8" t="str">
        <f t="shared" ca="1" si="217"/>
        <v>0,</v>
      </c>
      <c r="J453" s="8" t="str">
        <f t="shared" ca="1" si="218"/>
        <v>0,</v>
      </c>
      <c r="K453" s="1" t="str">
        <f t="shared" ca="1" si="206"/>
        <v>"af_drops_abs_",</v>
      </c>
      <c r="L453" s="8">
        <f t="shared" si="207"/>
        <v>2192</v>
      </c>
      <c r="M453" s="8">
        <f t="shared" si="208"/>
        <v>2192</v>
      </c>
      <c r="N453" s="8">
        <f t="shared" si="208"/>
        <v>2192</v>
      </c>
      <c r="O453" s="8">
        <f t="shared" si="208"/>
        <v>2192</v>
      </c>
      <c r="P453" s="8">
        <f t="shared" si="208"/>
        <v>2192</v>
      </c>
      <c r="Q453" s="8" t="str">
        <f t="shared" si="219"/>
        <v>A</v>
      </c>
      <c r="R453" s="8" t="str">
        <f t="shared" si="220"/>
        <v>B</v>
      </c>
      <c r="S453" s="8" t="str">
        <f t="shared" si="221"/>
        <v>C</v>
      </c>
      <c r="T453" s="8" t="str">
        <f t="shared" si="222"/>
        <v>D</v>
      </c>
      <c r="U453" s="8" t="str">
        <f t="shared" si="223"/>
        <v>E</v>
      </c>
    </row>
    <row r="454" spans="1:21">
      <c r="A454" s="8" t="str">
        <f t="shared" ca="1" si="209"/>
        <v>"af_nut_ing_",</v>
      </c>
      <c r="B454" s="8" t="str">
        <f t="shared" ca="1" si="210"/>
        <v>"af_electra_moonlight_3",</v>
      </c>
      <c r="C454" s="8" t="str">
        <f t="shared" ca="1" si="211"/>
        <v>"af_moonwalker",</v>
      </c>
      <c r="D454" s="8" t="str">
        <f t="shared" ca="1" si="212"/>
        <v>"af_nut_7",</v>
      </c>
      <c r="E454" s="8" t="str">
        <f t="shared" ca="1" si="213"/>
        <v>nil,</v>
      </c>
      <c r="F454" s="8" t="str">
        <f t="shared" ca="1" si="214"/>
        <v>1,</v>
      </c>
      <c r="G454" s="8" t="str">
        <f t="shared" ca="1" si="215"/>
        <v>1,</v>
      </c>
      <c r="H454" s="8" t="str">
        <f t="shared" ca="1" si="216"/>
        <v>1,</v>
      </c>
      <c r="I454" s="8" t="str">
        <f t="shared" ca="1" si="217"/>
        <v>1,</v>
      </c>
      <c r="J454" s="8" t="str">
        <f t="shared" ca="1" si="218"/>
        <v>0,</v>
      </c>
      <c r="K454" s="1" t="str">
        <f t="shared" ca="1" si="206"/>
        <v>"af_nut_abs_",</v>
      </c>
      <c r="L454" s="8">
        <f t="shared" si="207"/>
        <v>2286</v>
      </c>
      <c r="M454" s="8">
        <f t="shared" si="208"/>
        <v>2286</v>
      </c>
      <c r="N454" s="8">
        <f t="shared" si="208"/>
        <v>2286</v>
      </c>
      <c r="O454" s="8">
        <f t="shared" si="208"/>
        <v>2286</v>
      </c>
      <c r="P454" s="8">
        <f t="shared" si="208"/>
        <v>2286</v>
      </c>
      <c r="Q454" s="8" t="str">
        <f t="shared" si="219"/>
        <v>A</v>
      </c>
      <c r="R454" s="8" t="str">
        <f t="shared" si="220"/>
        <v>B</v>
      </c>
      <c r="S454" s="8" t="str">
        <f t="shared" si="221"/>
        <v>C</v>
      </c>
      <c r="T454" s="8" t="str">
        <f t="shared" si="222"/>
        <v>D</v>
      </c>
      <c r="U454" s="8" t="str">
        <f t="shared" si="223"/>
        <v>E</v>
      </c>
    </row>
    <row r="455" spans="1:21">
      <c r="A455" s="8" t="str">
        <f t="shared" ca="1" si="209"/>
        <v>"af_dummy_glassbeads_ing_",</v>
      </c>
      <c r="B455" s="8" t="str">
        <f t="shared" ca="1" si="210"/>
        <v>"af_dummy_glassbeads_ing_",</v>
      </c>
      <c r="C455" s="8" t="str">
        <f t="shared" ca="1" si="211"/>
        <v>"af_soul_0",</v>
      </c>
      <c r="D455" s="8" t="str">
        <f t="shared" ca="1" si="212"/>
        <v>nil,</v>
      </c>
      <c r="E455" s="8" t="str">
        <f t="shared" ca="1" si="213"/>
        <v>nil,</v>
      </c>
      <c r="F455" s="8" t="str">
        <f t="shared" ca="1" si="214"/>
        <v>2,</v>
      </c>
      <c r="G455" s="8" t="str">
        <f t="shared" ca="1" si="215"/>
        <v>2,</v>
      </c>
      <c r="H455" s="8" t="str">
        <f t="shared" ca="1" si="216"/>
        <v>1,</v>
      </c>
      <c r="I455" s="8" t="str">
        <f t="shared" ca="1" si="217"/>
        <v>0,</v>
      </c>
      <c r="J455" s="8" t="str">
        <f t="shared" ca="1" si="218"/>
        <v>0,</v>
      </c>
      <c r="K455" s="1" t="str">
        <f t="shared" ca="1" si="206"/>
        <v>"af_dummy_glassbeads_abs_",</v>
      </c>
      <c r="L455" s="8">
        <f t="shared" si="207"/>
        <v>2380</v>
      </c>
      <c r="M455" s="8">
        <f t="shared" si="208"/>
        <v>2380</v>
      </c>
      <c r="N455" s="8">
        <f t="shared" si="208"/>
        <v>2380</v>
      </c>
      <c r="O455" s="8">
        <f t="shared" si="208"/>
        <v>2380</v>
      </c>
      <c r="P455" s="8">
        <f t="shared" si="208"/>
        <v>2380</v>
      </c>
      <c r="Q455" s="8" t="str">
        <f t="shared" si="219"/>
        <v>A</v>
      </c>
      <c r="R455" s="8" t="str">
        <f t="shared" si="220"/>
        <v>B</v>
      </c>
      <c r="S455" s="8" t="str">
        <f t="shared" si="221"/>
        <v>C</v>
      </c>
      <c r="T455" s="8" t="str">
        <f t="shared" si="222"/>
        <v>D</v>
      </c>
      <c r="U455" s="8" t="str">
        <f t="shared" si="223"/>
        <v>E</v>
      </c>
    </row>
    <row r="456" spans="1:21">
      <c r="A456" s="8" t="str">
        <f t="shared" ca="1" si="209"/>
        <v>"af_nerve_ing_",</v>
      </c>
      <c r="B456" s="8" t="str">
        <f t="shared" ca="1" si="210"/>
        <v>"af_itch_9",</v>
      </c>
      <c r="C456" s="8" t="str">
        <f t="shared" ca="1" si="211"/>
        <v>"af_mica_8",</v>
      </c>
      <c r="D456" s="8" t="str">
        <f t="shared" ca="1" si="212"/>
        <v>"af_flower_1",</v>
      </c>
      <c r="E456" s="8" t="str">
        <f t="shared" ca="1" si="213"/>
        <v>"af_kletka_7",</v>
      </c>
      <c r="F456" s="8" t="str">
        <f t="shared" ca="1" si="214"/>
        <v>1,</v>
      </c>
      <c r="G456" s="8" t="str">
        <f t="shared" ca="1" si="215"/>
        <v>1,</v>
      </c>
      <c r="H456" s="8" t="str">
        <f t="shared" ca="1" si="216"/>
        <v>1,</v>
      </c>
      <c r="I456" s="8" t="str">
        <f t="shared" ca="1" si="217"/>
        <v>1,</v>
      </c>
      <c r="J456" s="8" t="str">
        <f t="shared" ca="1" si="218"/>
        <v>1,</v>
      </c>
      <c r="K456" s="1" t="str">
        <f t="shared" ca="1" si="206"/>
        <v>"af_nerve_abs_",</v>
      </c>
      <c r="L456" s="8">
        <f t="shared" si="207"/>
        <v>2474</v>
      </c>
      <c r="M456" s="8">
        <f t="shared" si="208"/>
        <v>2474</v>
      </c>
      <c r="N456" s="8">
        <f t="shared" si="208"/>
        <v>2474</v>
      </c>
      <c r="O456" s="8">
        <f t="shared" si="208"/>
        <v>2474</v>
      </c>
      <c r="P456" s="8">
        <f t="shared" si="208"/>
        <v>2474</v>
      </c>
      <c r="Q456" s="8" t="str">
        <f t="shared" si="219"/>
        <v>A</v>
      </c>
      <c r="R456" s="8" t="str">
        <f t="shared" si="220"/>
        <v>B</v>
      </c>
      <c r="S456" s="8" t="str">
        <f t="shared" si="221"/>
        <v>C</v>
      </c>
      <c r="T456" s="8" t="str">
        <f t="shared" si="222"/>
        <v>D</v>
      </c>
      <c r="U456" s="8" t="str">
        <f t="shared" si="223"/>
        <v>E</v>
      </c>
    </row>
    <row r="457" spans="1:21">
      <c r="A457" s="8" t="str">
        <f t="shared" ca="1" si="209"/>
        <v>"af_glass_crystal_ing_",</v>
      </c>
      <c r="B457" s="8" t="str">
        <f t="shared" ca="1" si="210"/>
        <v>"af_glass_crystal_7",</v>
      </c>
      <c r="C457" s="8" t="str">
        <f t="shared" ca="1" si="211"/>
        <v>"af_fireball_1",</v>
      </c>
      <c r="D457" s="8" t="str">
        <f t="shared" ca="1" si="212"/>
        <v>"af_mayatnik_5",</v>
      </c>
      <c r="E457" s="8" t="str">
        <f t="shared" ca="1" si="213"/>
        <v>nil,</v>
      </c>
      <c r="F457" s="8" t="str">
        <f t="shared" ca="1" si="214"/>
        <v>1,</v>
      </c>
      <c r="G457" s="8" t="str">
        <f t="shared" ca="1" si="215"/>
        <v>1,</v>
      </c>
      <c r="H457" s="8" t="str">
        <f t="shared" ca="1" si="216"/>
        <v>1,</v>
      </c>
      <c r="I457" s="8" t="str">
        <f t="shared" ca="1" si="217"/>
        <v>1,</v>
      </c>
      <c r="J457" s="8" t="str">
        <f t="shared" ca="1" si="218"/>
        <v>0,</v>
      </c>
      <c r="K457" s="1" t="str">
        <f t="shared" ca="1" si="206"/>
        <v>"af_glass_crystal_abs_",</v>
      </c>
      <c r="L457" s="8">
        <f t="shared" si="207"/>
        <v>2568</v>
      </c>
      <c r="M457" s="8">
        <f t="shared" si="208"/>
        <v>2568</v>
      </c>
      <c r="N457" s="8">
        <f t="shared" si="208"/>
        <v>2568</v>
      </c>
      <c r="O457" s="8">
        <f t="shared" si="208"/>
        <v>2568</v>
      </c>
      <c r="P457" s="8">
        <f t="shared" si="208"/>
        <v>2568</v>
      </c>
      <c r="Q457" s="8" t="str">
        <f t="shared" si="219"/>
        <v>A</v>
      </c>
      <c r="R457" s="8" t="str">
        <f t="shared" si="220"/>
        <v>B</v>
      </c>
      <c r="S457" s="8" t="str">
        <f t="shared" si="221"/>
        <v>C</v>
      </c>
      <c r="T457" s="8" t="str">
        <f t="shared" si="222"/>
        <v>D</v>
      </c>
      <c r="U457" s="8" t="str">
        <f t="shared" si="223"/>
        <v>E</v>
      </c>
    </row>
    <row r="458" spans="1:21">
      <c r="A458" s="8" t="str">
        <f t="shared" ca="1" si="209"/>
        <v>"af_soul_ing_",</v>
      </c>
      <c r="B458" s="8" t="str">
        <f t="shared" ca="1" si="210"/>
        <v>"af_mud_1",</v>
      </c>
      <c r="C458" s="8" t="str">
        <f t="shared" ca="1" si="211"/>
        <v>"af_glass_crystal_0",</v>
      </c>
      <c r="D458" s="8" t="str">
        <f t="shared" ca="1" si="212"/>
        <v>"af_sea_urchin_8",</v>
      </c>
      <c r="E458" s="8" t="str">
        <f t="shared" ca="1" si="213"/>
        <v>nil,</v>
      </c>
      <c r="F458" s="8" t="str">
        <f t="shared" ca="1" si="214"/>
        <v>1,</v>
      </c>
      <c r="G458" s="8" t="str">
        <f t="shared" ca="1" si="215"/>
        <v>1,</v>
      </c>
      <c r="H458" s="8" t="str">
        <f t="shared" ca="1" si="216"/>
        <v>1,</v>
      </c>
      <c r="I458" s="8" t="str">
        <f t="shared" ca="1" si="217"/>
        <v>1,</v>
      </c>
      <c r="J458" s="8" t="str">
        <f t="shared" ca="1" si="218"/>
        <v>0,</v>
      </c>
      <c r="K458" s="1" t="str">
        <f t="shared" ca="1" si="206"/>
        <v>"af_soul_abs_",</v>
      </c>
      <c r="L458" s="8">
        <f t="shared" si="207"/>
        <v>2662</v>
      </c>
      <c r="M458" s="8">
        <f t="shared" si="208"/>
        <v>2662</v>
      </c>
      <c r="N458" s="8">
        <f t="shared" si="208"/>
        <v>2662</v>
      </c>
      <c r="O458" s="8">
        <f t="shared" si="208"/>
        <v>2662</v>
      </c>
      <c r="P458" s="8">
        <f t="shared" si="208"/>
        <v>2662</v>
      </c>
      <c r="Q458" s="8" t="str">
        <f t="shared" si="219"/>
        <v>A</v>
      </c>
      <c r="R458" s="8" t="str">
        <f t="shared" si="220"/>
        <v>B</v>
      </c>
      <c r="S458" s="8" t="str">
        <f t="shared" si="221"/>
        <v>C</v>
      </c>
      <c r="T458" s="8" t="str">
        <f t="shared" si="222"/>
        <v>D</v>
      </c>
      <c r="U458" s="8" t="str">
        <f t="shared" si="223"/>
        <v>E</v>
      </c>
    </row>
    <row r="459" spans="1:21">
      <c r="A459" s="8" t="str">
        <f t="shared" ca="1" si="209"/>
        <v>"af_mud_ing_",</v>
      </c>
      <c r="B459" s="8" t="str">
        <f t="shared" ca="1" si="210"/>
        <v>"af_phosphoric_fruit_1",</v>
      </c>
      <c r="C459" s="8" t="str">
        <f t="shared" ca="1" si="211"/>
        <v>"af_vtulka_8",</v>
      </c>
      <c r="D459" s="8" t="str">
        <f t="shared" ca="1" si="212"/>
        <v>nil,</v>
      </c>
      <c r="E459" s="8" t="str">
        <f t="shared" ca="1" si="213"/>
        <v>nil,</v>
      </c>
      <c r="F459" s="8" t="str">
        <f t="shared" ca="1" si="214"/>
        <v>1,</v>
      </c>
      <c r="G459" s="8" t="str">
        <f t="shared" ca="1" si="215"/>
        <v>1,</v>
      </c>
      <c r="H459" s="8" t="str">
        <f t="shared" ca="1" si="216"/>
        <v>1,</v>
      </c>
      <c r="I459" s="8" t="str">
        <f t="shared" ca="1" si="217"/>
        <v>0,</v>
      </c>
      <c r="J459" s="8" t="str">
        <f t="shared" ca="1" si="218"/>
        <v>0,</v>
      </c>
      <c r="K459" s="1" t="str">
        <f t="shared" ca="1" si="206"/>
        <v>"af_mud_abs_",</v>
      </c>
      <c r="L459" s="8">
        <f t="shared" si="207"/>
        <v>2756</v>
      </c>
      <c r="M459" s="8">
        <f t="shared" si="208"/>
        <v>2756</v>
      </c>
      <c r="N459" s="8">
        <f t="shared" si="208"/>
        <v>2756</v>
      </c>
      <c r="O459" s="8">
        <f t="shared" si="208"/>
        <v>2756</v>
      </c>
      <c r="P459" s="8">
        <f t="shared" si="208"/>
        <v>2756</v>
      </c>
      <c r="Q459" s="8" t="str">
        <f t="shared" si="219"/>
        <v>A</v>
      </c>
      <c r="R459" s="8" t="str">
        <f t="shared" si="220"/>
        <v>B</v>
      </c>
      <c r="S459" s="8" t="str">
        <f t="shared" si="221"/>
        <v>C</v>
      </c>
      <c r="T459" s="8" t="str">
        <f t="shared" si="222"/>
        <v>D</v>
      </c>
      <c r="U459" s="8" t="str">
        <f t="shared" si="223"/>
        <v>E</v>
      </c>
    </row>
    <row r="460" spans="1:21">
      <c r="A460" s="8" t="str">
        <f t="shared" ca="1" si="209"/>
        <v>"af_electra_sparkler_ing_",</v>
      </c>
      <c r="B460" s="8" t="str">
        <f t="shared" ca="1" si="210"/>
        <v>"af_soul_1",</v>
      </c>
      <c r="C460" s="8" t="str">
        <f t="shared" ca="1" si="211"/>
        <v>"af_nerve_0",</v>
      </c>
      <c r="D460" s="8" t="str">
        <f t="shared" ca="1" si="212"/>
        <v>"af_nut_7",</v>
      </c>
      <c r="E460" s="8" t="str">
        <f t="shared" ca="1" si="213"/>
        <v>nil,</v>
      </c>
      <c r="F460" s="8" t="str">
        <f t="shared" ca="1" si="214"/>
        <v>1,</v>
      </c>
      <c r="G460" s="8" t="str">
        <f t="shared" ca="1" si="215"/>
        <v>1,</v>
      </c>
      <c r="H460" s="8" t="str">
        <f t="shared" ca="1" si="216"/>
        <v>1,</v>
      </c>
      <c r="I460" s="8" t="str">
        <f t="shared" ca="1" si="217"/>
        <v>1,</v>
      </c>
      <c r="J460" s="8" t="str">
        <f t="shared" ca="1" si="218"/>
        <v>0,</v>
      </c>
      <c r="K460" s="1" t="str">
        <f t="shared" ca="1" si="206"/>
        <v>"af_electra_sparkler_abs_",</v>
      </c>
      <c r="L460" s="8">
        <f t="shared" si="207"/>
        <v>2850</v>
      </c>
      <c r="M460" s="8">
        <f t="shared" si="208"/>
        <v>2850</v>
      </c>
      <c r="N460" s="8">
        <f t="shared" si="208"/>
        <v>2850</v>
      </c>
      <c r="O460" s="8">
        <f t="shared" si="208"/>
        <v>2850</v>
      </c>
      <c r="P460" s="8">
        <f t="shared" si="208"/>
        <v>2850</v>
      </c>
      <c r="Q460" s="8" t="str">
        <f t="shared" si="219"/>
        <v>A</v>
      </c>
      <c r="R460" s="8" t="str">
        <f t="shared" si="220"/>
        <v>B</v>
      </c>
      <c r="S460" s="8" t="str">
        <f t="shared" si="221"/>
        <v>C</v>
      </c>
      <c r="T460" s="8" t="str">
        <f t="shared" si="222"/>
        <v>D</v>
      </c>
      <c r="U460" s="8" t="str">
        <f t="shared" si="223"/>
        <v>E</v>
      </c>
    </row>
    <row r="461" spans="1:21">
      <c r="A461" s="8" t="str">
        <f t="shared" ca="1" si="209"/>
        <v>"af_sea_urchin_ing_",</v>
      </c>
      <c r="B461" s="8" t="str">
        <f t="shared" ca="1" si="210"/>
        <v>"af_sea_urchin_4",</v>
      </c>
      <c r="C461" s="8" t="str">
        <f t="shared" ca="1" si="211"/>
        <v>"af_glass_8",</v>
      </c>
      <c r="D461" s="8" t="str">
        <f t="shared" ca="1" si="212"/>
        <v>"af_electra_moonlight_0",</v>
      </c>
      <c r="E461" s="8" t="str">
        <f t="shared" ca="1" si="213"/>
        <v>nil,</v>
      </c>
      <c r="F461" s="8" t="str">
        <f t="shared" ca="1" si="214"/>
        <v>1,</v>
      </c>
      <c r="G461" s="8" t="str">
        <f t="shared" ca="1" si="215"/>
        <v>1,</v>
      </c>
      <c r="H461" s="8" t="str">
        <f t="shared" ca="1" si="216"/>
        <v>1,</v>
      </c>
      <c r="I461" s="8" t="str">
        <f t="shared" ca="1" si="217"/>
        <v>1,</v>
      </c>
      <c r="J461" s="8" t="str">
        <f t="shared" ca="1" si="218"/>
        <v>0,</v>
      </c>
      <c r="K461" s="1" t="str">
        <f t="shared" ca="1" si="206"/>
        <v>"af_sea_urchin_abs_",</v>
      </c>
      <c r="L461" s="8">
        <f t="shared" si="207"/>
        <v>2944</v>
      </c>
      <c r="M461" s="8">
        <f t="shared" ref="M461:P480" si="224">L461</f>
        <v>2944</v>
      </c>
      <c r="N461" s="8">
        <f t="shared" si="224"/>
        <v>2944</v>
      </c>
      <c r="O461" s="8">
        <f t="shared" si="224"/>
        <v>2944</v>
      </c>
      <c r="P461" s="8">
        <f t="shared" si="224"/>
        <v>2944</v>
      </c>
      <c r="Q461" s="8" t="str">
        <f t="shared" si="219"/>
        <v>A</v>
      </c>
      <c r="R461" s="8" t="str">
        <f t="shared" si="220"/>
        <v>B</v>
      </c>
      <c r="S461" s="8" t="str">
        <f t="shared" si="221"/>
        <v>C</v>
      </c>
      <c r="T461" s="8" t="str">
        <f t="shared" si="222"/>
        <v>D</v>
      </c>
      <c r="U461" s="8" t="str">
        <f t="shared" si="223"/>
        <v>E</v>
      </c>
    </row>
    <row r="462" spans="1:21">
      <c r="A462" s="8" t="str">
        <f t="shared" ca="1" si="209"/>
        <v>"af_glass_ing_",</v>
      </c>
      <c r="B462" s="8" t="str">
        <f t="shared" ca="1" si="210"/>
        <v>"af_glass_4",</v>
      </c>
      <c r="C462" s="8" t="str">
        <f t="shared" ca="1" si="211"/>
        <v>"af_cristall_star_6",</v>
      </c>
      <c r="D462" s="8" t="str">
        <f t="shared" ca="1" si="212"/>
        <v>"af_nerve_8",</v>
      </c>
      <c r="E462" s="8" t="str">
        <f t="shared" ca="1" si="213"/>
        <v>nil,</v>
      </c>
      <c r="F462" s="8" t="str">
        <f t="shared" ca="1" si="214"/>
        <v>1,</v>
      </c>
      <c r="G462" s="8" t="str">
        <f t="shared" ca="1" si="215"/>
        <v>1,</v>
      </c>
      <c r="H462" s="8" t="str">
        <f t="shared" ca="1" si="216"/>
        <v>1,</v>
      </c>
      <c r="I462" s="8" t="str">
        <f t="shared" ca="1" si="217"/>
        <v>1,</v>
      </c>
      <c r="J462" s="8" t="str">
        <f t="shared" ca="1" si="218"/>
        <v>0,</v>
      </c>
      <c r="K462" s="1" t="str">
        <f t="shared" ca="1" si="206"/>
        <v>"af_glass_abs_",</v>
      </c>
      <c r="L462" s="8">
        <f t="shared" si="207"/>
        <v>3038</v>
      </c>
      <c r="M462" s="8">
        <f t="shared" si="224"/>
        <v>3038</v>
      </c>
      <c r="N462" s="8">
        <f t="shared" si="224"/>
        <v>3038</v>
      </c>
      <c r="O462" s="8">
        <f t="shared" si="224"/>
        <v>3038</v>
      </c>
      <c r="P462" s="8">
        <f t="shared" si="224"/>
        <v>3038</v>
      </c>
      <c r="Q462" s="8" t="str">
        <f t="shared" si="219"/>
        <v>A</v>
      </c>
      <c r="R462" s="8" t="str">
        <f t="shared" si="220"/>
        <v>B</v>
      </c>
      <c r="S462" s="8" t="str">
        <f t="shared" si="221"/>
        <v>C</v>
      </c>
      <c r="T462" s="8" t="str">
        <f t="shared" si="222"/>
        <v>D</v>
      </c>
      <c r="U462" s="8" t="str">
        <f t="shared" si="223"/>
        <v>E</v>
      </c>
    </row>
    <row r="463" spans="1:21">
      <c r="A463" s="8" t="str">
        <f t="shared" ca="1" si="209"/>
        <v>"af_dummy_battery_ing_",</v>
      </c>
      <c r="B463" s="8" t="str">
        <f t="shared" ca="1" si="210"/>
        <v>"af_dummy_battery_4",</v>
      </c>
      <c r="C463" s="8" t="str">
        <f t="shared" ca="1" si="211"/>
        <v>"af_weed_4",</v>
      </c>
      <c r="D463" s="8" t="str">
        <f t="shared" ca="1" si="212"/>
        <v>"af_nerve_4",</v>
      </c>
      <c r="E463" s="8" t="str">
        <f t="shared" ca="1" si="213"/>
        <v>nil,</v>
      </c>
      <c r="F463" s="8" t="str">
        <f t="shared" ca="1" si="214"/>
        <v>1,</v>
      </c>
      <c r="G463" s="8" t="str">
        <f t="shared" ca="1" si="215"/>
        <v>1,</v>
      </c>
      <c r="H463" s="8" t="str">
        <f t="shared" ca="1" si="216"/>
        <v>1,</v>
      </c>
      <c r="I463" s="8" t="str">
        <f t="shared" ca="1" si="217"/>
        <v>1,</v>
      </c>
      <c r="J463" s="8" t="str">
        <f t="shared" ca="1" si="218"/>
        <v>0,</v>
      </c>
      <c r="K463" s="1" t="str">
        <f t="shared" ca="1" si="206"/>
        <v>"af_dummy_battery_abs_",</v>
      </c>
      <c r="L463" s="8">
        <f t="shared" si="207"/>
        <v>3132</v>
      </c>
      <c r="M463" s="8">
        <f t="shared" si="224"/>
        <v>3132</v>
      </c>
      <c r="N463" s="8">
        <f t="shared" si="224"/>
        <v>3132</v>
      </c>
      <c r="O463" s="8">
        <f t="shared" si="224"/>
        <v>3132</v>
      </c>
      <c r="P463" s="8">
        <f t="shared" si="224"/>
        <v>3132</v>
      </c>
      <c r="Q463" s="8" t="str">
        <f t="shared" si="219"/>
        <v>A</v>
      </c>
      <c r="R463" s="8" t="str">
        <f t="shared" si="220"/>
        <v>B</v>
      </c>
      <c r="S463" s="8" t="str">
        <f t="shared" si="221"/>
        <v>C</v>
      </c>
      <c r="T463" s="8" t="str">
        <f t="shared" si="222"/>
        <v>D</v>
      </c>
      <c r="U463" s="8" t="str">
        <f t="shared" si="223"/>
        <v>E</v>
      </c>
    </row>
    <row r="464" spans="1:21">
      <c r="A464" s="8" t="str">
        <f t="shared" ca="1" si="209"/>
        <v>"af_thorn_ing_",</v>
      </c>
      <c r="B464" s="8" t="str">
        <f t="shared" ca="1" si="210"/>
        <v>"af_vertushka_2",</v>
      </c>
      <c r="C464" s="8" t="str">
        <f t="shared" ca="1" si="211"/>
        <v>"af_fuzz_kolobok_3",</v>
      </c>
      <c r="D464" s="8" t="str">
        <f t="shared" ca="1" si="212"/>
        <v>"af_sea_urchin_6",</v>
      </c>
      <c r="E464" s="8" t="str">
        <f t="shared" ca="1" si="213"/>
        <v>"af_fuzz_kolobok_9",</v>
      </c>
      <c r="F464" s="8" t="str">
        <f t="shared" ca="1" si="214"/>
        <v>1,</v>
      </c>
      <c r="G464" s="8" t="str">
        <f t="shared" ca="1" si="215"/>
        <v>1,</v>
      </c>
      <c r="H464" s="8" t="str">
        <f t="shared" ca="1" si="216"/>
        <v>1,</v>
      </c>
      <c r="I464" s="8" t="str">
        <f t="shared" ca="1" si="217"/>
        <v>1,</v>
      </c>
      <c r="J464" s="8" t="str">
        <f t="shared" ca="1" si="218"/>
        <v>1,</v>
      </c>
      <c r="K464" s="1" t="str">
        <f t="shared" ca="1" si="206"/>
        <v>"af_thorn_abs_",</v>
      </c>
      <c r="L464" s="8">
        <f t="shared" si="207"/>
        <v>3226</v>
      </c>
      <c r="M464" s="8">
        <f t="shared" si="224"/>
        <v>3226</v>
      </c>
      <c r="N464" s="8">
        <f t="shared" si="224"/>
        <v>3226</v>
      </c>
      <c r="O464" s="8">
        <f t="shared" si="224"/>
        <v>3226</v>
      </c>
      <c r="P464" s="8">
        <f t="shared" si="224"/>
        <v>3226</v>
      </c>
      <c r="Q464" s="8" t="str">
        <f t="shared" si="219"/>
        <v>A</v>
      </c>
      <c r="R464" s="8" t="str">
        <f t="shared" si="220"/>
        <v>B</v>
      </c>
      <c r="S464" s="8" t="str">
        <f t="shared" si="221"/>
        <v>C</v>
      </c>
      <c r="T464" s="8" t="str">
        <f t="shared" si="222"/>
        <v>D</v>
      </c>
      <c r="U464" s="8" t="str">
        <f t="shared" si="223"/>
        <v>E</v>
      </c>
    </row>
    <row r="465" spans="1:21">
      <c r="A465" s="8" t="str">
        <f t="shared" ca="1" si="209"/>
        <v>"af_electra_moonlight_ing_",</v>
      </c>
      <c r="B465" s="8" t="str">
        <f t="shared" ca="1" si="210"/>
        <v>"af_electra_moonlight_4",</v>
      </c>
      <c r="C465" s="8" t="str">
        <f t="shared" ca="1" si="211"/>
        <v>"af_vtulka_4",</v>
      </c>
      <c r="D465" s="8" t="str">
        <f t="shared" ca="1" si="212"/>
        <v>"af_cristall_star_2",</v>
      </c>
      <c r="E465" s="8" t="str">
        <f t="shared" ca="1" si="213"/>
        <v>nil,</v>
      </c>
      <c r="F465" s="8" t="str">
        <f t="shared" ca="1" si="214"/>
        <v>1,</v>
      </c>
      <c r="G465" s="8" t="str">
        <f t="shared" ca="1" si="215"/>
        <v>1,</v>
      </c>
      <c r="H465" s="8" t="str">
        <f t="shared" ca="1" si="216"/>
        <v>1,</v>
      </c>
      <c r="I465" s="8" t="str">
        <f t="shared" ca="1" si="217"/>
        <v>1,</v>
      </c>
      <c r="J465" s="8" t="str">
        <f t="shared" ca="1" si="218"/>
        <v>0,</v>
      </c>
      <c r="K465" s="1" t="str">
        <f t="shared" ca="1" si="206"/>
        <v>"af_electra_moonlight_abs_",</v>
      </c>
      <c r="L465" s="8">
        <f t="shared" si="207"/>
        <v>3320</v>
      </c>
      <c r="M465" s="8">
        <f t="shared" si="224"/>
        <v>3320</v>
      </c>
      <c r="N465" s="8">
        <f t="shared" si="224"/>
        <v>3320</v>
      </c>
      <c r="O465" s="8">
        <f t="shared" si="224"/>
        <v>3320</v>
      </c>
      <c r="P465" s="8">
        <f t="shared" si="224"/>
        <v>3320</v>
      </c>
      <c r="Q465" s="8" t="str">
        <f t="shared" si="219"/>
        <v>A</v>
      </c>
      <c r="R465" s="8" t="str">
        <f t="shared" si="220"/>
        <v>B</v>
      </c>
      <c r="S465" s="8" t="str">
        <f t="shared" si="221"/>
        <v>C</v>
      </c>
      <c r="T465" s="8" t="str">
        <f t="shared" si="222"/>
        <v>D</v>
      </c>
      <c r="U465" s="8" t="str">
        <f t="shared" si="223"/>
        <v>E</v>
      </c>
    </row>
    <row r="466" spans="1:21">
      <c r="A466" s="8" t="str">
        <f t="shared" ca="1" si="209"/>
        <v>"af_fuzz_kolobok_ing_",</v>
      </c>
      <c r="B466" s="8" t="str">
        <f t="shared" ca="1" si="210"/>
        <v>"af_fuzz_kolobok_4",</v>
      </c>
      <c r="C466" s="8" t="str">
        <f t="shared" ca="1" si="211"/>
        <v>"af_thorn_9",</v>
      </c>
      <c r="D466" s="8" t="str">
        <f t="shared" ca="1" si="212"/>
        <v>"af_mica_8",</v>
      </c>
      <c r="E466" s="8" t="str">
        <f t="shared" ca="1" si="213"/>
        <v>nil,</v>
      </c>
      <c r="F466" s="8" t="str">
        <f t="shared" ca="1" si="214"/>
        <v>1,</v>
      </c>
      <c r="G466" s="8" t="str">
        <f t="shared" ca="1" si="215"/>
        <v>1,</v>
      </c>
      <c r="H466" s="8" t="str">
        <f t="shared" ca="1" si="216"/>
        <v>1,</v>
      </c>
      <c r="I466" s="8" t="str">
        <f t="shared" ca="1" si="217"/>
        <v>1,</v>
      </c>
      <c r="J466" s="8" t="str">
        <f t="shared" ca="1" si="218"/>
        <v>0,</v>
      </c>
      <c r="K466" s="1" t="str">
        <f t="shared" ca="1" si="206"/>
        <v>"af_fuzz_kolobok_abs_",</v>
      </c>
      <c r="L466" s="8">
        <f t="shared" si="207"/>
        <v>3414</v>
      </c>
      <c r="M466" s="8">
        <f t="shared" si="224"/>
        <v>3414</v>
      </c>
      <c r="N466" s="8">
        <f t="shared" si="224"/>
        <v>3414</v>
      </c>
      <c r="O466" s="8">
        <f t="shared" si="224"/>
        <v>3414</v>
      </c>
      <c r="P466" s="8">
        <f t="shared" si="224"/>
        <v>3414</v>
      </c>
      <c r="Q466" s="8" t="str">
        <f t="shared" si="219"/>
        <v>A</v>
      </c>
      <c r="R466" s="8" t="str">
        <f t="shared" si="220"/>
        <v>B</v>
      </c>
      <c r="S466" s="8" t="str">
        <f t="shared" si="221"/>
        <v>C</v>
      </c>
      <c r="T466" s="8" t="str">
        <f t="shared" si="222"/>
        <v>D</v>
      </c>
      <c r="U466" s="8" t="str">
        <f t="shared" si="223"/>
        <v>E</v>
      </c>
    </row>
    <row r="467" spans="1:21">
      <c r="A467" s="8" t="str">
        <f t="shared" ca="1" si="209"/>
        <v>"af_dummy_dummy_ing_",</v>
      </c>
      <c r="B467" s="8" t="str">
        <f t="shared" ca="1" si="210"/>
        <v>"af_cristall_star_9",</v>
      </c>
      <c r="C467" s="8" t="str">
        <f t="shared" ca="1" si="211"/>
        <v>"af_itch_1",</v>
      </c>
      <c r="D467" s="8" t="str">
        <f t="shared" ca="1" si="212"/>
        <v>"af_itch_6",</v>
      </c>
      <c r="E467" s="8" t="str">
        <f t="shared" ca="1" si="213"/>
        <v>nil,</v>
      </c>
      <c r="F467" s="8" t="str">
        <f t="shared" ca="1" si="214"/>
        <v>1,</v>
      </c>
      <c r="G467" s="8" t="str">
        <f t="shared" ca="1" si="215"/>
        <v>1,</v>
      </c>
      <c r="H467" s="8" t="str">
        <f t="shared" ca="1" si="216"/>
        <v>1,</v>
      </c>
      <c r="I467" s="8" t="str">
        <f t="shared" ca="1" si="217"/>
        <v>1,</v>
      </c>
      <c r="J467" s="8" t="str">
        <f t="shared" ca="1" si="218"/>
        <v>0,</v>
      </c>
      <c r="K467" s="1" t="str">
        <f t="shared" ca="1" si="206"/>
        <v>"af_dummy_dummy_abs_",</v>
      </c>
      <c r="L467" s="8">
        <f t="shared" si="207"/>
        <v>3508</v>
      </c>
      <c r="M467" s="8">
        <f t="shared" si="224"/>
        <v>3508</v>
      </c>
      <c r="N467" s="8">
        <f t="shared" si="224"/>
        <v>3508</v>
      </c>
      <c r="O467" s="8">
        <f t="shared" si="224"/>
        <v>3508</v>
      </c>
      <c r="P467" s="8">
        <f t="shared" si="224"/>
        <v>3508</v>
      </c>
      <c r="Q467" s="8" t="str">
        <f t="shared" si="219"/>
        <v>A</v>
      </c>
      <c r="R467" s="8" t="str">
        <f t="shared" si="220"/>
        <v>B</v>
      </c>
      <c r="S467" s="8" t="str">
        <f t="shared" si="221"/>
        <v>C</v>
      </c>
      <c r="T467" s="8" t="str">
        <f t="shared" si="222"/>
        <v>D</v>
      </c>
      <c r="U467" s="8" t="str">
        <f t="shared" si="223"/>
        <v>E</v>
      </c>
    </row>
    <row r="468" spans="1:21">
      <c r="A468" s="8" t="str">
        <f t="shared" ca="1" si="209"/>
        <v>"af_moonwalker_ing_",</v>
      </c>
      <c r="B468" s="8" t="str">
        <f t="shared" ca="1" si="210"/>
        <v>"af_cristall_flower_8",</v>
      </c>
      <c r="C468" s="8" t="str">
        <f t="shared" ca="1" si="211"/>
        <v>"af_baloon_9",</v>
      </c>
      <c r="D468" s="8" t="str">
        <f t="shared" ca="1" si="212"/>
        <v>"af_vtulka_4",</v>
      </c>
      <c r="E468" s="8" t="str">
        <f t="shared" ca="1" si="213"/>
        <v>nil,</v>
      </c>
      <c r="F468" s="8" t="str">
        <f t="shared" ca="1" si="214"/>
        <v>1,</v>
      </c>
      <c r="G468" s="8" t="str">
        <f t="shared" ca="1" si="215"/>
        <v>1,</v>
      </c>
      <c r="H468" s="8" t="str">
        <f t="shared" ca="1" si="216"/>
        <v>1,</v>
      </c>
      <c r="I468" s="8" t="str">
        <f t="shared" ca="1" si="217"/>
        <v>1,</v>
      </c>
      <c r="J468" s="8" t="str">
        <f t="shared" ca="1" si="218"/>
        <v>0,</v>
      </c>
      <c r="K468" s="1" t="str">
        <f t="shared" ca="1" si="206"/>
        <v>"af_moonwalker_abs_",</v>
      </c>
      <c r="L468" s="8">
        <f t="shared" si="207"/>
        <v>3602</v>
      </c>
      <c r="M468" s="8">
        <f t="shared" si="224"/>
        <v>3602</v>
      </c>
      <c r="N468" s="8">
        <f t="shared" si="224"/>
        <v>3602</v>
      </c>
      <c r="O468" s="8">
        <f t="shared" si="224"/>
        <v>3602</v>
      </c>
      <c r="P468" s="8">
        <f t="shared" si="224"/>
        <v>3602</v>
      </c>
      <c r="Q468" s="8" t="str">
        <f t="shared" si="219"/>
        <v>A</v>
      </c>
      <c r="R468" s="8" t="str">
        <f t="shared" si="220"/>
        <v>B</v>
      </c>
      <c r="S468" s="8" t="str">
        <f t="shared" si="221"/>
        <v>C</v>
      </c>
      <c r="T468" s="8" t="str">
        <f t="shared" si="222"/>
        <v>D</v>
      </c>
      <c r="U468" s="8" t="str">
        <f t="shared" si="223"/>
        <v>E</v>
      </c>
    </row>
    <row r="469" spans="1:21">
      <c r="A469" s="8"/>
      <c r="B469" s="8"/>
      <c r="C469" s="8"/>
      <c r="D469" s="8"/>
      <c r="E469" s="8"/>
      <c r="F469" s="8"/>
      <c r="G469" s="8"/>
      <c r="H469" s="8"/>
      <c r="I469" s="8"/>
      <c r="J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>
      <c r="F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>
      <c r="F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>
      <c r="F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>
      <c r="F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>
      <c r="F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>
      <c r="F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>
      <c r="F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>
      <c r="F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>
      <c r="F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>
      <c r="F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>
      <c r="F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6:21">
      <c r="F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6:21">
      <c r="F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6:21">
      <c r="F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6:21">
      <c r="F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6:21">
      <c r="F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6:21">
      <c r="F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6:21">
      <c r="F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6:21">
      <c r="F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6:21">
      <c r="F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6:21">
      <c r="F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6:21">
      <c r="F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6:21">
      <c r="F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6:21">
      <c r="F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6:21">
      <c r="F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6:21">
      <c r="F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6:21">
      <c r="F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6:21">
      <c r="F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6:21">
      <c r="F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6:21">
      <c r="F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6:21">
      <c r="F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6:21">
      <c r="F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6:21">
      <c r="F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6:21">
      <c r="F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6:21">
      <c r="F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6:21">
      <c r="F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6:21">
      <c r="F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6:21">
      <c r="F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6:21">
      <c r="F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6:21">
      <c r="F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6:21">
      <c r="F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6:21">
      <c r="F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6:21">
      <c r="F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6:21">
      <c r="F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6:21">
      <c r="F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6:21">
      <c r="F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6:21">
      <c r="F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6:21">
      <c r="F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6:21">
      <c r="F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6:21">
      <c r="F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6:21">
      <c r="F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6:21">
      <c r="F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6:21">
      <c r="F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6:21">
      <c r="F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6:21">
      <c r="F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6:21">
      <c r="F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6:21">
      <c r="F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6:21">
      <c r="F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6:21">
      <c r="F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6:21">
      <c r="F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6:21">
      <c r="F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6:21">
      <c r="F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6:21">
      <c r="F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6:21">
      <c r="F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6:21">
      <c r="F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6:21">
      <c r="F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6:21">
      <c r="F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6:21">
      <c r="F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6:21">
      <c r="F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6:21">
      <c r="F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6:21">
      <c r="F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6:21">
      <c r="F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6:21">
      <c r="F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6:21">
      <c r="F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6:21">
      <c r="F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6:21">
      <c r="F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6:21">
      <c r="F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6:21">
      <c r="F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6:21">
      <c r="F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6:21">
      <c r="F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6:21">
      <c r="F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6:21">
      <c r="F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6:21">
      <c r="F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6:21">
      <c r="F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6:21">
      <c r="F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6:21">
      <c r="F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6:21">
      <c r="F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6:21">
      <c r="F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6:21">
      <c r="F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6:21">
      <c r="F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6:21">
      <c r="F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6:21">
      <c r="F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6:21">
      <c r="F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6:21">
      <c r="F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6:21">
      <c r="F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6:21">
      <c r="F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6:21">
      <c r="F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6:21">
      <c r="F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6:21">
      <c r="F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6:21">
      <c r="F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6:21">
      <c r="F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6:21">
      <c r="F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6:21">
      <c r="F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6:21">
      <c r="F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6:21">
      <c r="F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6:21">
      <c r="F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6:21">
      <c r="F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6:21">
      <c r="F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6:21">
      <c r="F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6:21">
      <c r="F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6:21">
      <c r="F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6:21">
      <c r="F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6:21">
      <c r="F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6:21">
      <c r="F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6:21">
      <c r="F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6:21">
      <c r="F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6:21">
      <c r="F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6:21">
      <c r="F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6:21">
      <c r="F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6:21">
      <c r="F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6:21">
      <c r="F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6:21">
      <c r="F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6:21">
      <c r="F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6:21">
      <c r="F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6:21">
      <c r="F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6:21">
      <c r="F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6:21">
      <c r="F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6:21">
      <c r="F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6:21">
      <c r="F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6:21">
      <c r="F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6:21">
      <c r="F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6:21">
      <c r="F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6:21">
      <c r="F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6:21">
      <c r="F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6:21">
      <c r="F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6:21">
      <c r="F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6:21">
      <c r="F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6:21">
      <c r="F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6:21">
      <c r="F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6:21">
      <c r="F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6:21">
      <c r="F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6:21">
      <c r="F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6:21">
      <c r="F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6:21">
      <c r="F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6:21">
      <c r="F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6:21">
      <c r="F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6:21">
      <c r="F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6:21">
      <c r="F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6:21">
      <c r="F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6:21">
      <c r="F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6:21">
      <c r="F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6:21">
      <c r="F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6:21">
      <c r="F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6:21">
      <c r="F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6:21">
      <c r="F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6:21">
      <c r="F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6:21">
      <c r="F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6:21">
      <c r="F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6:21">
      <c r="F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6:21">
      <c r="F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6:21">
      <c r="F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6:21">
      <c r="F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6:21">
      <c r="F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6:21">
      <c r="F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6:21">
      <c r="F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6:21">
      <c r="F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6:21">
      <c r="F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6:21">
      <c r="F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6:21">
      <c r="F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6:21">
      <c r="F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6:21">
      <c r="F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6:21">
      <c r="F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6:21">
      <c r="F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6:21">
      <c r="F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6:21">
      <c r="F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6:21">
      <c r="F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6:21">
      <c r="F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6:21">
      <c r="F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6:21">
      <c r="F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6:21">
      <c r="F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6:21">
      <c r="F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6:21">
      <c r="F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6:21">
      <c r="F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6:21">
      <c r="F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6:21">
      <c r="F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6:21">
      <c r="F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6:21">
      <c r="F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6:21">
      <c r="F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6:21">
      <c r="F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6:21">
      <c r="F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6:21">
      <c r="F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6:21">
      <c r="F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6:21">
      <c r="F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6:21">
      <c r="F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6:21">
      <c r="F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6:21">
      <c r="F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6:21">
      <c r="F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6:21">
      <c r="F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6:21">
      <c r="F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6:21">
      <c r="F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6:21">
      <c r="F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6:21">
      <c r="F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6:21">
      <c r="F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6:21">
      <c r="F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6:21">
      <c r="F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6:21">
      <c r="F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6:21">
      <c r="F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6:21">
      <c r="F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6:21">
      <c r="F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6:21">
      <c r="F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6:21">
      <c r="F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6:21">
      <c r="F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6:21">
      <c r="F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6:21">
      <c r="F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6:21">
      <c r="F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6:21">
      <c r="F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6:21">
      <c r="F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6:21">
      <c r="F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6:21">
      <c r="F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6:21">
      <c r="F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6:21">
      <c r="F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6:21">
      <c r="F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6:21">
      <c r="F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6:21">
      <c r="F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6:21">
      <c r="F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6:21">
      <c r="F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6:21">
      <c r="F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6:21">
      <c r="F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6:21">
      <c r="F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6:21">
      <c r="F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6:21">
      <c r="F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6:21">
      <c r="F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6:21">
      <c r="F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6:21">
      <c r="F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6:21">
      <c r="F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6:21">
      <c r="F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6:21">
      <c r="F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6:21">
      <c r="F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6:21">
      <c r="F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6:21">
      <c r="F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6:21">
      <c r="F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6:21">
      <c r="F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6:21">
      <c r="F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6:21">
      <c r="F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6:21">
      <c r="F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6:21">
      <c r="F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6:21">
      <c r="F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6:21">
      <c r="F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6:21">
      <c r="F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6:21">
      <c r="F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6:21">
      <c r="F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6:21">
      <c r="F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6:21">
      <c r="F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6:21">
      <c r="F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6:21">
      <c r="F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6:21">
      <c r="F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6:21">
      <c r="F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6:21">
      <c r="F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6:21">
      <c r="F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6:21">
      <c r="F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6:21">
      <c r="F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6:21">
      <c r="F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6:21">
      <c r="F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6:21">
      <c r="F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6:21">
      <c r="F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6:21">
      <c r="F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6:21">
      <c r="F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6:21">
      <c r="F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6:21">
      <c r="F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6:21">
      <c r="F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6:21">
      <c r="F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6:21">
      <c r="F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6:21">
      <c r="F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6:21">
      <c r="F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6:21">
      <c r="F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6:21">
      <c r="F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6:21">
      <c r="F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6:21">
      <c r="F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6:21">
      <c r="F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6:21">
      <c r="F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6:21">
      <c r="F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6:21">
      <c r="F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6:21">
      <c r="F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6:21">
      <c r="F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6:21">
      <c r="F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6:21">
      <c r="F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6:21">
      <c r="F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6:21">
      <c r="F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6:21">
      <c r="F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6:21">
      <c r="F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6:21">
      <c r="F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6:21">
      <c r="F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6:21">
      <c r="F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6:21">
      <c r="F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6:21">
      <c r="F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6:21">
      <c r="F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6:21">
      <c r="F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6:21">
      <c r="F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6:21">
      <c r="F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6:21">
      <c r="F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6:21">
      <c r="F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6:21">
      <c r="F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6:21">
      <c r="F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6:21">
      <c r="F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6:21">
      <c r="F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6:21">
      <c r="F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6:21">
      <c r="F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6:21">
      <c r="F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6:21">
      <c r="F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6:21">
      <c r="F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6:21">
      <c r="F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6:21">
      <c r="F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6:21">
      <c r="F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6:21">
      <c r="F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6:21">
      <c r="F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6:21">
      <c r="F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6:21">
      <c r="F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6:21">
      <c r="F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6:21">
      <c r="F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6:21">
      <c r="F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6:21">
      <c r="F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6:21">
      <c r="F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6:21">
      <c r="F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6:21">
      <c r="F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6:21">
      <c r="F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6:21">
      <c r="F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6:21">
      <c r="F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6:21">
      <c r="F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6:21">
      <c r="F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6:21">
      <c r="F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6:21">
      <c r="F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6:21">
      <c r="F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6:21">
      <c r="F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6:21">
      <c r="F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6:21">
      <c r="F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6:21">
      <c r="F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6:21">
      <c r="F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6:21">
      <c r="F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6:21">
      <c r="F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6:21">
      <c r="F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6:21">
      <c r="F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6:21">
      <c r="F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6:21">
      <c r="F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6:21">
      <c r="F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6:21">
      <c r="F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6:21">
      <c r="F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6:21">
      <c r="F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6:21">
      <c r="F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6:21">
      <c r="F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6:21">
      <c r="F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6:21">
      <c r="F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6:21">
      <c r="F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6:21">
      <c r="F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6:21">
      <c r="F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6:21">
      <c r="F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6:21">
      <c r="F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6:21">
      <c r="F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6:21">
      <c r="F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6:21">
      <c r="F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6:21">
      <c r="F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6:21">
      <c r="F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6:21">
      <c r="F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6:21">
      <c r="F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6:21">
      <c r="F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6:21">
      <c r="F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6:21">
      <c r="F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6:21">
      <c r="F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6:21">
      <c r="F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6:21">
      <c r="F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6:21">
      <c r="F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6:21">
      <c r="F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6:21">
      <c r="F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6:21">
      <c r="F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6:21">
      <c r="F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6:21">
      <c r="F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6:21">
      <c r="F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6:21">
      <c r="F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6:21">
      <c r="F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6:21">
      <c r="F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6:21">
      <c r="F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6:21">
      <c r="F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6:21">
      <c r="F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6:21">
      <c r="F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6:21">
      <c r="F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6:21">
      <c r="F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6:21">
      <c r="F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6:21">
      <c r="F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6:21">
      <c r="F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6:21">
      <c r="F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6:21">
      <c r="F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6:21">
      <c r="F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6:21">
      <c r="F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6:21">
      <c r="F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6:21">
      <c r="F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6:21">
      <c r="F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6:21">
      <c r="F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6:21">
      <c r="F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6:21">
      <c r="F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6:21">
      <c r="F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6:21">
      <c r="F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6:21">
      <c r="F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6:21">
      <c r="F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6:21">
      <c r="F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6:21">
      <c r="F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6:21">
      <c r="F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6:21">
      <c r="F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6:21">
      <c r="F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6:21">
      <c r="F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6:21">
      <c r="F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6:21">
      <c r="F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6:21">
      <c r="F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6:21">
      <c r="F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6:21">
      <c r="F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6:21">
      <c r="F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6:21">
      <c r="F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6:21">
      <c r="F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6:21">
      <c r="F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6:21">
      <c r="F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6:21">
      <c r="F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6:21">
      <c r="F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6:21">
      <c r="F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6:21">
      <c r="F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6:21">
      <c r="F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6:21">
      <c r="F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6:21">
      <c r="F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6:21">
      <c r="F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6:21">
      <c r="F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6:21">
      <c r="F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6:21">
      <c r="F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6:21">
      <c r="F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6:21">
      <c r="F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6:21">
      <c r="F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6:21">
      <c r="F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6:21">
      <c r="F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6:21">
      <c r="F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6:21">
      <c r="F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6:21">
      <c r="F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6:21">
      <c r="F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6:21">
      <c r="F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6:21">
      <c r="F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6:21">
      <c r="F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6:21">
      <c r="F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6:21">
      <c r="F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6:21">
      <c r="F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6:21">
      <c r="F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6:21">
      <c r="F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6:21">
      <c r="F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6:21">
      <c r="F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6:21">
      <c r="F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6:21">
      <c r="F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6:21">
      <c r="F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6:21">
      <c r="F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6:21">
      <c r="F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6:21">
      <c r="F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6:21">
      <c r="F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6:21">
      <c r="F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6:21">
      <c r="F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6:21">
      <c r="F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6:21">
      <c r="F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6:21">
      <c r="F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6:21">
      <c r="F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6:21">
      <c r="F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6:21">
      <c r="F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6:21">
      <c r="F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6:21">
      <c r="F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6:21">
      <c r="F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6:21">
      <c r="F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6:21">
      <c r="F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6:21">
      <c r="F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6:21">
      <c r="F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6:21">
      <c r="F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6:21">
      <c r="F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6:21">
      <c r="F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6:21">
      <c r="F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6:21">
      <c r="F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6:21">
      <c r="F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6:21">
      <c r="F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6:21">
      <c r="F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6:21">
      <c r="F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6:21">
      <c r="F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6:21">
      <c r="F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6:21">
      <c r="F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6:21">
      <c r="F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6:21">
      <c r="F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6:21">
      <c r="F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6:21">
      <c r="F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6:21">
      <c r="F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6:21">
      <c r="F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6:21">
      <c r="F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6:21">
      <c r="F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6:21">
      <c r="F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6:21">
      <c r="F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6:21">
      <c r="F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6:21">
      <c r="F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6:21">
      <c r="F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6:21">
      <c r="F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6:21">
      <c r="F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6:21">
      <c r="F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6:21">
      <c r="F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6:21">
      <c r="F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6:21">
      <c r="F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6:21">
      <c r="F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6:21">
      <c r="F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6:21">
      <c r="F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6:21">
      <c r="F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6:21">
      <c r="F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6:21">
      <c r="F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6:21">
      <c r="F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6:21">
      <c r="F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6:21">
      <c r="F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6:21">
      <c r="F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6:21">
      <c r="F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6:21">
      <c r="F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6:21">
      <c r="F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6:21">
      <c r="F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6:21">
      <c r="F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6:21">
      <c r="F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6:21">
      <c r="F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6:21">
      <c r="F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6:21">
      <c r="F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6:21">
      <c r="F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6:21">
      <c r="F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6:21">
      <c r="F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6:21">
      <c r="F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6:21">
      <c r="F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6:21">
      <c r="F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6:21">
      <c r="F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6:21">
      <c r="F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6:21">
      <c r="F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6:21">
      <c r="F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6:21">
      <c r="F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6:21">
      <c r="F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6:21">
      <c r="F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6:21">
      <c r="F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6:21">
      <c r="F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6:21">
      <c r="F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6:21">
      <c r="F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6:21">
      <c r="F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6:21">
      <c r="F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6:21">
      <c r="F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6:21">
      <c r="F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6:21">
      <c r="F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6:21">
      <c r="F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6:21">
      <c r="F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6:21">
      <c r="F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6:21">
      <c r="F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6:21">
      <c r="F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spans="6:21">
      <c r="F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spans="6:21">
      <c r="F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spans="6:21">
      <c r="F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spans="6:21">
      <c r="F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spans="6:21">
      <c r="F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spans="6:21">
      <c r="F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spans="6:21">
      <c r="F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spans="6:21">
      <c r="F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spans="6:21">
      <c r="F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spans="6:21">
      <c r="F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spans="6:21">
      <c r="F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spans="6:21">
      <c r="F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spans="6:21">
      <c r="F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spans="6:21">
      <c r="F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spans="6:21">
      <c r="F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spans="6:21">
      <c r="F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 spans="6:21">
      <c r="F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 spans="6:21">
      <c r="F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 spans="6:21">
      <c r="F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 spans="6:21">
      <c r="F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 spans="6:21">
      <c r="F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 spans="6:21">
      <c r="F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 spans="6:21">
      <c r="F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 spans="6:21">
      <c r="F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 spans="6:21">
      <c r="F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 spans="6:21">
      <c r="F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 spans="6:21">
      <c r="F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 spans="6:21">
      <c r="F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 spans="6:21">
      <c r="F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 spans="6:21">
      <c r="F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spans="6:21">
      <c r="F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spans="6:21">
      <c r="F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spans="6:21">
      <c r="F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spans="6:21">
      <c r="F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spans="6:21">
      <c r="F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6:21">
      <c r="F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spans="6:21">
      <c r="F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spans="6:21">
      <c r="F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spans="6:21">
      <c r="F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spans="6:21">
      <c r="F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 spans="6:21">
      <c r="F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 spans="6:21">
      <c r="F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 spans="6:21">
      <c r="F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 spans="6:21">
      <c r="F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 spans="6:21">
      <c r="F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 spans="6:21">
      <c r="F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 spans="6:21">
      <c r="F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 spans="6:21">
      <c r="F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 spans="6:21">
      <c r="F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 spans="6:21">
      <c r="F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 spans="6:21">
      <c r="F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 spans="6:21">
      <c r="F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 spans="6:21">
      <c r="F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 spans="6:21">
      <c r="F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 spans="6:21">
      <c r="F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 spans="6:21">
      <c r="F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 spans="6:21">
      <c r="F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 spans="6:21">
      <c r="F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 spans="6:21">
      <c r="F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 spans="6:21">
      <c r="F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 spans="6:21">
      <c r="F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 spans="6:21">
      <c r="F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 spans="6:21">
      <c r="F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 spans="6:21">
      <c r="F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 spans="6:21">
      <c r="F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 spans="6:21">
      <c r="F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 spans="6:21">
      <c r="F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 spans="6:21">
      <c r="F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 spans="6:21">
      <c r="F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 spans="6:21">
      <c r="F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 spans="6:21">
      <c r="F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 spans="6:21">
      <c r="F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 spans="6:21">
      <c r="F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 spans="6:21">
      <c r="F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 spans="6:21">
      <c r="F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 spans="6:21">
      <c r="F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 spans="6:21">
      <c r="F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 spans="6:21">
      <c r="F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 spans="6:21">
      <c r="F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 spans="6:21">
      <c r="F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 spans="6:21">
      <c r="F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 spans="6:21">
      <c r="F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 spans="6:21">
      <c r="F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 spans="6:21">
      <c r="F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 spans="6:21">
      <c r="F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6:21">
      <c r="F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 spans="6:21">
      <c r="F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 spans="6:21">
      <c r="F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 spans="6:21">
      <c r="F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 spans="6:21">
      <c r="F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 spans="6:21">
      <c r="F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 spans="6:21">
      <c r="F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 spans="6:21">
      <c r="F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 spans="6:21">
      <c r="F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 spans="6:21">
      <c r="F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 spans="6:21">
      <c r="F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 spans="6:21">
      <c r="F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 spans="6:21">
      <c r="F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 spans="6:21">
      <c r="F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 spans="6:21">
      <c r="F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 spans="6:21">
      <c r="F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 spans="6:21">
      <c r="F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 spans="6:21">
      <c r="F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 spans="6:21">
      <c r="F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spans="6:21">
      <c r="F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spans="6:21">
      <c r="F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spans="6:21">
      <c r="F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spans="6:21">
      <c r="F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spans="6:21">
      <c r="F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spans="6:21">
      <c r="F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spans="6:21">
      <c r="F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spans="6:21">
      <c r="F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spans="6:21">
      <c r="F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spans="6:21">
      <c r="F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spans="6:21">
      <c r="F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spans="6:21">
      <c r="F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spans="6:21">
      <c r="F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spans="6:21">
      <c r="F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spans="6:21">
      <c r="F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spans="6:21">
      <c r="F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spans="6:21">
      <c r="F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spans="6:21">
      <c r="F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spans="6:21">
      <c r="F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spans="6:21">
      <c r="F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spans="6:21">
      <c r="F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spans="6:21">
      <c r="F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spans="6:21">
      <c r="F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spans="6:21">
      <c r="F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spans="6:21">
      <c r="F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spans="6:21">
      <c r="F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spans="6:21">
      <c r="F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spans="6:21">
      <c r="F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spans="6:21">
      <c r="F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spans="6:21">
      <c r="F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spans="6:21">
      <c r="F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6:21">
      <c r="F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spans="6:21">
      <c r="F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spans="6:21">
      <c r="F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spans="6:21">
      <c r="F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spans="6:21">
      <c r="F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spans="6:21">
      <c r="F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spans="6:21">
      <c r="F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spans="6:21">
      <c r="F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spans="6:21">
      <c r="F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spans="6:21">
      <c r="F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spans="6:21">
      <c r="F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spans="6:21">
      <c r="F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spans="6:21">
      <c r="F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spans="6:21">
      <c r="F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spans="6:21">
      <c r="F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spans="6:21">
      <c r="F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spans="6:21">
      <c r="F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spans="6:21">
      <c r="F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spans="6:21">
      <c r="F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spans="6:21">
      <c r="F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spans="6:21">
      <c r="F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spans="6:21">
      <c r="F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spans="6:21">
      <c r="F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spans="6:21">
      <c r="F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spans="6:21">
      <c r="F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spans="6:21">
      <c r="F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spans="6:21">
      <c r="F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spans="6:21">
      <c r="F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spans="6:21">
      <c r="F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spans="6:21">
      <c r="F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spans="6:21">
      <c r="F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spans="6:21">
      <c r="F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spans="6:21">
      <c r="F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spans="6:21">
      <c r="F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spans="6:21">
      <c r="F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spans="6:21">
      <c r="F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spans="6:21">
      <c r="F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spans="6:21">
      <c r="F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spans="6:21">
      <c r="F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spans="6:21">
      <c r="F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spans="6:21">
      <c r="F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spans="6:21">
      <c r="F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spans="6:21">
      <c r="F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spans="6:21">
      <c r="F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spans="6:21">
      <c r="F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spans="6:21">
      <c r="F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spans="6:21">
      <c r="F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spans="6:21">
      <c r="F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spans="6:21">
      <c r="F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spans="6:21">
      <c r="F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6:21">
      <c r="F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03" spans="6:21">
      <c r="F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</row>
    <row r="1204" spans="6:21">
      <c r="F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</row>
    <row r="1205" spans="6:21">
      <c r="F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</row>
    <row r="1206" spans="6:21">
      <c r="F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</row>
    <row r="1207" spans="6:21">
      <c r="F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</row>
    <row r="1208" spans="6:21">
      <c r="F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</row>
    <row r="1209" spans="6:21">
      <c r="F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</row>
    <row r="1210" spans="6:21">
      <c r="F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</row>
    <row r="1211" spans="6:21">
      <c r="F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</row>
    <row r="1212" spans="6:21">
      <c r="F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</row>
    <row r="1213" spans="6:21">
      <c r="F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</row>
    <row r="1214" spans="6:21">
      <c r="F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</row>
    <row r="1215" spans="6:21">
      <c r="F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</row>
    <row r="1216" spans="6:21">
      <c r="F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</row>
    <row r="1217" spans="6:21">
      <c r="F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</row>
    <row r="1218" spans="6:21">
      <c r="F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</row>
    <row r="1219" spans="6:21">
      <c r="F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</row>
    <row r="1220" spans="6:21">
      <c r="F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</row>
    <row r="1221" spans="6:21">
      <c r="F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</row>
    <row r="1222" spans="6:21">
      <c r="F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</row>
    <row r="1223" spans="6:21">
      <c r="F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</row>
    <row r="1224" spans="6:21">
      <c r="F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</row>
    <row r="1225" spans="6:21">
      <c r="F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</row>
    <row r="1226" spans="6:21">
      <c r="F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</row>
    <row r="1227" spans="6:21">
      <c r="F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</row>
    <row r="1228" spans="6:21">
      <c r="F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</row>
    <row r="1229" spans="6:21">
      <c r="F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</row>
    <row r="1230" spans="6:21">
      <c r="F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</row>
    <row r="1231" spans="6:21">
      <c r="F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</row>
    <row r="1232" spans="6:21">
      <c r="F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</row>
    <row r="1233" spans="6:21">
      <c r="F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</row>
    <row r="1234" spans="6:21">
      <c r="F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</row>
    <row r="1235" spans="6:21">
      <c r="F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</row>
    <row r="1236" spans="6:21">
      <c r="F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</row>
    <row r="1237" spans="6:21">
      <c r="F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</row>
    <row r="1238" spans="6:21">
      <c r="F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</row>
    <row r="1239" spans="6:21">
      <c r="F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</row>
    <row r="1240" spans="6:21">
      <c r="F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</row>
    <row r="1241" spans="6:21">
      <c r="F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</row>
    <row r="1242" spans="6:21">
      <c r="F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</row>
    <row r="1243" spans="6:21">
      <c r="F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</row>
    <row r="1244" spans="6:21">
      <c r="F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</row>
    <row r="1245" spans="6:21">
      <c r="F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</row>
    <row r="1246" spans="6:21">
      <c r="F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</row>
    <row r="1247" spans="6:21">
      <c r="F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</row>
    <row r="1248" spans="6:21">
      <c r="F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</row>
    <row r="1249" spans="6:21">
      <c r="F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</row>
    <row r="1250" spans="6:21">
      <c r="F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</row>
    <row r="1251" spans="6:21">
      <c r="F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</row>
    <row r="1252" spans="6:21">
      <c r="F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</row>
    <row r="1253" spans="6:21">
      <c r="F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</row>
    <row r="1254" spans="6:21">
      <c r="F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</row>
    <row r="1255" spans="6:21">
      <c r="F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</row>
    <row r="1256" spans="6:21">
      <c r="F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</row>
    <row r="1257" spans="6:21">
      <c r="F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</row>
    <row r="1258" spans="6:21">
      <c r="F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</row>
    <row r="1259" spans="6:21">
      <c r="F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</row>
    <row r="1260" spans="6:21">
      <c r="F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</row>
    <row r="1261" spans="6:21">
      <c r="F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</row>
    <row r="1262" spans="6:21">
      <c r="F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</row>
    <row r="1263" spans="6:21">
      <c r="F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</row>
    <row r="1264" spans="6:21">
      <c r="F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</row>
    <row r="1265" spans="6:21">
      <c r="F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</row>
    <row r="1266" spans="6:21">
      <c r="F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</row>
    <row r="1267" spans="6:21">
      <c r="F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</row>
    <row r="1268" spans="6:21">
      <c r="F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</row>
    <row r="1269" spans="6:21">
      <c r="F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</row>
    <row r="1270" spans="6:21">
      <c r="F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</row>
    <row r="1271" spans="6:21">
      <c r="F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</row>
    <row r="1272" spans="6:21">
      <c r="F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</row>
    <row r="1273" spans="6:21">
      <c r="F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</row>
    <row r="1274" spans="6:21">
      <c r="F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</row>
    <row r="1275" spans="6:21">
      <c r="F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</row>
    <row r="1276" spans="6:21">
      <c r="F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</row>
    <row r="1277" spans="6:21">
      <c r="F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</row>
    <row r="1278" spans="6:21">
      <c r="F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</row>
    <row r="1279" spans="6:21">
      <c r="F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</row>
    <row r="1280" spans="6:21">
      <c r="F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</row>
    <row r="1281" spans="6:21">
      <c r="F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</row>
    <row r="1282" spans="6:21">
      <c r="F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</row>
    <row r="1283" spans="6:21">
      <c r="F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</row>
    <row r="1284" spans="6:21">
      <c r="F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</row>
    <row r="1285" spans="6:21">
      <c r="F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</row>
    <row r="1286" spans="6:21">
      <c r="F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</row>
    <row r="1287" spans="6:21">
      <c r="F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</row>
    <row r="1288" spans="6:21">
      <c r="F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</row>
    <row r="1289" spans="6:21">
      <c r="F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</row>
    <row r="1290" spans="6:21">
      <c r="F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</row>
    <row r="1291" spans="6:21">
      <c r="F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</row>
    <row r="1292" spans="6:21">
      <c r="F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</row>
    <row r="1293" spans="6:21">
      <c r="F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</row>
    <row r="1294" spans="6:21">
      <c r="F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</row>
    <row r="1295" spans="6:21">
      <c r="F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</row>
    <row r="1296" spans="6:21">
      <c r="F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</row>
    <row r="1297" spans="6:21">
      <c r="F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</row>
    <row r="1298" spans="6:21">
      <c r="F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</row>
    <row r="1299" spans="6:21">
      <c r="F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</row>
    <row r="1300" spans="6:21">
      <c r="F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</row>
    <row r="1301" spans="6:21">
      <c r="F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</row>
    <row r="1302" spans="6:21">
      <c r="F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</row>
    <row r="1303" spans="6:21">
      <c r="F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</row>
    <row r="1304" spans="6:21">
      <c r="F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</row>
    <row r="1305" spans="6:21">
      <c r="F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</row>
    <row r="1306" spans="6:21">
      <c r="F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</row>
    <row r="1307" spans="6:21">
      <c r="F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</row>
    <row r="1308" spans="6:21">
      <c r="F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</row>
    <row r="1309" spans="6:21">
      <c r="F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</row>
    <row r="1310" spans="6:21">
      <c r="F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</row>
    <row r="1311" spans="6:21">
      <c r="F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</row>
    <row r="1312" spans="6:21">
      <c r="F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</row>
    <row r="1313" spans="6:21">
      <c r="F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</row>
    <row r="1314" spans="6:21">
      <c r="F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</row>
    <row r="1315" spans="6:21">
      <c r="F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</row>
    <row r="1316" spans="6:21">
      <c r="F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</row>
    <row r="1317" spans="6:21">
      <c r="F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</row>
    <row r="1318" spans="6:21">
      <c r="F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</row>
    <row r="1319" spans="6:21">
      <c r="F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</row>
    <row r="1320" spans="6:21">
      <c r="F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</row>
    <row r="1321" spans="6:21">
      <c r="F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</row>
    <row r="1322" spans="6:21">
      <c r="F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</row>
    <row r="1323" spans="6:21">
      <c r="F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</row>
    <row r="1324" spans="6:21">
      <c r="F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</row>
    <row r="1325" spans="6:21">
      <c r="F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</row>
    <row r="1326" spans="6:21">
      <c r="F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</row>
    <row r="1327" spans="6:21">
      <c r="F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</row>
    <row r="1328" spans="6:21">
      <c r="F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</row>
    <row r="1329" spans="6:21">
      <c r="F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</row>
    <row r="1330" spans="6:21">
      <c r="F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</row>
    <row r="1331" spans="6:21">
      <c r="F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</row>
    <row r="1332" spans="6:21">
      <c r="F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</row>
    <row r="1333" spans="6:21">
      <c r="F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</row>
    <row r="1334" spans="6:21">
      <c r="F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</row>
    <row r="1335" spans="6:21">
      <c r="F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</row>
    <row r="1336" spans="6:21">
      <c r="F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</row>
    <row r="1337" spans="6:21">
      <c r="F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</row>
    <row r="1338" spans="6:21">
      <c r="F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</row>
    <row r="1339" spans="6:21">
      <c r="F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</row>
    <row r="1340" spans="6:21">
      <c r="F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</row>
    <row r="1341" spans="6:21">
      <c r="F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</row>
    <row r="1342" spans="6:21">
      <c r="F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</row>
    <row r="1343" spans="6:21">
      <c r="F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</row>
    <row r="1344" spans="6:21">
      <c r="F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</row>
    <row r="1345" spans="6:21">
      <c r="F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</row>
    <row r="1346" spans="6:21">
      <c r="F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</row>
    <row r="1347" spans="6:21">
      <c r="F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</row>
    <row r="1348" spans="6:21">
      <c r="F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</row>
    <row r="1349" spans="6:21">
      <c r="F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</row>
    <row r="1350" spans="6:21">
      <c r="F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</row>
    <row r="1351" spans="6:21">
      <c r="F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</row>
    <row r="1352" spans="6:21">
      <c r="F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</row>
    <row r="1353" spans="6:21">
      <c r="F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</row>
    <row r="1354" spans="6:21">
      <c r="F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</row>
    <row r="1355" spans="6:21">
      <c r="F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</row>
    <row r="1356" spans="6:21">
      <c r="F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</row>
    <row r="1357" spans="6:21">
      <c r="F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</row>
    <row r="1358" spans="6:21">
      <c r="F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</row>
    <row r="1359" spans="6:21">
      <c r="F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</row>
    <row r="1360" spans="6:21">
      <c r="F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</row>
    <row r="1361" spans="6:21">
      <c r="F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</row>
    <row r="1362" spans="6:21">
      <c r="F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</row>
    <row r="1363" spans="6:21">
      <c r="F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</row>
    <row r="1364" spans="6:21">
      <c r="F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</row>
    <row r="1365" spans="6:21">
      <c r="F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</row>
    <row r="1366" spans="6:21">
      <c r="F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</row>
    <row r="1367" spans="6:21">
      <c r="F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</row>
    <row r="1368" spans="6:21">
      <c r="F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</row>
    <row r="1369" spans="6:21">
      <c r="F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</row>
    <row r="1370" spans="6:21">
      <c r="F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</row>
    <row r="1371" spans="6:21">
      <c r="F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</row>
    <row r="1372" spans="6:21">
      <c r="F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</row>
    <row r="1373" spans="6:21">
      <c r="F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</row>
    <row r="1374" spans="6:21">
      <c r="F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</row>
    <row r="1375" spans="6:21">
      <c r="F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</row>
    <row r="1376" spans="6:21">
      <c r="F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</row>
    <row r="1377" spans="6:21">
      <c r="F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</row>
    <row r="1378" spans="6:21">
      <c r="F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</row>
    <row r="1379" spans="6:21">
      <c r="F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</row>
    <row r="1380" spans="6:21">
      <c r="F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</row>
    <row r="1381" spans="6:21">
      <c r="F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</row>
    <row r="1382" spans="6:21">
      <c r="F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</row>
    <row r="1383" spans="6:21">
      <c r="F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</row>
    <row r="1384" spans="6:21">
      <c r="F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</row>
    <row r="1385" spans="6:21">
      <c r="F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</row>
    <row r="1386" spans="6:21">
      <c r="F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</row>
    <row r="1387" spans="6:21">
      <c r="F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</row>
    <row r="1388" spans="6:21">
      <c r="F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</row>
    <row r="1389" spans="6:21">
      <c r="F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</row>
    <row r="1390" spans="6:21">
      <c r="F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</row>
    <row r="1391" spans="6:21">
      <c r="F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</row>
    <row r="1392" spans="6:21">
      <c r="F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</row>
    <row r="1393" spans="6:21">
      <c r="F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</row>
    <row r="1394" spans="6:21">
      <c r="F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</row>
    <row r="1395" spans="6:21">
      <c r="F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</row>
    <row r="1396" spans="6:21">
      <c r="F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</row>
    <row r="1397" spans="6:21">
      <c r="F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</row>
    <row r="1398" spans="6:21">
      <c r="F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</row>
    <row r="1399" spans="6:21">
      <c r="F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</row>
    <row r="1400" spans="6:21">
      <c r="F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</row>
    <row r="1401" spans="6:21">
      <c r="F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</row>
    <row r="1402" spans="6:21">
      <c r="F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</row>
    <row r="1403" spans="6:21">
      <c r="F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</row>
    <row r="1404" spans="6:21">
      <c r="F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</row>
    <row r="1405" spans="6:21">
      <c r="F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</row>
    <row r="1406" spans="6:21">
      <c r="F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</row>
    <row r="1407" spans="6:21">
      <c r="F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</row>
    <row r="1408" spans="6:21">
      <c r="F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</row>
    <row r="1409" spans="6:21">
      <c r="F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</row>
    <row r="1410" spans="6:21">
      <c r="F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</row>
    <row r="1411" spans="6:21">
      <c r="F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</row>
    <row r="1412" spans="6:21">
      <c r="F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</row>
    <row r="1413" spans="6:21">
      <c r="F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</row>
    <row r="1414" spans="6:21">
      <c r="F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</row>
    <row r="1415" spans="6:21">
      <c r="F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</row>
    <row r="1416" spans="6:21">
      <c r="F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</row>
    <row r="1417" spans="6:21">
      <c r="F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</row>
    <row r="1418" spans="6:21">
      <c r="F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</row>
    <row r="1419" spans="6:21">
      <c r="F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</row>
    <row r="1420" spans="6:21">
      <c r="F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</row>
    <row r="1421" spans="6:21">
      <c r="F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</row>
    <row r="1422" spans="6:21">
      <c r="F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</row>
    <row r="1423" spans="6:21">
      <c r="F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</row>
    <row r="1424" spans="6:21">
      <c r="F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</row>
    <row r="1425" spans="6:21">
      <c r="F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</row>
    <row r="1426" spans="6:21">
      <c r="F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</row>
    <row r="1427" spans="6:21">
      <c r="F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</row>
    <row r="1428" spans="6:21">
      <c r="F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</row>
    <row r="1429" spans="6:21">
      <c r="F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</row>
    <row r="1430" spans="6:21">
      <c r="F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</row>
    <row r="1431" spans="6:21">
      <c r="F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</row>
    <row r="1432" spans="6:21">
      <c r="F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</row>
    <row r="1433" spans="6:21">
      <c r="F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</row>
    <row r="1434" spans="6:21">
      <c r="F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</row>
    <row r="1435" spans="6:21">
      <c r="F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</row>
    <row r="1436" spans="6:21">
      <c r="F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</row>
    <row r="1437" spans="6:21">
      <c r="F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</row>
    <row r="1438" spans="6:21">
      <c r="F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</row>
    <row r="1439" spans="6:21">
      <c r="F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</row>
    <row r="1440" spans="6:21">
      <c r="F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</row>
    <row r="1441" spans="6:21">
      <c r="F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</row>
    <row r="1442" spans="6:21">
      <c r="F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</row>
    <row r="1443" spans="6:21">
      <c r="F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</row>
    <row r="1444" spans="6:21">
      <c r="F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</row>
    <row r="1445" spans="6:21">
      <c r="F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</row>
    <row r="1446" spans="6:21">
      <c r="F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</row>
    <row r="1447" spans="6:21">
      <c r="F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</row>
    <row r="1448" spans="6:21">
      <c r="F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</row>
    <row r="1449" spans="6:21">
      <c r="F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</row>
    <row r="1450" spans="6:21">
      <c r="F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</row>
    <row r="1451" spans="6:21">
      <c r="F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</row>
    <row r="1452" spans="6:21">
      <c r="F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</row>
    <row r="1453" spans="6:21">
      <c r="F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</row>
    <row r="1454" spans="6:21">
      <c r="F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</row>
    <row r="1455" spans="6:21">
      <c r="F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</row>
    <row r="1456" spans="6:21">
      <c r="F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</row>
    <row r="1457" spans="6:21">
      <c r="F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</row>
    <row r="1458" spans="6:21">
      <c r="F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</row>
    <row r="1459" spans="6:21">
      <c r="F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</row>
    <row r="1460" spans="6:21">
      <c r="F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</row>
    <row r="1461" spans="6:21">
      <c r="F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</row>
    <row r="1462" spans="6:21">
      <c r="F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</row>
    <row r="1463" spans="6:21">
      <c r="F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</row>
    <row r="1464" spans="6:21">
      <c r="F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</row>
    <row r="1465" spans="6:21">
      <c r="F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</row>
    <row r="1466" spans="6:21">
      <c r="F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</row>
    <row r="1467" spans="6:21">
      <c r="F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</row>
    <row r="1468" spans="6:21">
      <c r="F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</row>
    <row r="1469" spans="6:21">
      <c r="F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</row>
    <row r="1470" spans="6:21">
      <c r="F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</row>
    <row r="1471" spans="6:21">
      <c r="F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</row>
    <row r="1472" spans="6:21">
      <c r="F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</row>
    <row r="1473" spans="6:21">
      <c r="F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</row>
    <row r="1474" spans="6:21">
      <c r="F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</row>
    <row r="1475" spans="6:21">
      <c r="F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</row>
    <row r="1476" spans="6:21">
      <c r="F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</row>
    <row r="1477" spans="6:21">
      <c r="F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</row>
    <row r="1478" spans="6:21">
      <c r="F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</row>
    <row r="1479" spans="6:21">
      <c r="F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</row>
    <row r="1480" spans="6:21">
      <c r="F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</row>
    <row r="1481" spans="6:21">
      <c r="F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</row>
    <row r="1482" spans="6:21">
      <c r="F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</row>
    <row r="1483" spans="6:21">
      <c r="F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</row>
    <row r="1484" spans="6:21">
      <c r="F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</row>
    <row r="1485" spans="6:21">
      <c r="F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</row>
    <row r="1486" spans="6:21">
      <c r="F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</row>
    <row r="1487" spans="6:21">
      <c r="F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</row>
    <row r="1488" spans="6:21">
      <c r="F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</row>
    <row r="1489" spans="6:21">
      <c r="F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</row>
    <row r="1490" spans="6:21">
      <c r="F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</row>
    <row r="1491" spans="6:21">
      <c r="F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</row>
    <row r="1492" spans="6:21">
      <c r="F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</row>
    <row r="1493" spans="6:21">
      <c r="F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</row>
    <row r="1494" spans="6:21">
      <c r="F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</row>
    <row r="1495" spans="6:21">
      <c r="F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</row>
    <row r="1496" spans="6:21">
      <c r="F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</row>
    <row r="1497" spans="6:21">
      <c r="F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</row>
    <row r="1498" spans="6:21">
      <c r="F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</row>
    <row r="1499" spans="6:21">
      <c r="F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</row>
    <row r="1500" spans="6:21">
      <c r="F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</row>
    <row r="1501" spans="6:21">
      <c r="F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</row>
    <row r="1502" spans="6:21">
      <c r="F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</row>
    <row r="1503" spans="6:21">
      <c r="F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</row>
    <row r="1504" spans="6:21">
      <c r="F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</row>
    <row r="1505" spans="6:21">
      <c r="F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</row>
    <row r="1506" spans="6:21">
      <c r="F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</row>
    <row r="1507" spans="6:21">
      <c r="F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</row>
    <row r="1508" spans="6:21">
      <c r="F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</row>
    <row r="1509" spans="6:21">
      <c r="F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</row>
    <row r="1510" spans="6:21">
      <c r="F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</row>
    <row r="1511" spans="6:21">
      <c r="F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</row>
    <row r="1512" spans="6:21">
      <c r="F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</row>
    <row r="1513" spans="6:21">
      <c r="F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</row>
    <row r="1514" spans="6:21">
      <c r="F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</row>
    <row r="1515" spans="6:21">
      <c r="F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</row>
    <row r="1516" spans="6:21">
      <c r="F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</row>
    <row r="1517" spans="6:21">
      <c r="F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</row>
    <row r="1518" spans="6:21">
      <c r="F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</row>
    <row r="1519" spans="6:21">
      <c r="F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</row>
    <row r="1520" spans="6:21">
      <c r="F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</row>
    <row r="1521" spans="6:21">
      <c r="F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</row>
    <row r="1522" spans="6:21">
      <c r="F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</row>
    <row r="1523" spans="6:21">
      <c r="F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</row>
    <row r="1524" spans="6:21">
      <c r="F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</row>
    <row r="1525" spans="6:21">
      <c r="F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</row>
    <row r="1526" spans="6:21">
      <c r="F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</row>
    <row r="1527" spans="6:21">
      <c r="F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</row>
    <row r="1528" spans="6:21">
      <c r="F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</row>
    <row r="1529" spans="6:21">
      <c r="F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</row>
    <row r="1530" spans="6:21">
      <c r="F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</row>
    <row r="1531" spans="6:21">
      <c r="F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</row>
    <row r="1532" spans="6:21">
      <c r="F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</row>
    <row r="1533" spans="6:21">
      <c r="F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</row>
    <row r="1534" spans="6:21">
      <c r="F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</row>
    <row r="1535" spans="6:21">
      <c r="F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</row>
    <row r="1536" spans="6:21">
      <c r="F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</row>
    <row r="1537" spans="6:21">
      <c r="F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</row>
    <row r="1538" spans="6:21">
      <c r="F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</row>
    <row r="1539" spans="6:21">
      <c r="F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</row>
    <row r="1540" spans="6:21">
      <c r="F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</row>
    <row r="1541" spans="6:21">
      <c r="F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</row>
    <row r="1542" spans="6:21">
      <c r="F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</row>
    <row r="1543" spans="6:21">
      <c r="F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</row>
    <row r="1544" spans="6:21">
      <c r="F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</row>
    <row r="1545" spans="6:21">
      <c r="F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</row>
    <row r="1546" spans="6:21">
      <c r="F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</row>
    <row r="1547" spans="6:21">
      <c r="F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</row>
    <row r="1548" spans="6:21">
      <c r="F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</row>
    <row r="1549" spans="6:21">
      <c r="F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</row>
    <row r="1550" spans="6:21">
      <c r="F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</row>
    <row r="1551" spans="6:21">
      <c r="F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</row>
    <row r="1552" spans="6:21">
      <c r="F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</row>
    <row r="1553" spans="6:21">
      <c r="F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</row>
    <row r="1554" spans="6:21">
      <c r="F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</row>
    <row r="1555" spans="6:21">
      <c r="F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</row>
    <row r="1556" spans="6:21">
      <c r="F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</row>
    <row r="1557" spans="6:21">
      <c r="F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</row>
    <row r="1558" spans="6:21">
      <c r="F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</row>
    <row r="1559" spans="6:21">
      <c r="F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</row>
    <row r="1560" spans="6:21">
      <c r="F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</row>
    <row r="1561" spans="6:21">
      <c r="F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</row>
    <row r="1562" spans="6:21">
      <c r="F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</row>
    <row r="1563" spans="6:21">
      <c r="F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</row>
    <row r="1564" spans="6:21">
      <c r="F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</row>
    <row r="1565" spans="6:21">
      <c r="F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</row>
    <row r="1566" spans="6:21">
      <c r="F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</row>
    <row r="1567" spans="6:21">
      <c r="F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</row>
    <row r="1568" spans="6:21">
      <c r="F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</row>
    <row r="1569" spans="6:21">
      <c r="F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</row>
    <row r="1570" spans="6:21">
      <c r="F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</row>
    <row r="1571" spans="6:21">
      <c r="F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</row>
    <row r="1572" spans="6:21">
      <c r="F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</row>
    <row r="1573" spans="6:21">
      <c r="F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</row>
    <row r="1574" spans="6:21">
      <c r="F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</row>
    <row r="1575" spans="6:21">
      <c r="F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</row>
    <row r="1576" spans="6:21">
      <c r="F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</row>
    <row r="1577" spans="6:21">
      <c r="F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</row>
    <row r="1578" spans="6:21">
      <c r="F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</row>
    <row r="1579" spans="6:21">
      <c r="F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</row>
    <row r="1580" spans="6:21">
      <c r="F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</row>
    <row r="1581" spans="6:21">
      <c r="F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</row>
    <row r="1582" spans="6:21">
      <c r="F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</row>
    <row r="1583" spans="6:21">
      <c r="F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</row>
    <row r="1584" spans="6:21">
      <c r="F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</row>
    <row r="1585" spans="6:21">
      <c r="F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</row>
    <row r="1586" spans="6:21">
      <c r="F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</row>
    <row r="1587" spans="6:21">
      <c r="F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</row>
    <row r="1588" spans="6:21">
      <c r="F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</row>
    <row r="1589" spans="6:21">
      <c r="F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</row>
    <row r="1590" spans="6:21">
      <c r="F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</row>
    <row r="1591" spans="6:21">
      <c r="F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</row>
    <row r="1592" spans="6:21">
      <c r="F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</row>
    <row r="1593" spans="6:21">
      <c r="F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</row>
    <row r="1594" spans="6:21">
      <c r="F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</row>
    <row r="1595" spans="6:21">
      <c r="F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</row>
    <row r="1596" spans="6:21">
      <c r="F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</row>
    <row r="1597" spans="6:21">
      <c r="F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</row>
    <row r="1598" spans="6:21">
      <c r="F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</row>
    <row r="1599" spans="6:21">
      <c r="F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</row>
    <row r="1600" spans="6:21">
      <c r="F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</row>
    <row r="1601" spans="6:21">
      <c r="F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</row>
    <row r="1602" spans="6:21">
      <c r="F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</row>
    <row r="1603" spans="6:21">
      <c r="F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</row>
    <row r="1604" spans="6:21">
      <c r="F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</row>
    <row r="1605" spans="6:21">
      <c r="F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</row>
    <row r="1606" spans="6:21">
      <c r="F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</row>
    <row r="1607" spans="6:21">
      <c r="F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</row>
    <row r="1608" spans="6:21">
      <c r="F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</row>
    <row r="1609" spans="6:21">
      <c r="F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</row>
    <row r="1610" spans="6:21">
      <c r="F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</row>
    <row r="1611" spans="6:21">
      <c r="F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</row>
    <row r="1612" spans="6:21">
      <c r="F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</row>
    <row r="1613" spans="6:21">
      <c r="F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</row>
    <row r="1614" spans="6:21">
      <c r="F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</row>
    <row r="1615" spans="6:21">
      <c r="F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</row>
    <row r="1616" spans="6:21">
      <c r="F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</row>
    <row r="1617" spans="6:21">
      <c r="F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</row>
    <row r="1618" spans="6:21">
      <c r="F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</row>
    <row r="1619" spans="6:21">
      <c r="F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</row>
    <row r="1620" spans="6:21">
      <c r="F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</row>
    <row r="1621" spans="6:21">
      <c r="F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</row>
    <row r="1622" spans="6:21">
      <c r="F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</row>
    <row r="1623" spans="6:21">
      <c r="F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</row>
    <row r="1624" spans="6:21">
      <c r="F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</row>
    <row r="1625" spans="6:21">
      <c r="F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</row>
    <row r="1626" spans="6:21">
      <c r="F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</row>
    <row r="1627" spans="6:21">
      <c r="F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</row>
    <row r="1628" spans="6:21">
      <c r="F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</row>
    <row r="1629" spans="6:21">
      <c r="F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</row>
    <row r="1630" spans="6:21">
      <c r="F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</row>
    <row r="1631" spans="6:21">
      <c r="F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</row>
    <row r="1632" spans="6:21">
      <c r="F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</row>
    <row r="1633" spans="6:21">
      <c r="F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</row>
    <row r="1634" spans="6:21">
      <c r="F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</row>
    <row r="1635" spans="6:21">
      <c r="F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</row>
    <row r="1636" spans="6:21">
      <c r="F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</row>
    <row r="1637" spans="6:21">
      <c r="F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</row>
    <row r="1638" spans="6:21">
      <c r="F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</row>
    <row r="1639" spans="6:21">
      <c r="F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</row>
    <row r="1640" spans="6:21">
      <c r="F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</row>
    <row r="1641" spans="6:21">
      <c r="F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</row>
    <row r="1642" spans="6:21">
      <c r="F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</row>
    <row r="1643" spans="6:21">
      <c r="F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</row>
    <row r="1644" spans="6:21">
      <c r="F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</row>
    <row r="1645" spans="6:21">
      <c r="F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</row>
    <row r="1646" spans="6:21">
      <c r="F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</row>
    <row r="1647" spans="6:21">
      <c r="F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</row>
    <row r="1648" spans="6:21">
      <c r="F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</row>
    <row r="1649" spans="6:21">
      <c r="F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</row>
    <row r="1650" spans="6:21">
      <c r="F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</row>
    <row r="1651" spans="6:21">
      <c r="F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</row>
    <row r="1652" spans="6:21">
      <c r="F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</row>
    <row r="1653" spans="6:21">
      <c r="F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</row>
    <row r="1654" spans="6:21">
      <c r="F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</row>
    <row r="1655" spans="6:21">
      <c r="F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</row>
    <row r="1656" spans="6:21">
      <c r="F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</row>
    <row r="1657" spans="6:21">
      <c r="F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</row>
    <row r="1658" spans="6:21">
      <c r="F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</row>
    <row r="1659" spans="6:21">
      <c r="F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</row>
    <row r="1660" spans="6:21">
      <c r="F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</row>
    <row r="1661" spans="6:21">
      <c r="F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</row>
    <row r="1662" spans="6:21">
      <c r="F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</row>
    <row r="1663" spans="6:21">
      <c r="F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</row>
    <row r="1664" spans="6:21">
      <c r="F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</row>
    <row r="1665" spans="6:21">
      <c r="F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</row>
    <row r="1666" spans="6:21">
      <c r="F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</row>
    <row r="1667" spans="6:21">
      <c r="F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</row>
    <row r="1668" spans="6:21">
      <c r="F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</row>
    <row r="1669" spans="6:21">
      <c r="F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</row>
    <row r="1670" spans="6:21">
      <c r="F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</row>
    <row r="1671" spans="6:21">
      <c r="F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</row>
    <row r="1672" spans="6:21">
      <c r="F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</row>
    <row r="1673" spans="6:21">
      <c r="F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</row>
    <row r="1674" spans="6:21">
      <c r="F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</row>
    <row r="1675" spans="6:21">
      <c r="F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</row>
    <row r="1676" spans="6:21">
      <c r="F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</row>
    <row r="1677" spans="6:21">
      <c r="F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</row>
    <row r="1678" spans="6:21">
      <c r="F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</row>
    <row r="1679" spans="6:21">
      <c r="F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</row>
    <row r="1680" spans="6:21">
      <c r="F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</row>
    <row r="1681" spans="6:21">
      <c r="F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</row>
    <row r="1682" spans="6:21">
      <c r="F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</row>
    <row r="1683" spans="6:21">
      <c r="F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</row>
    <row r="1684" spans="6:21">
      <c r="F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</row>
    <row r="1685" spans="6:21">
      <c r="F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</row>
    <row r="1686" spans="6:21">
      <c r="F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</row>
    <row r="1687" spans="6:21">
      <c r="F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</row>
    <row r="1688" spans="6:21">
      <c r="F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</row>
    <row r="1689" spans="6:21">
      <c r="F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</row>
    <row r="1690" spans="6:21">
      <c r="F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</row>
    <row r="1691" spans="6:21">
      <c r="F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</row>
    <row r="1692" spans="6:21">
      <c r="F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</row>
    <row r="1693" spans="6:21">
      <c r="F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</row>
    <row r="1694" spans="6:21">
      <c r="F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</row>
    <row r="1695" spans="6:21">
      <c r="F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</row>
    <row r="1696" spans="6:21">
      <c r="F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</row>
    <row r="1697" spans="6:21">
      <c r="F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</row>
    <row r="1698" spans="6:21">
      <c r="F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</row>
    <row r="1699" spans="6:21">
      <c r="F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</row>
    <row r="1700" spans="6:21">
      <c r="F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</row>
    <row r="1701" spans="6:21">
      <c r="F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</row>
    <row r="1702" spans="6:21">
      <c r="F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</row>
    <row r="1703" spans="6:21">
      <c r="F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</row>
    <row r="1704" spans="6:21">
      <c r="F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</row>
    <row r="1705" spans="6:21">
      <c r="F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</row>
    <row r="1706" spans="6:21">
      <c r="F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</row>
    <row r="1707" spans="6:21">
      <c r="F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</row>
    <row r="1708" spans="6:21">
      <c r="F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</row>
    <row r="1709" spans="6:21">
      <c r="F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</row>
    <row r="1710" spans="6:21">
      <c r="F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</row>
    <row r="1711" spans="6:21">
      <c r="F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</row>
    <row r="1712" spans="6:21">
      <c r="F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</row>
    <row r="1713" spans="6:21">
      <c r="F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</row>
    <row r="1714" spans="6:21">
      <c r="F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</row>
    <row r="1715" spans="6:21">
      <c r="F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</row>
    <row r="1716" spans="6:21">
      <c r="F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</row>
    <row r="1717" spans="6:21">
      <c r="F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</row>
    <row r="1718" spans="6:21">
      <c r="F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</row>
    <row r="1719" spans="6:21">
      <c r="F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</row>
    <row r="1720" spans="6:21">
      <c r="F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</row>
    <row r="1721" spans="6:21">
      <c r="F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</row>
    <row r="1722" spans="6:21">
      <c r="F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</row>
    <row r="1723" spans="6:21">
      <c r="F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</row>
    <row r="1724" spans="6:21">
      <c r="F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</row>
    <row r="1725" spans="6:21">
      <c r="F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</row>
    <row r="1726" spans="6:21">
      <c r="F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</row>
    <row r="1727" spans="6:21">
      <c r="F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</row>
    <row r="1728" spans="6:21">
      <c r="F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</row>
    <row r="1729" spans="6:21">
      <c r="F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</row>
    <row r="1730" spans="6:21">
      <c r="F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</row>
    <row r="1731" spans="6:21">
      <c r="F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</row>
    <row r="1732" spans="6:21">
      <c r="F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</row>
    <row r="1733" spans="6:21">
      <c r="F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</row>
    <row r="1734" spans="6:21">
      <c r="F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</row>
    <row r="1735" spans="6:21">
      <c r="F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</row>
    <row r="1736" spans="6:21">
      <c r="F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</row>
    <row r="1737" spans="6:21">
      <c r="F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</row>
    <row r="1738" spans="6:21">
      <c r="F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</row>
    <row r="1739" spans="6:21">
      <c r="F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</row>
    <row r="1740" spans="6:21">
      <c r="F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</row>
    <row r="1741" spans="6:21">
      <c r="F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</row>
    <row r="1742" spans="6:21">
      <c r="F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</row>
    <row r="1743" spans="6:21">
      <c r="F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</row>
    <row r="1744" spans="6:21">
      <c r="F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</row>
    <row r="1745" spans="6:21">
      <c r="F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</row>
    <row r="1746" spans="6:21">
      <c r="F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</row>
    <row r="1747" spans="6:21">
      <c r="F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</row>
    <row r="1748" spans="6:21">
      <c r="F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</row>
    <row r="1749" spans="6:21">
      <c r="F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</row>
    <row r="1750" spans="6:21">
      <c r="F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</row>
    <row r="1751" spans="6:21">
      <c r="F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</row>
    <row r="1752" spans="6:21">
      <c r="F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</row>
    <row r="1753" spans="6:21">
      <c r="F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</row>
    <row r="1754" spans="6:21">
      <c r="F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</row>
    <row r="1755" spans="6:21">
      <c r="F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</row>
    <row r="1756" spans="6:21">
      <c r="F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</row>
    <row r="1757" spans="6:21">
      <c r="F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</row>
    <row r="1758" spans="6:21">
      <c r="F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</row>
    <row r="1759" spans="6:21">
      <c r="F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</row>
    <row r="1760" spans="6:21">
      <c r="F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</row>
    <row r="1761" spans="6:21">
      <c r="F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</row>
    <row r="1762" spans="6:21">
      <c r="F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</row>
    <row r="1763" spans="6:21">
      <c r="F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</row>
    <row r="1764" spans="6:21">
      <c r="F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</row>
    <row r="1765" spans="6:21">
      <c r="F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</row>
    <row r="1766" spans="6:21">
      <c r="F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</row>
    <row r="1767" spans="6:21">
      <c r="F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</row>
    <row r="1768" spans="6:21">
      <c r="F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</row>
    <row r="1769" spans="6:21">
      <c r="F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</row>
    <row r="1770" spans="6:21">
      <c r="F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</row>
    <row r="1771" spans="6:21">
      <c r="F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</row>
    <row r="1772" spans="6:21">
      <c r="F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</row>
    <row r="1773" spans="6:21">
      <c r="F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</row>
    <row r="1774" spans="6:21">
      <c r="F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</row>
    <row r="1775" spans="6:21">
      <c r="F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</row>
    <row r="1776" spans="6:21">
      <c r="F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</row>
    <row r="1777" spans="6:21">
      <c r="F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</row>
    <row r="1778" spans="6:21">
      <c r="F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</row>
    <row r="1779" spans="6:21">
      <c r="F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</row>
    <row r="1780" spans="6:21">
      <c r="F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</row>
    <row r="1781" spans="6:21">
      <c r="F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</row>
    <row r="1782" spans="6:21">
      <c r="F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</row>
    <row r="1783" spans="6:21">
      <c r="F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</row>
    <row r="1784" spans="6:21">
      <c r="F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</row>
    <row r="1785" spans="6:21">
      <c r="F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</row>
    <row r="1786" spans="6:21">
      <c r="F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</row>
    <row r="1787" spans="6:21">
      <c r="F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</row>
    <row r="1788" spans="6:21">
      <c r="F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</row>
    <row r="1789" spans="6:21">
      <c r="F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</row>
    <row r="1790" spans="6:21">
      <c r="F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</row>
    <row r="1791" spans="6:21">
      <c r="F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</row>
    <row r="1792" spans="6:21">
      <c r="F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</row>
    <row r="1793" spans="6:21">
      <c r="F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</row>
    <row r="1794" spans="6:21">
      <c r="F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</row>
    <row r="1795" spans="6:21">
      <c r="F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</row>
    <row r="1796" spans="6:21">
      <c r="F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</row>
    <row r="1797" spans="6:21">
      <c r="F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</row>
    <row r="1798" spans="6:21">
      <c r="F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</row>
    <row r="1799" spans="6:21">
      <c r="F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</row>
    <row r="1800" spans="6:21">
      <c r="F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</row>
    <row r="1801" spans="6:21">
      <c r="F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</row>
    <row r="1802" spans="6:21">
      <c r="F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</row>
    <row r="1803" spans="6:21">
      <c r="F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</row>
    <row r="1804" spans="6:21">
      <c r="F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</row>
    <row r="1805" spans="6:21">
      <c r="F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</row>
    <row r="1806" spans="6:21">
      <c r="F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</row>
    <row r="1807" spans="6:21">
      <c r="F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</row>
    <row r="1808" spans="6:21">
      <c r="F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</row>
    <row r="1809" spans="6:21">
      <c r="F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</row>
    <row r="1810" spans="6:21">
      <c r="F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</row>
    <row r="1811" spans="6:21">
      <c r="F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</row>
    <row r="1812" spans="6:21">
      <c r="F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</row>
    <row r="1813" spans="6:21">
      <c r="F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</row>
    <row r="1814" spans="6:21">
      <c r="F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</row>
    <row r="1815" spans="6:21">
      <c r="F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</row>
    <row r="1816" spans="6:21">
      <c r="F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</row>
    <row r="1817" spans="6:21">
      <c r="F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</row>
    <row r="1818" spans="6:21">
      <c r="F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</row>
    <row r="1819" spans="6:21">
      <c r="F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</row>
    <row r="1820" spans="6:21">
      <c r="F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</row>
    <row r="1821" spans="6:21">
      <c r="F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</row>
    <row r="1822" spans="6:21">
      <c r="F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</row>
    <row r="1823" spans="6:21">
      <c r="F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</row>
    <row r="1824" spans="6:21">
      <c r="F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</row>
    <row r="1825" spans="6:21">
      <c r="F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</row>
    <row r="1826" spans="6:21">
      <c r="F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</row>
    <row r="1827" spans="6:21">
      <c r="F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</row>
    <row r="1828" spans="6:21">
      <c r="F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</row>
    <row r="1829" spans="6:21">
      <c r="F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</row>
    <row r="1830" spans="6:21">
      <c r="F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</row>
    <row r="1831" spans="6:21">
      <c r="F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</row>
    <row r="1832" spans="6:21">
      <c r="F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</row>
    <row r="1833" spans="6:21">
      <c r="F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</row>
    <row r="1834" spans="6:21">
      <c r="F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</row>
    <row r="1835" spans="6:21">
      <c r="F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</row>
    <row r="1836" spans="6:21">
      <c r="F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</row>
    <row r="1837" spans="6:21">
      <c r="F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</row>
    <row r="1838" spans="6:21">
      <c r="F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</row>
    <row r="1839" spans="6:21">
      <c r="F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</row>
    <row r="1840" spans="6:21">
      <c r="F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</row>
    <row r="1841" spans="6:21">
      <c r="F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</row>
    <row r="1842" spans="6:21">
      <c r="F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</row>
    <row r="1843" spans="6:21">
      <c r="F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</row>
    <row r="1844" spans="6:21">
      <c r="F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</row>
    <row r="1845" spans="6:21">
      <c r="F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</row>
    <row r="1846" spans="6:21">
      <c r="F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</row>
    <row r="1847" spans="6:21">
      <c r="F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</row>
    <row r="1848" spans="6:21">
      <c r="F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</row>
    <row r="1849" spans="6:21">
      <c r="F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</row>
    <row r="1850" spans="6:21">
      <c r="F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</row>
    <row r="1851" spans="6:21">
      <c r="F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</row>
    <row r="1852" spans="6:21">
      <c r="F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</row>
    <row r="1853" spans="6:21">
      <c r="F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</row>
    <row r="1854" spans="6:21">
      <c r="F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</row>
    <row r="1855" spans="6:21">
      <c r="F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</row>
    <row r="1856" spans="6:21">
      <c r="F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</row>
    <row r="1857" spans="6:21">
      <c r="F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</row>
    <row r="1858" spans="6:21">
      <c r="F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</row>
    <row r="1859" spans="6:21">
      <c r="F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</row>
    <row r="1860" spans="6:21">
      <c r="F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</row>
    <row r="1861" spans="6:21">
      <c r="F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</row>
    <row r="1862" spans="6:21">
      <c r="F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</row>
    <row r="1863" spans="6:21">
      <c r="F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</row>
    <row r="1864" spans="6:21">
      <c r="F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</row>
    <row r="1865" spans="6:21">
      <c r="F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</row>
    <row r="1866" spans="6:21">
      <c r="F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</row>
    <row r="1867" spans="6:21">
      <c r="F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</row>
    <row r="1868" spans="6:21">
      <c r="F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</row>
    <row r="1869" spans="6:21">
      <c r="F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</row>
    <row r="1870" spans="6:21">
      <c r="F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</row>
    <row r="1871" spans="6:21">
      <c r="F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</row>
    <row r="1872" spans="6:21">
      <c r="F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</row>
    <row r="1873" spans="6:21">
      <c r="F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</row>
    <row r="1874" spans="6:21">
      <c r="F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</row>
    <row r="1875" spans="6:21">
      <c r="F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</row>
    <row r="1876" spans="6:21">
      <c r="F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</row>
    <row r="1877" spans="6:21">
      <c r="F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</row>
    <row r="1878" spans="6:21">
      <c r="F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</row>
    <row r="1879" spans="6:21">
      <c r="F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</row>
    <row r="1880" spans="6:21">
      <c r="F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</row>
    <row r="1881" spans="6:21">
      <c r="F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</row>
    <row r="1882" spans="6:21">
      <c r="F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</row>
    <row r="1883" spans="6:21">
      <c r="F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</row>
    <row r="1884" spans="6:21">
      <c r="F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</row>
    <row r="1885" spans="6:21">
      <c r="F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</row>
    <row r="1886" spans="6:21">
      <c r="F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</row>
    <row r="1887" spans="6:21">
      <c r="F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</row>
    <row r="1888" spans="6:21">
      <c r="F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</row>
    <row r="1889" spans="6:21">
      <c r="F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</row>
    <row r="1890" spans="6:21">
      <c r="F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</row>
    <row r="1891" spans="6:21">
      <c r="F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</row>
    <row r="1892" spans="6:21">
      <c r="F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</row>
    <row r="1893" spans="6:21">
      <c r="F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</row>
    <row r="1894" spans="6:21">
      <c r="F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</row>
    <row r="1895" spans="6:21">
      <c r="F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</row>
    <row r="1896" spans="6:21">
      <c r="F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</row>
    <row r="1897" spans="6:21">
      <c r="F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</row>
    <row r="1898" spans="6:21">
      <c r="F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</row>
    <row r="1899" spans="6:21">
      <c r="F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</row>
    <row r="1900" spans="6:21">
      <c r="F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</row>
    <row r="1901" spans="6:21">
      <c r="F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</row>
    <row r="1902" spans="6:21">
      <c r="F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</row>
    <row r="1903" spans="6:21">
      <c r="F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</row>
    <row r="1904" spans="6:21">
      <c r="F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</row>
    <row r="1905" spans="6:21">
      <c r="F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</row>
    <row r="1906" spans="6:21">
      <c r="F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</row>
    <row r="1907" spans="6:21">
      <c r="F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</row>
    <row r="1908" spans="6:21">
      <c r="F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</row>
    <row r="1909" spans="6:21">
      <c r="F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</row>
    <row r="1910" spans="6:21">
      <c r="F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</row>
    <row r="1911" spans="6:21">
      <c r="F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</row>
    <row r="1912" spans="6:21">
      <c r="F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</row>
    <row r="1913" spans="6:21">
      <c r="F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</row>
    <row r="1914" spans="6:21">
      <c r="F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</row>
    <row r="1915" spans="6:21">
      <c r="F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</row>
    <row r="1916" spans="6:21">
      <c r="F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</row>
    <row r="1917" spans="6:21">
      <c r="F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</row>
    <row r="1918" spans="6:21">
      <c r="F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</row>
    <row r="1919" spans="6:21">
      <c r="F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</row>
    <row r="1920" spans="6:21">
      <c r="F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</row>
    <row r="1921" spans="6:21">
      <c r="F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</row>
    <row r="1922" spans="6:21">
      <c r="F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</row>
    <row r="1923" spans="6:21">
      <c r="F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</row>
    <row r="1924" spans="6:21">
      <c r="F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</row>
    <row r="1925" spans="6:21">
      <c r="F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</row>
    <row r="1926" spans="6:21">
      <c r="F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</row>
    <row r="1927" spans="6:21">
      <c r="F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</row>
    <row r="1928" spans="6:21">
      <c r="F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</row>
    <row r="1929" spans="6:21">
      <c r="F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</row>
    <row r="1930" spans="6:21">
      <c r="F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</row>
    <row r="1931" spans="6:21">
      <c r="F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</row>
    <row r="1932" spans="6:21">
      <c r="F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</row>
    <row r="1933" spans="6:21">
      <c r="F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</row>
    <row r="1934" spans="6:21">
      <c r="F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</row>
    <row r="1935" spans="6:21">
      <c r="F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</row>
    <row r="1936" spans="6:21">
      <c r="F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</row>
    <row r="1937" spans="6:21">
      <c r="F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</row>
    <row r="1938" spans="6:21">
      <c r="F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</row>
    <row r="1939" spans="6:21">
      <c r="F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</row>
    <row r="1940" spans="6:21">
      <c r="F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</row>
    <row r="1941" spans="6:21">
      <c r="F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</row>
    <row r="1942" spans="6:21">
      <c r="F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</row>
    <row r="1943" spans="6:21">
      <c r="F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</row>
    <row r="1944" spans="6:21">
      <c r="F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</row>
    <row r="1945" spans="6:21">
      <c r="F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</row>
    <row r="1946" spans="6:21">
      <c r="F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</row>
    <row r="1947" spans="6:21">
      <c r="F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</row>
    <row r="1948" spans="6:21">
      <c r="F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</row>
    <row r="1949" spans="6:21">
      <c r="F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</row>
    <row r="1950" spans="6:21">
      <c r="F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</row>
    <row r="1951" spans="6:21">
      <c r="F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</row>
    <row r="1952" spans="6:21">
      <c r="F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</row>
    <row r="1953" spans="6:21">
      <c r="F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</row>
    <row r="1954" spans="6:21">
      <c r="F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</row>
    <row r="1955" spans="6:21">
      <c r="F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</row>
    <row r="1956" spans="6:21">
      <c r="F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</row>
    <row r="1957" spans="6:21">
      <c r="F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</row>
    <row r="1958" spans="6:21">
      <c r="F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</row>
    <row r="1959" spans="6:21">
      <c r="F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</row>
    <row r="1960" spans="6:21">
      <c r="F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</row>
    <row r="1961" spans="6:21">
      <c r="F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</row>
    <row r="1962" spans="6:21">
      <c r="F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</row>
    <row r="1963" spans="6:21">
      <c r="F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</row>
    <row r="1964" spans="6:21">
      <c r="F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</row>
    <row r="1965" spans="6:21">
      <c r="F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</row>
    <row r="1966" spans="6:21">
      <c r="F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</row>
    <row r="1967" spans="6:21">
      <c r="F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</row>
    <row r="1968" spans="6:21">
      <c r="F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</row>
    <row r="1969" spans="6:21">
      <c r="F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</row>
    <row r="1970" spans="6:21">
      <c r="F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</row>
    <row r="1971" spans="6:21">
      <c r="F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</row>
    <row r="1972" spans="6:21">
      <c r="F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</row>
    <row r="1973" spans="6:21">
      <c r="F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</row>
    <row r="1974" spans="6:21">
      <c r="F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</row>
    <row r="1975" spans="6:21">
      <c r="F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</row>
    <row r="1976" spans="6:21">
      <c r="F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</row>
    <row r="1977" spans="6:21">
      <c r="F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</row>
    <row r="1978" spans="6:21">
      <c r="F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</row>
    <row r="1979" spans="6:21">
      <c r="F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</row>
    <row r="1980" spans="6:21">
      <c r="F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</row>
    <row r="1981" spans="6:21">
      <c r="F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</row>
    <row r="1982" spans="6:21">
      <c r="F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</row>
    <row r="1983" spans="6:21">
      <c r="F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</row>
    <row r="1984" spans="6:21">
      <c r="F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</row>
    <row r="1985" spans="6:21">
      <c r="F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</row>
    <row r="1986" spans="6:21">
      <c r="F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</row>
    <row r="1987" spans="6:21">
      <c r="F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</row>
    <row r="1988" spans="6:21">
      <c r="F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</row>
    <row r="1989" spans="6:21">
      <c r="F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</row>
    <row r="1990" spans="6:21">
      <c r="F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</row>
    <row r="1991" spans="6:21">
      <c r="F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</row>
    <row r="1992" spans="6:21">
      <c r="F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</row>
    <row r="1993" spans="6:21">
      <c r="F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</row>
    <row r="1994" spans="6:21">
      <c r="F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</row>
    <row r="1995" spans="6:21">
      <c r="F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</row>
    <row r="1996" spans="6:21">
      <c r="F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</row>
    <row r="1997" spans="6:21">
      <c r="F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</row>
    <row r="1998" spans="6:21">
      <c r="F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</row>
    <row r="1999" spans="6:21">
      <c r="F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</row>
    <row r="2000" spans="6:21">
      <c r="F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</row>
    <row r="2001" spans="6:21">
      <c r="F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</row>
    <row r="2002" spans="6:21">
      <c r="F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</row>
    <row r="2003" spans="6:21">
      <c r="F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</row>
    <row r="2004" spans="6:21">
      <c r="F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</row>
    <row r="2005" spans="6:21">
      <c r="F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</row>
    <row r="2006" spans="6:21">
      <c r="F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</row>
    <row r="2007" spans="6:21">
      <c r="F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</row>
    <row r="2008" spans="6:21">
      <c r="F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</row>
    <row r="2009" spans="6:21">
      <c r="F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</row>
    <row r="2010" spans="6:21">
      <c r="F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</row>
    <row r="2011" spans="6:21">
      <c r="F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</row>
    <row r="2012" spans="6:21">
      <c r="F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</row>
    <row r="2013" spans="6:21">
      <c r="F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</row>
    <row r="2014" spans="6:21">
      <c r="F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</row>
    <row r="2015" spans="6:21">
      <c r="F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</row>
    <row r="2016" spans="6:21">
      <c r="F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</row>
    <row r="2017" spans="6:21">
      <c r="F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</row>
    <row r="2018" spans="6:21">
      <c r="F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</row>
    <row r="2019" spans="6:21">
      <c r="F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</row>
    <row r="2020" spans="6:21">
      <c r="F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</row>
    <row r="2021" spans="6:21">
      <c r="F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</row>
    <row r="2022" spans="6:21">
      <c r="F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</row>
    <row r="2023" spans="6:21">
      <c r="F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</row>
    <row r="2024" spans="6:21">
      <c r="F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</row>
    <row r="2025" spans="6:21">
      <c r="F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</row>
    <row r="2026" spans="6:21">
      <c r="F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</row>
    <row r="2027" spans="6:21">
      <c r="F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</row>
    <row r="2028" spans="6:21">
      <c r="F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</row>
    <row r="2029" spans="6:21">
      <c r="F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</row>
    <row r="2030" spans="6:21">
      <c r="F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</row>
    <row r="2031" spans="6:21">
      <c r="F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</row>
    <row r="2032" spans="6:21">
      <c r="F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</row>
    <row r="2033" spans="6:21">
      <c r="F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</row>
    <row r="2034" spans="6:21">
      <c r="F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</row>
    <row r="2035" spans="6:21">
      <c r="F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</row>
    <row r="2036" spans="6:21">
      <c r="F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</row>
    <row r="2037" spans="6:21">
      <c r="F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</row>
    <row r="2038" spans="6:21">
      <c r="F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</row>
    <row r="2039" spans="6:21">
      <c r="F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</row>
    <row r="2040" spans="6:21">
      <c r="F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</row>
    <row r="2041" spans="6:21">
      <c r="F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</row>
    <row r="2042" spans="6:21">
      <c r="F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</row>
    <row r="2043" spans="6:21">
      <c r="F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</row>
    <row r="2044" spans="6:21">
      <c r="F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</row>
    <row r="2045" spans="6:21">
      <c r="F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</row>
    <row r="2046" spans="6:21">
      <c r="F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</row>
    <row r="2047" spans="6:21">
      <c r="F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</row>
    <row r="2048" spans="6:21">
      <c r="F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</row>
    <row r="2049" spans="6:21">
      <c r="F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</row>
    <row r="2050" spans="6:21">
      <c r="F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</row>
    <row r="2051" spans="6:21">
      <c r="F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</row>
    <row r="2052" spans="6:21">
      <c r="F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</row>
    <row r="2053" spans="6:21">
      <c r="F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</row>
    <row r="2054" spans="6:21">
      <c r="F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</row>
    <row r="2055" spans="6:21">
      <c r="F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</row>
    <row r="2056" spans="6:21">
      <c r="F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</row>
    <row r="2057" spans="6:21">
      <c r="F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</row>
    <row r="2058" spans="6:21">
      <c r="F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</row>
    <row r="2059" spans="6:21">
      <c r="F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</row>
    <row r="2060" spans="6:21">
      <c r="F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</row>
    <row r="2061" spans="6:21">
      <c r="F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</row>
    <row r="2062" spans="6:21">
      <c r="F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</row>
    <row r="2063" spans="6:21">
      <c r="F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</row>
    <row r="2064" spans="6:21">
      <c r="F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</row>
    <row r="2065" spans="6:21">
      <c r="F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</row>
    <row r="2066" spans="6:21">
      <c r="F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</row>
    <row r="2067" spans="6:21">
      <c r="F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</row>
    <row r="2068" spans="6:21">
      <c r="F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</row>
    <row r="2069" spans="6:21">
      <c r="F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</row>
    <row r="2070" spans="6:21">
      <c r="F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</row>
    <row r="2071" spans="6:21">
      <c r="F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</row>
    <row r="2072" spans="6:21">
      <c r="F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</row>
    <row r="2073" spans="6:21">
      <c r="F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</row>
    <row r="2074" spans="6:21">
      <c r="F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</row>
    <row r="2075" spans="6:21">
      <c r="F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</row>
    <row r="2076" spans="6:21">
      <c r="F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</row>
    <row r="2077" spans="6:21">
      <c r="F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</row>
    <row r="2078" spans="6:21">
      <c r="F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</row>
    <row r="2079" spans="6:21">
      <c r="F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</row>
    <row r="2080" spans="6:21">
      <c r="F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</row>
    <row r="2081" spans="6:21">
      <c r="F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</row>
    <row r="2082" spans="6:21">
      <c r="F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</row>
    <row r="2083" spans="6:21">
      <c r="F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</row>
    <row r="2084" spans="6:21">
      <c r="F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</row>
    <row r="2085" spans="6:21">
      <c r="F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</row>
    <row r="2086" spans="6:21">
      <c r="F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</row>
    <row r="2087" spans="6:21">
      <c r="F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</row>
    <row r="2088" spans="6:21">
      <c r="F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</row>
    <row r="2089" spans="6:21">
      <c r="F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</row>
    <row r="2090" spans="6:21">
      <c r="F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</row>
    <row r="2091" spans="6:21">
      <c r="F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</row>
    <row r="2092" spans="6:21">
      <c r="F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</row>
    <row r="2093" spans="6:21">
      <c r="F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</row>
    <row r="2094" spans="6:21">
      <c r="F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</row>
    <row r="2095" spans="6:21">
      <c r="F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</row>
    <row r="2096" spans="6:21">
      <c r="F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</row>
    <row r="2097" spans="6:21">
      <c r="F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</row>
    <row r="2098" spans="6:21">
      <c r="F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</row>
    <row r="2099" spans="6:21">
      <c r="F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</row>
    <row r="2100" spans="6:21">
      <c r="F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</row>
    <row r="2101" spans="6:21">
      <c r="F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</row>
    <row r="2102" spans="6:21">
      <c r="F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</row>
    <row r="2103" spans="6:21">
      <c r="F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</row>
    <row r="2104" spans="6:21">
      <c r="F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</row>
    <row r="2105" spans="6:21">
      <c r="F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</row>
    <row r="2106" spans="6:21">
      <c r="F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</row>
    <row r="2107" spans="6:21">
      <c r="F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</row>
    <row r="2108" spans="6:21">
      <c r="F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</row>
    <row r="2109" spans="6:21">
      <c r="F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</row>
    <row r="2110" spans="6:21">
      <c r="F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</row>
    <row r="2111" spans="6:21">
      <c r="F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</row>
    <row r="2112" spans="6:21">
      <c r="F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</row>
    <row r="2113" spans="6:21">
      <c r="F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</row>
    <row r="2114" spans="6:21">
      <c r="F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</row>
    <row r="2115" spans="6:21">
      <c r="F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</row>
    <row r="2116" spans="6:21">
      <c r="F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</row>
    <row r="2117" spans="6:21">
      <c r="F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</row>
    <row r="2118" spans="6:21">
      <c r="F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</row>
    <row r="2119" spans="6:21">
      <c r="F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</row>
    <row r="2120" spans="6:21">
      <c r="F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</row>
    <row r="2121" spans="6:21">
      <c r="F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</row>
    <row r="2122" spans="6:21">
      <c r="F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</row>
    <row r="2123" spans="6:21">
      <c r="F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</row>
    <row r="2124" spans="6:21">
      <c r="F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8"/>
  <sheetViews>
    <sheetView topLeftCell="A58" workbookViewId="0">
      <selection activeCell="Q73" sqref="Q73"/>
    </sheetView>
  </sheetViews>
  <sheetFormatPr defaultRowHeight="15"/>
  <sheetData>
    <row r="1" spans="1:27" s="1" customFormat="1"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>
      <c r="A2" s="1" t="e">
        <f>'[1]Симбиоты, простые, абсолюты'!#REF!</f>
        <v>#REF!</v>
      </c>
      <c r="B2" s="1" t="e">
        <f>'[1]Симбиоты, простые, абсолюты'!#REF!</f>
        <v>#REF!</v>
      </c>
      <c r="C2" s="1" t="e">
        <f>'[1]Симбиоты, простые, абсолюты'!#REF!</f>
        <v>#REF!</v>
      </c>
      <c r="D2" s="1" t="e">
        <f>'[1]Симбиоты, простые, абсолюты'!#REF!</f>
        <v>#REF!</v>
      </c>
      <c r="E2" s="1" t="e">
        <f>'[1]Симбиоты, простые, абсолюты'!#REF!</f>
        <v>#REF!</v>
      </c>
      <c r="F2" s="1" t="e">
        <f ca="1">Рецепты!E361+17</f>
        <v>#VALUE!</v>
      </c>
      <c r="G2" s="1" t="str">
        <f ca="1">'[1]Симбиоты, простые, абсолюты'!LU290</f>
        <v>"af_medusa_8",</v>
      </c>
      <c r="H2" s="1" t="str">
        <f ca="1">'[1]Симбиоты, простые, абсолюты'!LV290</f>
        <v>"af_thorn_4",</v>
      </c>
      <c r="I2" s="1" t="str">
        <f ca="1">'[1]Симбиоты, простые, абсолюты'!LW290</f>
        <v>nil,</v>
      </c>
      <c r="J2" s="1" t="str">
        <f ca="1">'[1]Симбиоты, простые, абсолюты'!LX290</f>
        <v>nil,</v>
      </c>
      <c r="K2" s="1" t="str">
        <f ca="1">'[1]Симбиоты, простые, абсолюты'!LY290</f>
        <v>nil,</v>
      </c>
      <c r="L2" s="3" t="str">
        <f t="shared" ref="L2:L33" ca="1" si="0">IF(G2="nil,","0",(IF(G2=G2,1,0)+IF(G2=H2,1,0)+IF(G2=I2,1,0)+IF(G2=J2,1,0)+IF(G2=K2,1,0)))&amp;","</f>
        <v>1,</v>
      </c>
      <c r="M2" s="3" t="str">
        <f t="shared" ref="M2:M33" ca="1" si="1">IF(H2="nil,","0",(IF(H2=H2,1,0)+IF(H2=I2,1,0)+IF(H2=J2,1,0)+IF(H2=K2,1,0)+IF(H2=G2,1,0)))&amp;","</f>
        <v>1,</v>
      </c>
      <c r="N2" s="3" t="str">
        <f t="shared" ref="N2:N33" ca="1" si="2">IF(I2="nil@,","0",(IF(I2=I2,1,0)+IF(I2=J2,1,0)+IF(I2=K2,1,0)+IF(I2=G2,1,0)+IF(I2=H2,1,0)))&amp;","</f>
        <v>3,</v>
      </c>
      <c r="O2" s="3" t="str">
        <f t="shared" ref="O2:O33" ca="1" si="3">IF(J2="nil@,","0",(IF(J2=J2,1,0)+IF(J2=K2,1,0)+IF(J2=G2,1,0)+IF(J2=H2,1,0)+IF(J2=I2,1,0)))&amp;","</f>
        <v>3,</v>
      </c>
      <c r="P2" s="3" t="str">
        <f t="shared" ref="P2:P33" ca="1" si="4">IF(K2="nil@,","0",(IF(K2=K2,1,0)+IF(K2=G2,1,0)+IF(K2=H2,1,0)+IF(K2=I2,1,0)+IF(K2=J2,1,0)))&amp;","</f>
        <v>3,</v>
      </c>
      <c r="Q2" s="1" t="str">
        <f ca="1">MID(G2,1,LEN(G2)-3)&amp;"sp2_"&amp;CHAR(34)&amp;","</f>
        <v>"af_medusa_sp2_",</v>
      </c>
      <c r="R2" s="3"/>
      <c r="S2" s="3"/>
      <c r="T2" s="3"/>
      <c r="U2" s="3"/>
      <c r="V2" s="3"/>
      <c r="W2" s="2"/>
      <c r="X2" s="2"/>
      <c r="Y2" s="2"/>
      <c r="Z2" s="2"/>
      <c r="AA2" s="2"/>
    </row>
    <row r="3" spans="1:27" s="1" customFormat="1">
      <c r="A3" s="1" t="e">
        <f>'[1]Симбиоты, простые, абсолюты'!#REF!</f>
        <v>#REF!</v>
      </c>
      <c r="B3" s="1" t="e">
        <f>'[1]Симбиоты, простые, абсолюты'!#REF!</f>
        <v>#REF!</v>
      </c>
      <c r="C3" s="1" t="e">
        <f>'[1]Симбиоты, простые, абсолюты'!#REF!</f>
        <v>#REF!</v>
      </c>
      <c r="D3" s="1" t="e">
        <f>'[1]Симбиоты, простые, абсолюты'!#REF!</f>
        <v>#REF!</v>
      </c>
      <c r="E3" s="1" t="e">
        <f>'[1]Симбиоты, простые, абсолюты'!#REF!</f>
        <v>#REF!</v>
      </c>
      <c r="F3" s="1" t="e">
        <f ca="1">Рецепты!E361+59</f>
        <v>#VALUE!</v>
      </c>
      <c r="G3" s="1">
        <f>'[1]Симбиоты, простые, абсолюты'!LU291</f>
        <v>0</v>
      </c>
      <c r="H3" s="1">
        <f>'[1]Симбиоты, простые, абсолюты'!LV291</f>
        <v>0</v>
      </c>
      <c r="I3" s="1" t="e">
        <f>'[1]Симбиоты, простые, абсолюты'!#REF!</f>
        <v>#REF!</v>
      </c>
      <c r="J3" s="1" t="e">
        <f>'[1]Симбиоты, простые, абсолюты'!#REF!</f>
        <v>#REF!</v>
      </c>
      <c r="K3" s="1" t="e">
        <f>'[1]Симбиоты, простые, абсолюты'!#REF!</f>
        <v>#REF!</v>
      </c>
      <c r="L3" s="3" t="e">
        <f t="shared" si="0"/>
        <v>#REF!</v>
      </c>
      <c r="M3" s="3" t="e">
        <f t="shared" si="1"/>
        <v>#REF!</v>
      </c>
      <c r="N3" s="3" t="e">
        <f t="shared" si="2"/>
        <v>#REF!</v>
      </c>
      <c r="O3" s="3" t="e">
        <f t="shared" si="3"/>
        <v>#REF!</v>
      </c>
      <c r="P3" s="3" t="e">
        <f t="shared" si="4"/>
        <v>#REF!</v>
      </c>
      <c r="Q3" s="1" t="e">
        <f>MID(G3,1,LEN(G3)-3)&amp;"sp1_"&amp;CHAR(34)&amp;","</f>
        <v>#VALUE!</v>
      </c>
      <c r="R3" s="3"/>
      <c r="S3" s="3"/>
      <c r="T3" s="3"/>
      <c r="U3" s="3"/>
      <c r="V3" s="3"/>
      <c r="W3" s="2"/>
      <c r="X3" s="2"/>
      <c r="Y3" s="2"/>
      <c r="Z3" s="2"/>
      <c r="AA3" s="2"/>
    </row>
    <row r="4" spans="1:27" s="1" customFormat="1">
      <c r="A4" s="1" t="e">
        <f>'[1]Симбиоты, простые, абсолюты'!#REF!</f>
        <v>#REF!</v>
      </c>
      <c r="B4" s="1" t="e">
        <f>'[1]Симбиоты, простые, абсолюты'!#REF!</f>
        <v>#REF!</v>
      </c>
      <c r="C4" s="1" t="e">
        <f>'[1]Симбиоты, простые, абсолюты'!#REF!</f>
        <v>#REF!</v>
      </c>
      <c r="D4" s="1" t="e">
        <f>'[1]Симбиоты, простые, абсолюты'!#REF!</f>
        <v>#REF!</v>
      </c>
      <c r="E4" s="1" t="e">
        <f>'[1]Симбиоты, простые, абсолюты'!#REF!</f>
        <v>#REF!</v>
      </c>
      <c r="F4" s="1" t="e">
        <f ca="1">F3+17</f>
        <v>#VALUE!</v>
      </c>
      <c r="G4" s="1" t="e">
        <f>'[1]Симбиоты, простые, абсолюты'!#REF!</f>
        <v>#REF!</v>
      </c>
      <c r="H4" s="1" t="e">
        <f>'[1]Симбиоты, простые, абсолюты'!#REF!</f>
        <v>#REF!</v>
      </c>
      <c r="I4" s="1" t="e">
        <f>'[1]Симбиоты, простые, абсолюты'!#REF!</f>
        <v>#REF!</v>
      </c>
      <c r="J4" s="1" t="e">
        <f>'[1]Симбиоты, простые, абсолюты'!#REF!</f>
        <v>#REF!</v>
      </c>
      <c r="K4" s="1" t="e">
        <f>'[1]Симбиоты, простые, абсолюты'!#REF!</f>
        <v>#REF!</v>
      </c>
      <c r="L4" s="3" t="e">
        <f t="shared" si="0"/>
        <v>#REF!</v>
      </c>
      <c r="M4" s="3" t="e">
        <f t="shared" si="1"/>
        <v>#REF!</v>
      </c>
      <c r="N4" s="3" t="e">
        <f t="shared" si="2"/>
        <v>#REF!</v>
      </c>
      <c r="O4" s="3" t="e">
        <f t="shared" si="3"/>
        <v>#REF!</v>
      </c>
      <c r="P4" s="3" t="e">
        <f t="shared" si="4"/>
        <v>#REF!</v>
      </c>
      <c r="Q4" s="1" t="e">
        <f>MID(G4,1,LEN(G4)-3)&amp;"sp2_"&amp;CHAR(34)&amp;","</f>
        <v>#REF!</v>
      </c>
      <c r="R4" s="3"/>
      <c r="S4" s="3"/>
      <c r="T4" s="3"/>
      <c r="U4" s="3"/>
      <c r="V4" s="3"/>
      <c r="W4" s="2"/>
      <c r="X4" s="2"/>
      <c r="Y4" s="2"/>
      <c r="Z4" s="2"/>
      <c r="AA4" s="2"/>
    </row>
    <row r="5" spans="1:27" s="1" customFormat="1">
      <c r="A5" s="1" t="e">
        <f>'[1]Симбиоты, простые, абсолюты'!#REF!</f>
        <v>#REF!</v>
      </c>
      <c r="B5" s="1" t="e">
        <f>'[1]Симбиоты, простые, абсолюты'!#REF!</f>
        <v>#REF!</v>
      </c>
      <c r="C5" s="1" t="e">
        <f>'[1]Симбиоты, простые, абсолюты'!#REF!</f>
        <v>#REF!</v>
      </c>
      <c r="D5" s="1" t="e">
        <f>'[1]Симбиоты, простые, абсолюты'!#REF!</f>
        <v>#REF!</v>
      </c>
      <c r="E5" s="1" t="e">
        <f>'[1]Симбиоты, простые, абсолюты'!#REF!</f>
        <v>#REF!</v>
      </c>
      <c r="F5" s="1" t="e">
        <f ca="1">F3+59</f>
        <v>#VALUE!</v>
      </c>
      <c r="G5" s="1" t="e">
        <f>'[1]Симбиоты, простые, абсолюты'!#REF!</f>
        <v>#REF!</v>
      </c>
      <c r="H5" s="1" t="e">
        <f>'[1]Симбиоты, простые, абсолюты'!#REF!</f>
        <v>#REF!</v>
      </c>
      <c r="I5" s="1" t="e">
        <f>'[1]Симбиоты, простые, абсолюты'!#REF!</f>
        <v>#REF!</v>
      </c>
      <c r="J5" s="1" t="e">
        <f>'[1]Симбиоты, простые, абсолюты'!#REF!</f>
        <v>#REF!</v>
      </c>
      <c r="K5" s="1" t="e">
        <f>'[1]Симбиоты, простые, абсолюты'!#REF!</f>
        <v>#REF!</v>
      </c>
      <c r="L5" s="3" t="e">
        <f t="shared" si="0"/>
        <v>#REF!</v>
      </c>
      <c r="M5" s="3" t="e">
        <f t="shared" si="1"/>
        <v>#REF!</v>
      </c>
      <c r="N5" s="3" t="e">
        <f t="shared" si="2"/>
        <v>#REF!</v>
      </c>
      <c r="O5" s="3" t="e">
        <f t="shared" si="3"/>
        <v>#REF!</v>
      </c>
      <c r="P5" s="3" t="e">
        <f t="shared" si="4"/>
        <v>#REF!</v>
      </c>
      <c r="Q5" s="1" t="e">
        <f>MID(G5,1,LEN(G5)-3)&amp;"sp1_"&amp;CHAR(34)&amp;","</f>
        <v>#REF!</v>
      </c>
      <c r="R5" s="3"/>
      <c r="S5" s="3"/>
      <c r="T5" s="3"/>
      <c r="U5" s="3"/>
      <c r="V5" s="3"/>
      <c r="W5" s="2"/>
      <c r="X5" s="2"/>
      <c r="Y5" s="2"/>
      <c r="Z5" s="2"/>
      <c r="AA5" s="2"/>
    </row>
    <row r="6" spans="1:27" s="1" customFormat="1">
      <c r="A6" s="1" t="e">
        <f>'[1]Симбиоты, простые, абсолюты'!#REF!</f>
        <v>#REF!</v>
      </c>
      <c r="B6" s="1" t="e">
        <f>'[1]Симбиоты, простые, абсолюты'!#REF!</f>
        <v>#REF!</v>
      </c>
      <c r="C6" s="1" t="e">
        <f>'[1]Симбиоты, простые, абсолюты'!#REF!</f>
        <v>#REF!</v>
      </c>
      <c r="D6" s="1" t="e">
        <f>'[1]Симбиоты, простые, абсолюты'!#REF!</f>
        <v>#REF!</v>
      </c>
      <c r="E6" s="1" t="e">
        <f>'[1]Симбиоты, простые, абсолюты'!#REF!</f>
        <v>#REF!</v>
      </c>
      <c r="F6" s="1" t="e">
        <f ca="1">F5+17</f>
        <v>#VALUE!</v>
      </c>
      <c r="G6" s="1" t="e">
        <f>'[1]Симбиоты, простые, абсолюты'!#REF!</f>
        <v>#REF!</v>
      </c>
      <c r="H6" s="1" t="e">
        <f>'[1]Симбиоты, простые, абсолюты'!#REF!</f>
        <v>#REF!</v>
      </c>
      <c r="I6" s="1" t="e">
        <f>'[1]Симбиоты, простые, абсолюты'!#REF!</f>
        <v>#REF!</v>
      </c>
      <c r="J6" s="1" t="e">
        <f>'[1]Симбиоты, простые, абсолюты'!#REF!</f>
        <v>#REF!</v>
      </c>
      <c r="K6" s="1" t="e">
        <f>'[1]Симбиоты, простые, абсолюты'!#REF!</f>
        <v>#REF!</v>
      </c>
      <c r="L6" s="3" t="e">
        <f t="shared" si="0"/>
        <v>#REF!</v>
      </c>
      <c r="M6" s="3" t="e">
        <f t="shared" si="1"/>
        <v>#REF!</v>
      </c>
      <c r="N6" s="3" t="e">
        <f t="shared" si="2"/>
        <v>#REF!</v>
      </c>
      <c r="O6" s="3" t="e">
        <f t="shared" si="3"/>
        <v>#REF!</v>
      </c>
      <c r="P6" s="3" t="e">
        <f t="shared" si="4"/>
        <v>#REF!</v>
      </c>
      <c r="Q6" s="1" t="e">
        <f>MID(G6,1,LEN(G6)-3)&amp;"sp2_"&amp;CHAR(34)&amp;","</f>
        <v>#REF!</v>
      </c>
      <c r="R6" s="3"/>
      <c r="S6" s="3"/>
      <c r="T6" s="3"/>
      <c r="U6" s="3"/>
      <c r="V6" s="3"/>
      <c r="W6" s="2"/>
      <c r="X6" s="2"/>
      <c r="Y6" s="2"/>
      <c r="Z6" s="2"/>
      <c r="AA6" s="2"/>
    </row>
    <row r="7" spans="1:27" s="1" customFormat="1">
      <c r="A7" s="1" t="e">
        <f>'[1]Симбиоты, простые, абсолюты'!#REF!</f>
        <v>#REF!</v>
      </c>
      <c r="B7" s="1" t="e">
        <f>'[1]Симбиоты, простые, абсолюты'!#REF!</f>
        <v>#REF!</v>
      </c>
      <c r="C7" s="1" t="e">
        <f>'[1]Симбиоты, простые, абсолюты'!#REF!</f>
        <v>#REF!</v>
      </c>
      <c r="D7" s="1" t="e">
        <f>'[1]Симбиоты, простые, абсолюты'!#REF!</f>
        <v>#REF!</v>
      </c>
      <c r="E7" s="1" t="e">
        <f>'[1]Симбиоты, простые, абсолюты'!#REF!</f>
        <v>#REF!</v>
      </c>
      <c r="F7" s="1" t="e">
        <f ca="1">F5+59</f>
        <v>#VALUE!</v>
      </c>
      <c r="G7" s="1" t="e">
        <f>'[1]Симбиоты, простые, абсолюты'!#REF!</f>
        <v>#REF!</v>
      </c>
      <c r="H7" s="1" t="e">
        <f>'[1]Симбиоты, простые, абсолюты'!#REF!</f>
        <v>#REF!</v>
      </c>
      <c r="I7" s="1" t="e">
        <f>'[1]Симбиоты, простые, абсолюты'!#REF!</f>
        <v>#REF!</v>
      </c>
      <c r="J7" s="1" t="e">
        <f>'[1]Симбиоты, простые, абсолюты'!#REF!</f>
        <v>#REF!</v>
      </c>
      <c r="K7" s="1" t="e">
        <f>'[1]Симбиоты, простые, абсолюты'!#REF!</f>
        <v>#REF!</v>
      </c>
      <c r="L7" s="3" t="e">
        <f t="shared" si="0"/>
        <v>#REF!</v>
      </c>
      <c r="M7" s="3" t="e">
        <f t="shared" si="1"/>
        <v>#REF!</v>
      </c>
      <c r="N7" s="3" t="e">
        <f t="shared" si="2"/>
        <v>#REF!</v>
      </c>
      <c r="O7" s="3" t="e">
        <f t="shared" si="3"/>
        <v>#REF!</v>
      </c>
      <c r="P7" s="3" t="e">
        <f t="shared" si="4"/>
        <v>#REF!</v>
      </c>
      <c r="Q7" s="1" t="e">
        <f>MID(G7,1,LEN(G7)-3)&amp;"sp1_"&amp;CHAR(34)&amp;","</f>
        <v>#REF!</v>
      </c>
      <c r="R7" s="3"/>
      <c r="S7" s="3"/>
      <c r="T7" s="3"/>
      <c r="U7" s="3"/>
      <c r="V7" s="3"/>
      <c r="W7" s="2"/>
      <c r="X7" s="2"/>
      <c r="Y7" s="2"/>
      <c r="Z7" s="2"/>
      <c r="AA7" s="2"/>
    </row>
    <row r="8" spans="1:27" s="1" customFormat="1">
      <c r="A8" s="1" t="e">
        <f>'[1]Симбиоты, простые, абсолюты'!#REF!</f>
        <v>#REF!</v>
      </c>
      <c r="B8" s="1" t="e">
        <f>'[1]Симбиоты, простые, абсолюты'!#REF!</f>
        <v>#REF!</v>
      </c>
      <c r="C8" s="1" t="e">
        <f>'[1]Симбиоты, простые, абсолюты'!#REF!</f>
        <v>#REF!</v>
      </c>
      <c r="D8" s="1" t="e">
        <f>'[1]Симбиоты, простые, абсолюты'!#REF!</f>
        <v>#REF!</v>
      </c>
      <c r="E8" s="1" t="e">
        <f>'[1]Симбиоты, простые, абсолюты'!#REF!</f>
        <v>#REF!</v>
      </c>
      <c r="F8" s="1" t="e">
        <f ca="1">F7+17</f>
        <v>#VALUE!</v>
      </c>
      <c r="G8" s="1" t="e">
        <f>'[1]Симбиоты, простые, абсолюты'!#REF!</f>
        <v>#REF!</v>
      </c>
      <c r="H8" s="1" t="e">
        <f>'[1]Симбиоты, простые, абсолюты'!#REF!</f>
        <v>#REF!</v>
      </c>
      <c r="I8" s="1" t="e">
        <f>'[1]Симбиоты, простые, абсолюты'!#REF!</f>
        <v>#REF!</v>
      </c>
      <c r="J8" s="1" t="e">
        <f>'[1]Симбиоты, простые, абсолюты'!#REF!</f>
        <v>#REF!</v>
      </c>
      <c r="K8" s="1" t="e">
        <f>'[1]Симбиоты, простые, абсолюты'!#REF!</f>
        <v>#REF!</v>
      </c>
      <c r="L8" s="3" t="e">
        <f t="shared" si="0"/>
        <v>#REF!</v>
      </c>
      <c r="M8" s="3" t="e">
        <f t="shared" si="1"/>
        <v>#REF!</v>
      </c>
      <c r="N8" s="3" t="e">
        <f t="shared" si="2"/>
        <v>#REF!</v>
      </c>
      <c r="O8" s="3" t="e">
        <f t="shared" si="3"/>
        <v>#REF!</v>
      </c>
      <c r="P8" s="3" t="e">
        <f t="shared" si="4"/>
        <v>#REF!</v>
      </c>
      <c r="Q8" s="1" t="e">
        <f>MID(G8,1,LEN(G8)-3)&amp;"sp2_"&amp;CHAR(34)&amp;","</f>
        <v>#REF!</v>
      </c>
      <c r="R8" s="3"/>
      <c r="S8" s="3"/>
      <c r="T8" s="3"/>
      <c r="U8" s="3"/>
      <c r="V8" s="3"/>
      <c r="W8" s="2"/>
      <c r="X8" s="2"/>
      <c r="Y8" s="2"/>
      <c r="Z8" s="2"/>
      <c r="AA8" s="2"/>
    </row>
    <row r="9" spans="1:27" s="1" customFormat="1">
      <c r="A9" s="1" t="e">
        <f>'[1]Симбиоты, простые, абсолюты'!#REF!</f>
        <v>#REF!</v>
      </c>
      <c r="B9" s="1" t="e">
        <f>'[1]Симбиоты, простые, абсолюты'!#REF!</f>
        <v>#REF!</v>
      </c>
      <c r="C9" s="1" t="e">
        <f>'[1]Симбиоты, простые, абсолюты'!#REF!</f>
        <v>#REF!</v>
      </c>
      <c r="D9" s="1" t="e">
        <f>'[1]Симбиоты, простые, абсолюты'!#REF!</f>
        <v>#REF!</v>
      </c>
      <c r="E9" s="1" t="e">
        <f>'[1]Симбиоты, простые, абсолюты'!#REF!</f>
        <v>#REF!</v>
      </c>
      <c r="F9" s="1" t="e">
        <f ca="1">F7+59</f>
        <v>#VALUE!</v>
      </c>
      <c r="G9" s="1" t="e">
        <f>'[1]Симбиоты, простые, абсолюты'!#REF!</f>
        <v>#REF!</v>
      </c>
      <c r="H9" s="1" t="e">
        <f>'[1]Симбиоты, простые, абсолюты'!#REF!</f>
        <v>#REF!</v>
      </c>
      <c r="I9" s="1" t="e">
        <f>'[1]Симбиоты, простые, абсолюты'!#REF!</f>
        <v>#REF!</v>
      </c>
      <c r="J9" s="1" t="e">
        <f>'[1]Симбиоты, простые, абсолюты'!#REF!</f>
        <v>#REF!</v>
      </c>
      <c r="K9" s="1" t="e">
        <f>'[1]Симбиоты, простые, абсолюты'!#REF!</f>
        <v>#REF!</v>
      </c>
      <c r="L9" s="3" t="e">
        <f t="shared" si="0"/>
        <v>#REF!</v>
      </c>
      <c r="M9" s="3" t="e">
        <f t="shared" si="1"/>
        <v>#REF!</v>
      </c>
      <c r="N9" s="3" t="e">
        <f t="shared" si="2"/>
        <v>#REF!</v>
      </c>
      <c r="O9" s="3" t="e">
        <f t="shared" si="3"/>
        <v>#REF!</v>
      </c>
      <c r="P9" s="3" t="e">
        <f t="shared" si="4"/>
        <v>#REF!</v>
      </c>
      <c r="Q9" s="1" t="e">
        <f>MID(G9,1,LEN(G9)-3)&amp;"sp1_"&amp;CHAR(34)&amp;","</f>
        <v>#REF!</v>
      </c>
      <c r="R9" s="3"/>
      <c r="S9" s="3"/>
      <c r="T9" s="3"/>
      <c r="U9" s="3"/>
      <c r="V9" s="3"/>
      <c r="W9" s="2"/>
      <c r="X9" s="2"/>
      <c r="Y9" s="2"/>
      <c r="Z9" s="2"/>
      <c r="AA9" s="2"/>
    </row>
    <row r="10" spans="1:27" s="1" customFormat="1">
      <c r="A10" s="1" t="e">
        <f>'[1]Симбиоты, простые, абсолюты'!#REF!</f>
        <v>#REF!</v>
      </c>
      <c r="B10" s="1" t="e">
        <f>'[1]Симбиоты, простые, абсолюты'!#REF!</f>
        <v>#REF!</v>
      </c>
      <c r="C10" s="1" t="e">
        <f>'[1]Симбиоты, простые, абсолюты'!#REF!</f>
        <v>#REF!</v>
      </c>
      <c r="D10" s="1" t="e">
        <f>'[1]Симбиоты, простые, абсолюты'!#REF!</f>
        <v>#REF!</v>
      </c>
      <c r="E10" s="1" t="e">
        <f>'[1]Симбиоты, простые, абсолюты'!#REF!</f>
        <v>#REF!</v>
      </c>
      <c r="F10" s="1" t="e">
        <f ca="1">F9+17</f>
        <v>#VALUE!</v>
      </c>
      <c r="G10" s="1" t="e">
        <f>'[1]Симбиоты, простые, абсолюты'!#REF!</f>
        <v>#REF!</v>
      </c>
      <c r="H10" s="1" t="e">
        <f>'[1]Симбиоты, простые, абсолюты'!#REF!</f>
        <v>#REF!</v>
      </c>
      <c r="I10" s="1" t="e">
        <f>'[1]Симбиоты, простые, абсолюты'!#REF!</f>
        <v>#REF!</v>
      </c>
      <c r="J10" s="1" t="e">
        <f>'[1]Симбиоты, простые, абсолюты'!#REF!</f>
        <v>#REF!</v>
      </c>
      <c r="K10" s="1" t="e">
        <f>'[1]Симбиоты, простые, абсолюты'!#REF!</f>
        <v>#REF!</v>
      </c>
      <c r="L10" s="3" t="e">
        <f t="shared" si="0"/>
        <v>#REF!</v>
      </c>
      <c r="M10" s="3" t="e">
        <f t="shared" si="1"/>
        <v>#REF!</v>
      </c>
      <c r="N10" s="3" t="e">
        <f t="shared" si="2"/>
        <v>#REF!</v>
      </c>
      <c r="O10" s="3" t="e">
        <f t="shared" si="3"/>
        <v>#REF!</v>
      </c>
      <c r="P10" s="3" t="e">
        <f t="shared" si="4"/>
        <v>#REF!</v>
      </c>
      <c r="Q10" s="1" t="e">
        <f>MID(G10,1,LEN(G10)-3)&amp;"sp2_"&amp;CHAR(34)&amp;","</f>
        <v>#REF!</v>
      </c>
      <c r="R10" s="3"/>
      <c r="S10" s="3"/>
      <c r="T10" s="3"/>
      <c r="U10" s="3"/>
      <c r="V10" s="3"/>
      <c r="W10" s="2"/>
      <c r="X10" s="2"/>
      <c r="Y10" s="2"/>
      <c r="Z10" s="2"/>
      <c r="AA10" s="2"/>
    </row>
    <row r="11" spans="1:27" s="1" customFormat="1">
      <c r="A11" s="1" t="e">
        <f>'[1]Симбиоты, простые, абсолюты'!#REF!</f>
        <v>#REF!</v>
      </c>
      <c r="B11" s="1" t="e">
        <f>'[1]Симбиоты, простые, абсолюты'!#REF!</f>
        <v>#REF!</v>
      </c>
      <c r="C11" s="1" t="e">
        <f>'[1]Симбиоты, простые, абсолюты'!#REF!</f>
        <v>#REF!</v>
      </c>
      <c r="D11" s="1" t="e">
        <f>'[1]Симбиоты, простые, абсолюты'!#REF!</f>
        <v>#REF!</v>
      </c>
      <c r="E11" s="1" t="e">
        <f>'[1]Симбиоты, простые, абсолюты'!#REF!</f>
        <v>#REF!</v>
      </c>
      <c r="F11" s="1" t="e">
        <f ca="1">F9+59</f>
        <v>#VALUE!</v>
      </c>
      <c r="G11" s="1" t="e">
        <f>'[1]Симбиоты, простые, абсолюты'!#REF!</f>
        <v>#REF!</v>
      </c>
      <c r="H11" s="1" t="e">
        <f>'[1]Симбиоты, простые, абсолюты'!#REF!</f>
        <v>#REF!</v>
      </c>
      <c r="I11" s="1" t="e">
        <f>'[1]Симбиоты, простые, абсолюты'!#REF!</f>
        <v>#REF!</v>
      </c>
      <c r="J11" s="1" t="e">
        <f>'[1]Симбиоты, простые, абсолюты'!#REF!</f>
        <v>#REF!</v>
      </c>
      <c r="K11" s="1" t="e">
        <f>'[1]Симбиоты, простые, абсолюты'!#REF!</f>
        <v>#REF!</v>
      </c>
      <c r="L11" s="3" t="e">
        <f t="shared" si="0"/>
        <v>#REF!</v>
      </c>
      <c r="M11" s="3" t="e">
        <f t="shared" si="1"/>
        <v>#REF!</v>
      </c>
      <c r="N11" s="3" t="e">
        <f t="shared" si="2"/>
        <v>#REF!</v>
      </c>
      <c r="O11" s="3" t="e">
        <f t="shared" si="3"/>
        <v>#REF!</v>
      </c>
      <c r="P11" s="3" t="e">
        <f t="shared" si="4"/>
        <v>#REF!</v>
      </c>
      <c r="Q11" s="1" t="e">
        <f>MID(G11,1,LEN(G11)-3)&amp;"sp1_"&amp;CHAR(34)&amp;","</f>
        <v>#REF!</v>
      </c>
      <c r="R11" s="3"/>
      <c r="S11" s="3"/>
      <c r="T11" s="3"/>
      <c r="U11" s="3"/>
      <c r="V11" s="3"/>
      <c r="W11" s="2"/>
      <c r="X11" s="2"/>
      <c r="Y11" s="2"/>
      <c r="Z11" s="2"/>
      <c r="AA11" s="2"/>
    </row>
    <row r="12" spans="1:27" s="1" customFormat="1">
      <c r="A12" s="1" t="e">
        <f>'[1]Симбиоты, простые, абсолюты'!#REF!</f>
        <v>#REF!</v>
      </c>
      <c r="B12" s="1" t="e">
        <f>'[1]Симбиоты, простые, абсолюты'!#REF!</f>
        <v>#REF!</v>
      </c>
      <c r="C12" s="1" t="e">
        <f>'[1]Симбиоты, простые, абсолюты'!#REF!</f>
        <v>#REF!</v>
      </c>
      <c r="D12" s="1" t="e">
        <f>'[1]Симбиоты, простые, абсолюты'!#REF!</f>
        <v>#REF!</v>
      </c>
      <c r="E12" s="1" t="e">
        <f>'[1]Симбиоты, простые, абсолюты'!#REF!</f>
        <v>#REF!</v>
      </c>
      <c r="F12" s="1" t="e">
        <f ca="1">F11+17</f>
        <v>#VALUE!</v>
      </c>
      <c r="G12" s="1" t="e">
        <f>'[1]Симбиоты, простые, абсолюты'!#REF!</f>
        <v>#REF!</v>
      </c>
      <c r="H12" s="1" t="e">
        <f>'[1]Симбиоты, простые, абсолюты'!#REF!</f>
        <v>#REF!</v>
      </c>
      <c r="I12" s="1" t="e">
        <f>'[1]Симбиоты, простые, абсолюты'!#REF!</f>
        <v>#REF!</v>
      </c>
      <c r="J12" s="1" t="e">
        <f>'[1]Симбиоты, простые, абсолюты'!#REF!</f>
        <v>#REF!</v>
      </c>
      <c r="K12" s="1" t="e">
        <f>'[1]Симбиоты, простые, абсолюты'!#REF!</f>
        <v>#REF!</v>
      </c>
      <c r="L12" s="3" t="e">
        <f t="shared" si="0"/>
        <v>#REF!</v>
      </c>
      <c r="M12" s="3" t="e">
        <f t="shared" si="1"/>
        <v>#REF!</v>
      </c>
      <c r="N12" s="3" t="e">
        <f t="shared" si="2"/>
        <v>#REF!</v>
      </c>
      <c r="O12" s="3" t="e">
        <f t="shared" si="3"/>
        <v>#REF!</v>
      </c>
      <c r="P12" s="3" t="e">
        <f t="shared" si="4"/>
        <v>#REF!</v>
      </c>
      <c r="Q12" s="1" t="e">
        <f>MID(G12,1,LEN(G12)-3)&amp;"sp2_"&amp;CHAR(34)&amp;","</f>
        <v>#REF!</v>
      </c>
      <c r="R12" s="3"/>
      <c r="S12" s="3"/>
      <c r="T12" s="3"/>
      <c r="U12" s="3"/>
      <c r="V12" s="3"/>
      <c r="W12" s="2"/>
      <c r="X12" s="2"/>
      <c r="Y12" s="2"/>
      <c r="Z12" s="2"/>
      <c r="AA12" s="2"/>
    </row>
    <row r="13" spans="1:27" s="1" customFormat="1">
      <c r="A13" s="1" t="e">
        <f>'[1]Симбиоты, простые, абсолюты'!#REF!</f>
        <v>#REF!</v>
      </c>
      <c r="B13" s="1" t="e">
        <f>'[1]Симбиоты, простые, абсолюты'!#REF!</f>
        <v>#REF!</v>
      </c>
      <c r="C13" s="1" t="e">
        <f>'[1]Симбиоты, простые, абсолюты'!#REF!</f>
        <v>#REF!</v>
      </c>
      <c r="D13" s="1" t="e">
        <f>'[1]Симбиоты, простые, абсолюты'!#REF!</f>
        <v>#REF!</v>
      </c>
      <c r="E13" s="1" t="e">
        <f>'[1]Симбиоты, простые, абсолюты'!#REF!</f>
        <v>#REF!</v>
      </c>
      <c r="F13" s="1" t="e">
        <f ca="1">F11+59</f>
        <v>#VALUE!</v>
      </c>
      <c r="G13" s="1" t="e">
        <f>'[1]Симбиоты, простые, абсолюты'!#REF!</f>
        <v>#REF!</v>
      </c>
      <c r="H13" s="1" t="e">
        <f>'[1]Симбиоты, простые, абсолюты'!#REF!</f>
        <v>#REF!</v>
      </c>
      <c r="I13" s="1" t="e">
        <f>'[1]Симбиоты, простые, абсолюты'!#REF!</f>
        <v>#REF!</v>
      </c>
      <c r="J13" s="1" t="e">
        <f>'[1]Симбиоты, простые, абсолюты'!#REF!</f>
        <v>#REF!</v>
      </c>
      <c r="K13" s="1" t="e">
        <f>'[1]Симбиоты, простые, абсолюты'!#REF!</f>
        <v>#REF!</v>
      </c>
      <c r="L13" s="3" t="e">
        <f t="shared" si="0"/>
        <v>#REF!</v>
      </c>
      <c r="M13" s="3" t="e">
        <f t="shared" si="1"/>
        <v>#REF!</v>
      </c>
      <c r="N13" s="3" t="e">
        <f t="shared" si="2"/>
        <v>#REF!</v>
      </c>
      <c r="O13" s="3" t="e">
        <f t="shared" si="3"/>
        <v>#REF!</v>
      </c>
      <c r="P13" s="3" t="e">
        <f t="shared" si="4"/>
        <v>#REF!</v>
      </c>
      <c r="Q13" s="1" t="e">
        <f>MID(G13,1,LEN(G13)-3)&amp;"sp1_"&amp;CHAR(34)&amp;","</f>
        <v>#REF!</v>
      </c>
    </row>
    <row r="14" spans="1:27" s="1" customFormat="1">
      <c r="A14" s="1" t="e">
        <f>'[1]Симбиоты, простые, абсолюты'!#REF!</f>
        <v>#REF!</v>
      </c>
      <c r="B14" s="1" t="e">
        <f>'[1]Симбиоты, простые, абсолюты'!#REF!</f>
        <v>#REF!</v>
      </c>
      <c r="C14" s="1" t="e">
        <f>'[1]Симбиоты, простые, абсолюты'!#REF!</f>
        <v>#REF!</v>
      </c>
      <c r="D14" s="1" t="e">
        <f>'[1]Симбиоты, простые, абсолюты'!#REF!</f>
        <v>#REF!</v>
      </c>
      <c r="E14" s="1" t="e">
        <f>'[1]Симбиоты, простые, абсолюты'!#REF!</f>
        <v>#REF!</v>
      </c>
      <c r="F14" s="1" t="e">
        <f ca="1">F13+17</f>
        <v>#VALUE!</v>
      </c>
      <c r="G14" s="1" t="e">
        <f>'[1]Симбиоты, простые, абсолюты'!#REF!</f>
        <v>#REF!</v>
      </c>
      <c r="H14" s="1" t="e">
        <f>'[1]Симбиоты, простые, абсолюты'!#REF!</f>
        <v>#REF!</v>
      </c>
      <c r="I14" s="1" t="e">
        <f>'[1]Симбиоты, простые, абсолюты'!#REF!</f>
        <v>#REF!</v>
      </c>
      <c r="J14" s="1" t="e">
        <f>'[1]Симбиоты, простые, абсолюты'!#REF!</f>
        <v>#REF!</v>
      </c>
      <c r="K14" s="1" t="e">
        <f>'[1]Симбиоты, простые, абсолюты'!#REF!</f>
        <v>#REF!</v>
      </c>
      <c r="L14" s="3" t="e">
        <f t="shared" si="0"/>
        <v>#REF!</v>
      </c>
      <c r="M14" s="3" t="e">
        <f t="shared" si="1"/>
        <v>#REF!</v>
      </c>
      <c r="N14" s="3" t="e">
        <f t="shared" si="2"/>
        <v>#REF!</v>
      </c>
      <c r="O14" s="3" t="e">
        <f t="shared" si="3"/>
        <v>#REF!</v>
      </c>
      <c r="P14" s="3" t="e">
        <f t="shared" si="4"/>
        <v>#REF!</v>
      </c>
      <c r="Q14" s="1" t="e">
        <f>MID(G14,1,LEN(G14)-3)&amp;"sp2_"&amp;CHAR(34)&amp;","</f>
        <v>#REF!</v>
      </c>
    </row>
    <row r="15" spans="1:27" s="1" customFormat="1">
      <c r="A15" s="1" t="e">
        <f>'[1]Симбиоты, простые, абсолюты'!#REF!</f>
        <v>#REF!</v>
      </c>
      <c r="B15" s="1" t="e">
        <f>'[1]Симбиоты, простые, абсолюты'!#REF!</f>
        <v>#REF!</v>
      </c>
      <c r="C15" s="1" t="e">
        <f>'[1]Симбиоты, простые, абсолюты'!#REF!</f>
        <v>#REF!</v>
      </c>
      <c r="D15" s="1" t="e">
        <f>'[1]Симбиоты, простые, абсолюты'!#REF!</f>
        <v>#REF!</v>
      </c>
      <c r="E15" s="1" t="e">
        <f>'[1]Симбиоты, простые, абсолюты'!#REF!</f>
        <v>#REF!</v>
      </c>
      <c r="F15" s="1" t="e">
        <f ca="1">F13+59</f>
        <v>#VALUE!</v>
      </c>
      <c r="G15" s="1" t="e">
        <f>'[1]Симбиоты, простые, абсолюты'!#REF!</f>
        <v>#REF!</v>
      </c>
      <c r="H15" s="1" t="e">
        <f>'[1]Симбиоты, простые, абсолюты'!#REF!</f>
        <v>#REF!</v>
      </c>
      <c r="I15" s="1" t="e">
        <f>'[1]Симбиоты, простые, абсолюты'!#REF!</f>
        <v>#REF!</v>
      </c>
      <c r="J15" s="1" t="e">
        <f>'[1]Симбиоты, простые, абсолюты'!#REF!</f>
        <v>#REF!</v>
      </c>
      <c r="K15" s="1" t="e">
        <f>'[1]Симбиоты, простые, абсолюты'!#REF!</f>
        <v>#REF!</v>
      </c>
      <c r="L15" s="3" t="e">
        <f t="shared" si="0"/>
        <v>#REF!</v>
      </c>
      <c r="M15" s="3" t="e">
        <f t="shared" si="1"/>
        <v>#REF!</v>
      </c>
      <c r="N15" s="3" t="e">
        <f t="shared" si="2"/>
        <v>#REF!</v>
      </c>
      <c r="O15" s="3" t="e">
        <f t="shared" si="3"/>
        <v>#REF!</v>
      </c>
      <c r="P15" s="3" t="e">
        <f t="shared" si="4"/>
        <v>#REF!</v>
      </c>
      <c r="Q15" s="1" t="e">
        <f>MID(G15,1,LEN(G15)-3)&amp;"sp1_"&amp;CHAR(34)&amp;","</f>
        <v>#REF!</v>
      </c>
    </row>
    <row r="16" spans="1:27" s="1" customFormat="1">
      <c r="A16" s="1" t="e">
        <f>'[1]Симбиоты, простые, абсолюты'!#REF!</f>
        <v>#REF!</v>
      </c>
      <c r="B16" s="1" t="e">
        <f>'[1]Симбиоты, простые, абсолюты'!#REF!</f>
        <v>#REF!</v>
      </c>
      <c r="C16" s="1" t="e">
        <f>'[1]Симбиоты, простые, абсолюты'!#REF!</f>
        <v>#REF!</v>
      </c>
      <c r="D16" s="1" t="e">
        <f>'[1]Симбиоты, простые, абсолюты'!#REF!</f>
        <v>#REF!</v>
      </c>
      <c r="E16" s="1" t="e">
        <f>'[1]Симбиоты, простые, абсолюты'!#REF!</f>
        <v>#REF!</v>
      </c>
      <c r="F16" s="1" t="e">
        <f ca="1">F15+17</f>
        <v>#VALUE!</v>
      </c>
      <c r="G16" s="1" t="e">
        <f>'[1]Симбиоты, простые, абсолюты'!#REF!</f>
        <v>#REF!</v>
      </c>
      <c r="H16" s="1" t="e">
        <f>'[1]Симбиоты, простые, абсолюты'!#REF!</f>
        <v>#REF!</v>
      </c>
      <c r="I16" s="1" t="e">
        <f>'[1]Симбиоты, простые, абсолюты'!#REF!</f>
        <v>#REF!</v>
      </c>
      <c r="J16" s="1" t="e">
        <f>'[1]Симбиоты, простые, абсолюты'!#REF!</f>
        <v>#REF!</v>
      </c>
      <c r="K16" s="1" t="e">
        <f>'[1]Симбиоты, простые, абсолюты'!#REF!</f>
        <v>#REF!</v>
      </c>
      <c r="L16" s="3" t="e">
        <f t="shared" si="0"/>
        <v>#REF!</v>
      </c>
      <c r="M16" s="3" t="e">
        <f t="shared" si="1"/>
        <v>#REF!</v>
      </c>
      <c r="N16" s="3" t="e">
        <f t="shared" si="2"/>
        <v>#REF!</v>
      </c>
      <c r="O16" s="3" t="e">
        <f t="shared" si="3"/>
        <v>#REF!</v>
      </c>
      <c r="P16" s="3" t="e">
        <f t="shared" si="4"/>
        <v>#REF!</v>
      </c>
      <c r="Q16" s="1" t="e">
        <f>MID(G16,1,LEN(G16)-3)&amp;"sp2_"&amp;CHAR(34)&amp;","</f>
        <v>#REF!</v>
      </c>
    </row>
    <row r="17" spans="1:17" s="1" customFormat="1">
      <c r="A17" s="1" t="e">
        <f>'[1]Симбиоты, простые, абсолюты'!#REF!</f>
        <v>#REF!</v>
      </c>
      <c r="B17" s="1" t="e">
        <f>'[1]Симбиоты, простые, абсолюты'!#REF!</f>
        <v>#REF!</v>
      </c>
      <c r="C17" s="1" t="e">
        <f>'[1]Симбиоты, простые, абсолюты'!#REF!</f>
        <v>#REF!</v>
      </c>
      <c r="D17" s="1" t="e">
        <f>'[1]Симбиоты, простые, абсолюты'!#REF!</f>
        <v>#REF!</v>
      </c>
      <c r="E17" s="1" t="e">
        <f>'[1]Симбиоты, простые, абсолюты'!#REF!</f>
        <v>#REF!</v>
      </c>
      <c r="F17" s="1" t="e">
        <f ca="1">F15+59</f>
        <v>#VALUE!</v>
      </c>
      <c r="G17" s="1" t="e">
        <f>'[1]Симбиоты, простые, абсолюты'!#REF!</f>
        <v>#REF!</v>
      </c>
      <c r="H17" s="1" t="e">
        <f>'[1]Симбиоты, простые, абсолюты'!#REF!</f>
        <v>#REF!</v>
      </c>
      <c r="I17" s="1" t="e">
        <f>'[1]Симбиоты, простые, абсолюты'!#REF!</f>
        <v>#REF!</v>
      </c>
      <c r="J17" s="1" t="e">
        <f>'[1]Симбиоты, простые, абсолюты'!#REF!</f>
        <v>#REF!</v>
      </c>
      <c r="K17" s="1" t="e">
        <f>'[1]Симбиоты, простые, абсолюты'!#REF!</f>
        <v>#REF!</v>
      </c>
      <c r="L17" s="3" t="e">
        <f t="shared" si="0"/>
        <v>#REF!</v>
      </c>
      <c r="M17" s="3" t="e">
        <f t="shared" si="1"/>
        <v>#REF!</v>
      </c>
      <c r="N17" s="3" t="e">
        <f t="shared" si="2"/>
        <v>#REF!</v>
      </c>
      <c r="O17" s="3" t="e">
        <f t="shared" si="3"/>
        <v>#REF!</v>
      </c>
      <c r="P17" s="3" t="e">
        <f t="shared" si="4"/>
        <v>#REF!</v>
      </c>
      <c r="Q17" s="1" t="e">
        <f>MID(G17,1,LEN(G17)-3)&amp;"sp1_"&amp;CHAR(34)&amp;","</f>
        <v>#REF!</v>
      </c>
    </row>
    <row r="18" spans="1:17" s="1" customFormat="1">
      <c r="A18" s="1" t="e">
        <f>'[1]Симбиоты, простые, абсолюты'!#REF!</f>
        <v>#REF!</v>
      </c>
      <c r="B18" s="1" t="e">
        <f>'[1]Симбиоты, простые, абсолюты'!#REF!</f>
        <v>#REF!</v>
      </c>
      <c r="C18" s="1" t="e">
        <f>'[1]Симбиоты, простые, абсолюты'!#REF!</f>
        <v>#REF!</v>
      </c>
      <c r="D18" s="1" t="e">
        <f>'[1]Симбиоты, простые, абсолюты'!#REF!</f>
        <v>#REF!</v>
      </c>
      <c r="E18" s="1" t="e">
        <f>'[1]Симбиоты, простые, абсолюты'!#REF!</f>
        <v>#REF!</v>
      </c>
      <c r="F18" s="1" t="e">
        <f ca="1">F17+17</f>
        <v>#VALUE!</v>
      </c>
      <c r="G18" s="1" t="e">
        <f>'[1]Симбиоты, простые, абсолюты'!#REF!</f>
        <v>#REF!</v>
      </c>
      <c r="H18" s="1" t="e">
        <f>'[1]Симбиоты, простые, абсолюты'!#REF!</f>
        <v>#REF!</v>
      </c>
      <c r="I18" s="1" t="e">
        <f>'[1]Симбиоты, простые, абсолюты'!#REF!</f>
        <v>#REF!</v>
      </c>
      <c r="J18" s="1" t="e">
        <f>'[1]Симбиоты, простые, абсолюты'!#REF!</f>
        <v>#REF!</v>
      </c>
      <c r="K18" s="1" t="e">
        <f>'[1]Симбиоты, простые, абсолюты'!#REF!</f>
        <v>#REF!</v>
      </c>
      <c r="L18" s="3" t="e">
        <f t="shared" si="0"/>
        <v>#REF!</v>
      </c>
      <c r="M18" s="3" t="e">
        <f t="shared" si="1"/>
        <v>#REF!</v>
      </c>
      <c r="N18" s="3" t="e">
        <f t="shared" si="2"/>
        <v>#REF!</v>
      </c>
      <c r="O18" s="3" t="e">
        <f t="shared" si="3"/>
        <v>#REF!</v>
      </c>
      <c r="P18" s="3" t="e">
        <f t="shared" si="4"/>
        <v>#REF!</v>
      </c>
      <c r="Q18" s="1" t="e">
        <f>MID(G18,1,LEN(G18)-3)&amp;"sp2_"&amp;CHAR(34)&amp;","</f>
        <v>#REF!</v>
      </c>
    </row>
    <row r="19" spans="1:17" s="1" customFormat="1">
      <c r="A19" s="1" t="e">
        <f>'[1]Симбиоты, простые, абсолюты'!#REF!</f>
        <v>#REF!</v>
      </c>
      <c r="B19" s="1" t="e">
        <f>'[1]Симбиоты, простые, абсолюты'!#REF!</f>
        <v>#REF!</v>
      </c>
      <c r="C19" s="1" t="e">
        <f>'[1]Симбиоты, простые, абсолюты'!#REF!</f>
        <v>#REF!</v>
      </c>
      <c r="D19" s="1" t="e">
        <f>'[1]Симбиоты, простые, абсолюты'!#REF!</f>
        <v>#REF!</v>
      </c>
      <c r="E19" s="1" t="e">
        <f>'[1]Симбиоты, простые, абсолюты'!#REF!</f>
        <v>#REF!</v>
      </c>
      <c r="F19" s="1" t="e">
        <f ca="1">F17+59</f>
        <v>#VALUE!</v>
      </c>
      <c r="G19" s="1" t="e">
        <f>'[1]Симбиоты, простые, абсолюты'!#REF!</f>
        <v>#REF!</v>
      </c>
      <c r="H19" s="1" t="e">
        <f>'[1]Симбиоты, простые, абсолюты'!#REF!</f>
        <v>#REF!</v>
      </c>
      <c r="I19" s="1" t="e">
        <f>'[1]Симбиоты, простые, абсолюты'!#REF!</f>
        <v>#REF!</v>
      </c>
      <c r="J19" s="1" t="e">
        <f>'[1]Симбиоты, простые, абсолюты'!#REF!</f>
        <v>#REF!</v>
      </c>
      <c r="K19" s="1" t="e">
        <f>'[1]Симбиоты, простые, абсолюты'!#REF!</f>
        <v>#REF!</v>
      </c>
      <c r="L19" s="3" t="e">
        <f t="shared" si="0"/>
        <v>#REF!</v>
      </c>
      <c r="M19" s="3" t="e">
        <f t="shared" si="1"/>
        <v>#REF!</v>
      </c>
      <c r="N19" s="3" t="e">
        <f t="shared" si="2"/>
        <v>#REF!</v>
      </c>
      <c r="O19" s="3" t="e">
        <f t="shared" si="3"/>
        <v>#REF!</v>
      </c>
      <c r="P19" s="3" t="e">
        <f t="shared" si="4"/>
        <v>#REF!</v>
      </c>
      <c r="Q19" s="1" t="e">
        <f>MID(G19,1,LEN(G19)-3)&amp;"sp1_"&amp;CHAR(34)&amp;","</f>
        <v>#REF!</v>
      </c>
    </row>
    <row r="20" spans="1:17" s="1" customFormat="1">
      <c r="A20" s="1" t="e">
        <f>'[1]Симбиоты, простые, абсолюты'!#REF!</f>
        <v>#REF!</v>
      </c>
      <c r="B20" s="1" t="e">
        <f>'[1]Симбиоты, простые, абсолюты'!#REF!</f>
        <v>#REF!</v>
      </c>
      <c r="C20" s="1" t="e">
        <f>'[1]Симбиоты, простые, абсолюты'!#REF!</f>
        <v>#REF!</v>
      </c>
      <c r="D20" s="1" t="e">
        <f>'[1]Симбиоты, простые, абсолюты'!#REF!</f>
        <v>#REF!</v>
      </c>
      <c r="E20" s="1" t="e">
        <f>'[1]Симбиоты, простые, абсолюты'!#REF!</f>
        <v>#REF!</v>
      </c>
      <c r="F20" s="1" t="e">
        <f ca="1">F19+17</f>
        <v>#VALUE!</v>
      </c>
      <c r="G20" s="1" t="e">
        <f>'[1]Симбиоты, простые, абсолюты'!#REF!</f>
        <v>#REF!</v>
      </c>
      <c r="H20" s="1" t="e">
        <f>'[1]Симбиоты, простые, абсолюты'!#REF!</f>
        <v>#REF!</v>
      </c>
      <c r="I20" s="1" t="e">
        <f>'[1]Симбиоты, простые, абсолюты'!#REF!</f>
        <v>#REF!</v>
      </c>
      <c r="J20" s="1" t="e">
        <f>'[1]Симбиоты, простые, абсолюты'!#REF!</f>
        <v>#REF!</v>
      </c>
      <c r="K20" s="1" t="e">
        <f>'[1]Симбиоты, простые, абсолюты'!#REF!</f>
        <v>#REF!</v>
      </c>
      <c r="L20" s="3" t="e">
        <f t="shared" si="0"/>
        <v>#REF!</v>
      </c>
      <c r="M20" s="3" t="e">
        <f t="shared" si="1"/>
        <v>#REF!</v>
      </c>
      <c r="N20" s="3" t="e">
        <f t="shared" si="2"/>
        <v>#REF!</v>
      </c>
      <c r="O20" s="3" t="e">
        <f t="shared" si="3"/>
        <v>#REF!</v>
      </c>
      <c r="P20" s="3" t="e">
        <f t="shared" si="4"/>
        <v>#REF!</v>
      </c>
      <c r="Q20" s="1" t="e">
        <f>MID(G20,1,LEN(G20)-3)&amp;"sp2_"&amp;CHAR(34)&amp;","</f>
        <v>#REF!</v>
      </c>
    </row>
    <row r="21" spans="1:17" s="1" customFormat="1">
      <c r="A21" s="1" t="e">
        <f>'[1]Симбиоты, простые, абсолюты'!#REF!</f>
        <v>#REF!</v>
      </c>
      <c r="B21" s="1" t="e">
        <f>'[1]Симбиоты, простые, абсолюты'!#REF!</f>
        <v>#REF!</v>
      </c>
      <c r="C21" s="1" t="e">
        <f>'[1]Симбиоты, простые, абсолюты'!#REF!</f>
        <v>#REF!</v>
      </c>
      <c r="D21" s="1" t="e">
        <f>'[1]Симбиоты, простые, абсолюты'!#REF!</f>
        <v>#REF!</v>
      </c>
      <c r="E21" s="1" t="e">
        <f>'[1]Симбиоты, простые, абсолюты'!#REF!</f>
        <v>#REF!</v>
      </c>
      <c r="F21" s="1" t="e">
        <f ca="1">F19+59</f>
        <v>#VALUE!</v>
      </c>
      <c r="G21" s="1" t="e">
        <f>'[1]Симбиоты, простые, абсолюты'!#REF!</f>
        <v>#REF!</v>
      </c>
      <c r="H21" s="1" t="e">
        <f>'[1]Симбиоты, простые, абсолюты'!#REF!</f>
        <v>#REF!</v>
      </c>
      <c r="I21" s="1" t="e">
        <f>'[1]Симбиоты, простые, абсолюты'!#REF!</f>
        <v>#REF!</v>
      </c>
      <c r="J21" s="1" t="e">
        <f>'[1]Симбиоты, простые, абсолюты'!#REF!</f>
        <v>#REF!</v>
      </c>
      <c r="K21" s="1" t="e">
        <f>'[1]Симбиоты, простые, абсолюты'!#REF!</f>
        <v>#REF!</v>
      </c>
      <c r="L21" s="3" t="e">
        <f t="shared" si="0"/>
        <v>#REF!</v>
      </c>
      <c r="M21" s="3" t="e">
        <f t="shared" si="1"/>
        <v>#REF!</v>
      </c>
      <c r="N21" s="3" t="e">
        <f t="shared" si="2"/>
        <v>#REF!</v>
      </c>
      <c r="O21" s="3" t="e">
        <f t="shared" si="3"/>
        <v>#REF!</v>
      </c>
      <c r="P21" s="3" t="e">
        <f t="shared" si="4"/>
        <v>#REF!</v>
      </c>
      <c r="Q21" s="1" t="e">
        <f>MID(G21,1,LEN(G21)-3)&amp;"sp1_"&amp;CHAR(34)&amp;","</f>
        <v>#REF!</v>
      </c>
    </row>
    <row r="22" spans="1:17" s="1" customFormat="1">
      <c r="A22" s="1" t="e">
        <f>'[1]Симбиоты, простые, абсолюты'!#REF!</f>
        <v>#REF!</v>
      </c>
      <c r="B22" s="1" t="e">
        <f>'[1]Симбиоты, простые, абсолюты'!#REF!</f>
        <v>#REF!</v>
      </c>
      <c r="C22" s="1" t="e">
        <f>'[1]Симбиоты, простые, абсолюты'!#REF!</f>
        <v>#REF!</v>
      </c>
      <c r="D22" s="1" t="e">
        <f>'[1]Симбиоты, простые, абсолюты'!#REF!</f>
        <v>#REF!</v>
      </c>
      <c r="E22" s="1" t="e">
        <f>'[1]Симбиоты, простые, абсолюты'!#REF!</f>
        <v>#REF!</v>
      </c>
      <c r="F22" s="1" t="e">
        <f ca="1">F21+17</f>
        <v>#VALUE!</v>
      </c>
      <c r="G22" s="1" t="e">
        <f>'[1]Симбиоты, простые, абсолюты'!#REF!</f>
        <v>#REF!</v>
      </c>
      <c r="H22" s="1" t="e">
        <f>'[1]Симбиоты, простые, абсолюты'!#REF!</f>
        <v>#REF!</v>
      </c>
      <c r="I22" s="1" t="e">
        <f>'[1]Симбиоты, простые, абсолюты'!#REF!</f>
        <v>#REF!</v>
      </c>
      <c r="J22" s="1" t="e">
        <f>'[1]Симбиоты, простые, абсолюты'!#REF!</f>
        <v>#REF!</v>
      </c>
      <c r="K22" s="1" t="e">
        <f>'[1]Симбиоты, простые, абсолюты'!#REF!</f>
        <v>#REF!</v>
      </c>
      <c r="L22" s="3" t="e">
        <f t="shared" si="0"/>
        <v>#REF!</v>
      </c>
      <c r="M22" s="3" t="e">
        <f t="shared" si="1"/>
        <v>#REF!</v>
      </c>
      <c r="N22" s="3" t="e">
        <f t="shared" si="2"/>
        <v>#REF!</v>
      </c>
      <c r="O22" s="3" t="e">
        <f t="shared" si="3"/>
        <v>#REF!</v>
      </c>
      <c r="P22" s="3" t="e">
        <f t="shared" si="4"/>
        <v>#REF!</v>
      </c>
      <c r="Q22" s="1" t="e">
        <f>MID(G22,1,LEN(G22)-3)&amp;"sp2_"&amp;CHAR(34)&amp;","</f>
        <v>#REF!</v>
      </c>
    </row>
    <row r="23" spans="1:17" s="1" customFormat="1">
      <c r="A23" s="1" t="e">
        <f>'[1]Симбиоты, простые, абсолюты'!#REF!</f>
        <v>#REF!</v>
      </c>
      <c r="B23" s="1" t="e">
        <f>'[1]Симбиоты, простые, абсолюты'!#REF!</f>
        <v>#REF!</v>
      </c>
      <c r="C23" s="1" t="e">
        <f>'[1]Симбиоты, простые, абсолюты'!#REF!</f>
        <v>#REF!</v>
      </c>
      <c r="D23" s="1" t="e">
        <f>'[1]Симбиоты, простые, абсолюты'!#REF!</f>
        <v>#REF!</v>
      </c>
      <c r="E23" s="1" t="e">
        <f>'[1]Симбиоты, простые, абсолюты'!#REF!</f>
        <v>#REF!</v>
      </c>
      <c r="F23" s="1" t="e">
        <f ca="1">F21+59</f>
        <v>#VALUE!</v>
      </c>
      <c r="G23" s="1" t="e">
        <f>'[1]Симбиоты, простые, абсолюты'!#REF!</f>
        <v>#REF!</v>
      </c>
      <c r="H23" s="1" t="e">
        <f>'[1]Симбиоты, простые, абсолюты'!#REF!</f>
        <v>#REF!</v>
      </c>
      <c r="I23" s="1" t="e">
        <f>'[1]Симбиоты, простые, абсолюты'!#REF!</f>
        <v>#REF!</v>
      </c>
      <c r="J23" s="1" t="e">
        <f>'[1]Симбиоты, простые, абсолюты'!#REF!</f>
        <v>#REF!</v>
      </c>
      <c r="K23" s="1" t="e">
        <f>'[1]Симбиоты, простые, абсолюты'!#REF!</f>
        <v>#REF!</v>
      </c>
      <c r="L23" s="3" t="e">
        <f t="shared" si="0"/>
        <v>#REF!</v>
      </c>
      <c r="M23" s="3" t="e">
        <f t="shared" si="1"/>
        <v>#REF!</v>
      </c>
      <c r="N23" s="3" t="e">
        <f t="shared" si="2"/>
        <v>#REF!</v>
      </c>
      <c r="O23" s="3" t="e">
        <f t="shared" si="3"/>
        <v>#REF!</v>
      </c>
      <c r="P23" s="3" t="e">
        <f t="shared" si="4"/>
        <v>#REF!</v>
      </c>
      <c r="Q23" s="1" t="e">
        <f>MID(G23,1,LEN(G23)-3)&amp;"sp1_"&amp;CHAR(34)&amp;","</f>
        <v>#REF!</v>
      </c>
    </row>
    <row r="24" spans="1:17" s="1" customFormat="1">
      <c r="A24" s="1" t="e">
        <f>'[1]Симбиоты, простые, абсолюты'!#REF!</f>
        <v>#REF!</v>
      </c>
      <c r="B24" s="1" t="e">
        <f>'[1]Симбиоты, простые, абсолюты'!#REF!</f>
        <v>#REF!</v>
      </c>
      <c r="C24" s="1" t="e">
        <f>'[1]Симбиоты, простые, абсолюты'!#REF!</f>
        <v>#REF!</v>
      </c>
      <c r="D24" s="1" t="e">
        <f>'[1]Симбиоты, простые, абсолюты'!#REF!</f>
        <v>#REF!</v>
      </c>
      <c r="E24" s="1" t="e">
        <f>'[1]Симбиоты, простые, абсолюты'!#REF!</f>
        <v>#REF!</v>
      </c>
      <c r="F24" s="1" t="e">
        <f ca="1">F23+17</f>
        <v>#VALUE!</v>
      </c>
      <c r="G24" s="1" t="e">
        <f>'[1]Симбиоты, простые, абсолюты'!#REF!</f>
        <v>#REF!</v>
      </c>
      <c r="H24" s="1" t="e">
        <f>'[1]Симбиоты, простые, абсолюты'!#REF!</f>
        <v>#REF!</v>
      </c>
      <c r="I24" s="1" t="e">
        <f>'[1]Симбиоты, простые, абсолюты'!#REF!</f>
        <v>#REF!</v>
      </c>
      <c r="J24" s="1" t="e">
        <f>'[1]Симбиоты, простые, абсолюты'!#REF!</f>
        <v>#REF!</v>
      </c>
      <c r="K24" s="1" t="e">
        <f>'[1]Симбиоты, простые, абсолюты'!#REF!</f>
        <v>#REF!</v>
      </c>
      <c r="L24" s="3" t="e">
        <f t="shared" si="0"/>
        <v>#REF!</v>
      </c>
      <c r="M24" s="3" t="e">
        <f t="shared" si="1"/>
        <v>#REF!</v>
      </c>
      <c r="N24" s="3" t="e">
        <f t="shared" si="2"/>
        <v>#REF!</v>
      </c>
      <c r="O24" s="3" t="e">
        <f t="shared" si="3"/>
        <v>#REF!</v>
      </c>
      <c r="P24" s="3" t="e">
        <f t="shared" si="4"/>
        <v>#REF!</v>
      </c>
      <c r="Q24" s="1" t="e">
        <f>MID(G24,1,LEN(G24)-3)&amp;"sp2_"&amp;CHAR(34)&amp;","</f>
        <v>#REF!</v>
      </c>
    </row>
    <row r="25" spans="1:17" s="1" customFormat="1">
      <c r="A25" s="1" t="e">
        <f>'[1]Симбиоты, простые, абсолюты'!#REF!</f>
        <v>#REF!</v>
      </c>
      <c r="B25" s="1" t="e">
        <f>'[1]Симбиоты, простые, абсолюты'!#REF!</f>
        <v>#REF!</v>
      </c>
      <c r="C25" s="1" t="e">
        <f>'[1]Симбиоты, простые, абсолюты'!#REF!</f>
        <v>#REF!</v>
      </c>
      <c r="D25" s="1" t="e">
        <f>'[1]Симбиоты, простые, абсолюты'!#REF!</f>
        <v>#REF!</v>
      </c>
      <c r="E25" s="1" t="e">
        <f>'[1]Симбиоты, простые, абсолюты'!#REF!</f>
        <v>#REF!</v>
      </c>
      <c r="F25" s="1" t="e">
        <f ca="1">F23+59</f>
        <v>#VALUE!</v>
      </c>
      <c r="G25" s="1" t="e">
        <f>'[1]Симбиоты, простые, абсолюты'!#REF!</f>
        <v>#REF!</v>
      </c>
      <c r="H25" s="1" t="e">
        <f>'[1]Симбиоты, простые, абсолюты'!#REF!</f>
        <v>#REF!</v>
      </c>
      <c r="I25" s="1" t="e">
        <f>'[1]Симбиоты, простые, абсолюты'!#REF!</f>
        <v>#REF!</v>
      </c>
      <c r="J25" s="1" t="e">
        <f>'[1]Симбиоты, простые, абсолюты'!#REF!</f>
        <v>#REF!</v>
      </c>
      <c r="K25" s="1" t="e">
        <f>'[1]Симбиоты, простые, абсолюты'!#REF!</f>
        <v>#REF!</v>
      </c>
      <c r="L25" s="3" t="e">
        <f t="shared" si="0"/>
        <v>#REF!</v>
      </c>
      <c r="M25" s="3" t="e">
        <f t="shared" si="1"/>
        <v>#REF!</v>
      </c>
      <c r="N25" s="3" t="e">
        <f t="shared" si="2"/>
        <v>#REF!</v>
      </c>
      <c r="O25" s="3" t="e">
        <f t="shared" si="3"/>
        <v>#REF!</v>
      </c>
      <c r="P25" s="3" t="e">
        <f t="shared" si="4"/>
        <v>#REF!</v>
      </c>
      <c r="Q25" s="1" t="e">
        <f>MID(G25,1,LEN(G25)-3)&amp;"sp1_"&amp;CHAR(34)&amp;","</f>
        <v>#REF!</v>
      </c>
    </row>
    <row r="26" spans="1:17" s="1" customFormat="1">
      <c r="A26" s="1" t="e">
        <f>'[1]Симбиоты, простые, абсолюты'!#REF!</f>
        <v>#REF!</v>
      </c>
      <c r="B26" s="1" t="e">
        <f>'[1]Симбиоты, простые, абсолюты'!#REF!</f>
        <v>#REF!</v>
      </c>
      <c r="C26" s="1" t="e">
        <f>'[1]Симбиоты, простые, абсолюты'!#REF!</f>
        <v>#REF!</v>
      </c>
      <c r="D26" s="1" t="e">
        <f>'[1]Симбиоты, простые, абсолюты'!#REF!</f>
        <v>#REF!</v>
      </c>
      <c r="E26" s="1" t="e">
        <f>'[1]Симбиоты, простые, абсолюты'!#REF!</f>
        <v>#REF!</v>
      </c>
      <c r="F26" s="1" t="e">
        <f ca="1">F25+17</f>
        <v>#VALUE!</v>
      </c>
      <c r="G26" s="1" t="e">
        <f>'[1]Симбиоты, простые, абсолюты'!#REF!</f>
        <v>#REF!</v>
      </c>
      <c r="H26" s="1" t="e">
        <f>'[1]Симбиоты, простые, абсолюты'!#REF!</f>
        <v>#REF!</v>
      </c>
      <c r="I26" s="1" t="e">
        <f>'[1]Симбиоты, простые, абсолюты'!#REF!</f>
        <v>#REF!</v>
      </c>
      <c r="J26" s="1" t="e">
        <f>'[1]Симбиоты, простые, абсолюты'!#REF!</f>
        <v>#REF!</v>
      </c>
      <c r="K26" s="1" t="e">
        <f>'[1]Симбиоты, простые, абсолюты'!#REF!</f>
        <v>#REF!</v>
      </c>
      <c r="L26" s="3" t="e">
        <f t="shared" si="0"/>
        <v>#REF!</v>
      </c>
      <c r="M26" s="3" t="e">
        <f t="shared" si="1"/>
        <v>#REF!</v>
      </c>
      <c r="N26" s="3" t="e">
        <f t="shared" si="2"/>
        <v>#REF!</v>
      </c>
      <c r="O26" s="3" t="e">
        <f t="shared" si="3"/>
        <v>#REF!</v>
      </c>
      <c r="P26" s="3" t="e">
        <f t="shared" si="4"/>
        <v>#REF!</v>
      </c>
      <c r="Q26" s="1" t="e">
        <f>MID(G26,1,LEN(G26)-3)&amp;"sp2_"&amp;CHAR(34)&amp;","</f>
        <v>#REF!</v>
      </c>
    </row>
    <row r="27" spans="1:17" s="1" customFormat="1">
      <c r="A27" s="1" t="e">
        <f>'[1]Симбиоты, простые, абсолюты'!#REF!</f>
        <v>#REF!</v>
      </c>
      <c r="B27" s="1" t="e">
        <f>'[1]Симбиоты, простые, абсолюты'!#REF!</f>
        <v>#REF!</v>
      </c>
      <c r="C27" s="1" t="e">
        <f>'[1]Симбиоты, простые, абсолюты'!#REF!</f>
        <v>#REF!</v>
      </c>
      <c r="D27" s="1" t="e">
        <f>'[1]Симбиоты, простые, абсолюты'!#REF!</f>
        <v>#REF!</v>
      </c>
      <c r="E27" s="1" t="e">
        <f>'[1]Симбиоты, простые, абсолюты'!#REF!</f>
        <v>#REF!</v>
      </c>
      <c r="F27" s="1" t="e">
        <f ca="1">F25+59</f>
        <v>#VALUE!</v>
      </c>
      <c r="G27" s="1" t="e">
        <f>'[1]Симбиоты, простые, абсолюты'!#REF!</f>
        <v>#REF!</v>
      </c>
      <c r="H27" s="1" t="e">
        <f>'[1]Симбиоты, простые, абсолюты'!#REF!</f>
        <v>#REF!</v>
      </c>
      <c r="I27" s="1" t="e">
        <f>'[1]Симбиоты, простые, абсолюты'!#REF!</f>
        <v>#REF!</v>
      </c>
      <c r="J27" s="1" t="e">
        <f>'[1]Симбиоты, простые, абсолюты'!#REF!</f>
        <v>#REF!</v>
      </c>
      <c r="K27" s="1" t="e">
        <f>'[1]Симбиоты, простые, абсолюты'!#REF!</f>
        <v>#REF!</v>
      </c>
      <c r="L27" s="3" t="e">
        <f t="shared" si="0"/>
        <v>#REF!</v>
      </c>
      <c r="M27" s="3" t="e">
        <f t="shared" si="1"/>
        <v>#REF!</v>
      </c>
      <c r="N27" s="3" t="e">
        <f t="shared" si="2"/>
        <v>#REF!</v>
      </c>
      <c r="O27" s="3" t="e">
        <f t="shared" si="3"/>
        <v>#REF!</v>
      </c>
      <c r="P27" s="3" t="e">
        <f t="shared" si="4"/>
        <v>#REF!</v>
      </c>
      <c r="Q27" s="1" t="e">
        <f>MID(G27,1,LEN(G27)-3)&amp;"sp1_"&amp;CHAR(34)&amp;","</f>
        <v>#REF!</v>
      </c>
    </row>
    <row r="28" spans="1:17" s="1" customFormat="1">
      <c r="A28" s="1" t="e">
        <f>'[1]Симбиоты, простые, абсолюты'!#REF!</f>
        <v>#REF!</v>
      </c>
      <c r="B28" s="1" t="e">
        <f>'[1]Симбиоты, простые, абсолюты'!#REF!</f>
        <v>#REF!</v>
      </c>
      <c r="C28" s="1" t="e">
        <f>'[1]Симбиоты, простые, абсолюты'!#REF!</f>
        <v>#REF!</v>
      </c>
      <c r="D28" s="1" t="e">
        <f>'[1]Симбиоты, простые, абсолюты'!#REF!</f>
        <v>#REF!</v>
      </c>
      <c r="E28" s="1" t="e">
        <f>'[1]Симбиоты, простые, абсолюты'!#REF!</f>
        <v>#REF!</v>
      </c>
      <c r="F28" s="1" t="e">
        <f ca="1">F27+17</f>
        <v>#VALUE!</v>
      </c>
      <c r="G28" s="1" t="e">
        <f>'[1]Симбиоты, простые, абсолюты'!#REF!</f>
        <v>#REF!</v>
      </c>
      <c r="H28" s="1" t="e">
        <f>'[1]Симбиоты, простые, абсолюты'!#REF!</f>
        <v>#REF!</v>
      </c>
      <c r="I28" s="1" t="e">
        <f>'[1]Симбиоты, простые, абсолюты'!#REF!</f>
        <v>#REF!</v>
      </c>
      <c r="J28" s="1" t="e">
        <f>'[1]Симбиоты, простые, абсолюты'!#REF!</f>
        <v>#REF!</v>
      </c>
      <c r="K28" s="1" t="e">
        <f>'[1]Симбиоты, простые, абсолюты'!#REF!</f>
        <v>#REF!</v>
      </c>
      <c r="L28" s="3" t="e">
        <f t="shared" si="0"/>
        <v>#REF!</v>
      </c>
      <c r="M28" s="3" t="e">
        <f t="shared" si="1"/>
        <v>#REF!</v>
      </c>
      <c r="N28" s="3" t="e">
        <f t="shared" si="2"/>
        <v>#REF!</v>
      </c>
      <c r="O28" s="3" t="e">
        <f t="shared" si="3"/>
        <v>#REF!</v>
      </c>
      <c r="P28" s="3" t="e">
        <f t="shared" si="4"/>
        <v>#REF!</v>
      </c>
      <c r="Q28" s="1" t="e">
        <f>MID(G28,1,LEN(G28)-3)&amp;"sp2_"&amp;CHAR(34)&amp;","</f>
        <v>#REF!</v>
      </c>
    </row>
    <row r="29" spans="1:17" s="1" customFormat="1">
      <c r="A29" s="1" t="e">
        <f>'[1]Симбиоты, простые, абсолюты'!#REF!</f>
        <v>#REF!</v>
      </c>
      <c r="B29" s="1" t="e">
        <f>'[1]Симбиоты, простые, абсолюты'!#REF!</f>
        <v>#REF!</v>
      </c>
      <c r="C29" s="1" t="e">
        <f>'[1]Симбиоты, простые, абсолюты'!#REF!</f>
        <v>#REF!</v>
      </c>
      <c r="D29" s="1" t="e">
        <f>'[1]Симбиоты, простые, абсолюты'!#REF!</f>
        <v>#REF!</v>
      </c>
      <c r="E29" s="1" t="e">
        <f>'[1]Симбиоты, простые, абсолюты'!#REF!</f>
        <v>#REF!</v>
      </c>
      <c r="F29" s="1" t="e">
        <f ca="1">F27+59</f>
        <v>#VALUE!</v>
      </c>
      <c r="G29" s="1" t="e">
        <f>'[1]Симбиоты, простые, абсолюты'!#REF!</f>
        <v>#REF!</v>
      </c>
      <c r="H29" s="1" t="e">
        <f>'[1]Симбиоты, простые, абсолюты'!#REF!</f>
        <v>#REF!</v>
      </c>
      <c r="I29" s="1" t="e">
        <f>'[1]Симбиоты, простые, абсолюты'!#REF!</f>
        <v>#REF!</v>
      </c>
      <c r="J29" s="1" t="e">
        <f>'[1]Симбиоты, простые, абсолюты'!#REF!</f>
        <v>#REF!</v>
      </c>
      <c r="K29" s="1" t="e">
        <f>'[1]Симбиоты, простые, абсолюты'!#REF!</f>
        <v>#REF!</v>
      </c>
      <c r="L29" s="3" t="e">
        <f t="shared" si="0"/>
        <v>#REF!</v>
      </c>
      <c r="M29" s="3" t="e">
        <f t="shared" si="1"/>
        <v>#REF!</v>
      </c>
      <c r="N29" s="3" t="e">
        <f t="shared" si="2"/>
        <v>#REF!</v>
      </c>
      <c r="O29" s="3" t="e">
        <f t="shared" si="3"/>
        <v>#REF!</v>
      </c>
      <c r="P29" s="3" t="e">
        <f t="shared" si="4"/>
        <v>#REF!</v>
      </c>
      <c r="Q29" s="1" t="e">
        <f>MID(G29,1,LEN(G29)-3)&amp;"sp1_"&amp;CHAR(34)&amp;","</f>
        <v>#REF!</v>
      </c>
    </row>
    <row r="30" spans="1:17" s="1" customFormat="1">
      <c r="A30" s="1" t="e">
        <f>'[1]Симбиоты, простые, абсолюты'!#REF!</f>
        <v>#REF!</v>
      </c>
      <c r="B30" s="1" t="e">
        <f>'[1]Симбиоты, простые, абсолюты'!#REF!</f>
        <v>#REF!</v>
      </c>
      <c r="C30" s="1" t="e">
        <f>'[1]Симбиоты, простые, абсолюты'!#REF!</f>
        <v>#REF!</v>
      </c>
      <c r="D30" s="1" t="e">
        <f>'[1]Симбиоты, простые, абсолюты'!#REF!</f>
        <v>#REF!</v>
      </c>
      <c r="E30" s="1" t="e">
        <f>'[1]Симбиоты, простые, абсолюты'!#REF!</f>
        <v>#REF!</v>
      </c>
      <c r="F30" s="1" t="e">
        <f ca="1">F29+17</f>
        <v>#VALUE!</v>
      </c>
      <c r="G30" s="1" t="e">
        <f>'[1]Симбиоты, простые, абсолюты'!#REF!</f>
        <v>#REF!</v>
      </c>
      <c r="H30" s="1" t="e">
        <f>'[1]Симбиоты, простые, абсолюты'!#REF!</f>
        <v>#REF!</v>
      </c>
      <c r="I30" s="1" t="e">
        <f>'[1]Симбиоты, простые, абсолюты'!#REF!</f>
        <v>#REF!</v>
      </c>
      <c r="J30" s="1" t="e">
        <f>'[1]Симбиоты, простые, абсолюты'!#REF!</f>
        <v>#REF!</v>
      </c>
      <c r="K30" s="1" t="e">
        <f>'[1]Симбиоты, простые, абсолюты'!#REF!</f>
        <v>#REF!</v>
      </c>
      <c r="L30" s="3" t="e">
        <f t="shared" si="0"/>
        <v>#REF!</v>
      </c>
      <c r="M30" s="3" t="e">
        <f t="shared" si="1"/>
        <v>#REF!</v>
      </c>
      <c r="N30" s="3" t="e">
        <f t="shared" si="2"/>
        <v>#REF!</v>
      </c>
      <c r="O30" s="3" t="e">
        <f t="shared" si="3"/>
        <v>#REF!</v>
      </c>
      <c r="P30" s="3" t="e">
        <f t="shared" si="4"/>
        <v>#REF!</v>
      </c>
      <c r="Q30" s="1" t="e">
        <f>MID(G30,1,LEN(G30)-3)&amp;"sp2_"&amp;CHAR(34)&amp;","</f>
        <v>#REF!</v>
      </c>
    </row>
    <row r="31" spans="1:17" s="1" customFormat="1">
      <c r="A31" s="1" t="e">
        <f>'[1]Симбиоты, простые, абсолюты'!#REF!</f>
        <v>#REF!</v>
      </c>
      <c r="B31" s="1" t="e">
        <f>'[1]Симбиоты, простые, абсолюты'!#REF!</f>
        <v>#REF!</v>
      </c>
      <c r="C31" s="1" t="e">
        <f>'[1]Симбиоты, простые, абсолюты'!#REF!</f>
        <v>#REF!</v>
      </c>
      <c r="D31" s="1" t="e">
        <f>'[1]Симбиоты, простые, абсолюты'!#REF!</f>
        <v>#REF!</v>
      </c>
      <c r="E31" s="1" t="e">
        <f>'[1]Симбиоты, простые, абсолюты'!#REF!</f>
        <v>#REF!</v>
      </c>
      <c r="F31" s="1" t="e">
        <f ca="1">F29+59</f>
        <v>#VALUE!</v>
      </c>
      <c r="G31" s="1" t="e">
        <f>'[1]Симбиоты, простые, абсолюты'!#REF!</f>
        <v>#REF!</v>
      </c>
      <c r="H31" s="1" t="e">
        <f>'[1]Симбиоты, простые, абсолюты'!#REF!</f>
        <v>#REF!</v>
      </c>
      <c r="I31" s="1" t="e">
        <f>'[1]Симбиоты, простые, абсолюты'!#REF!</f>
        <v>#REF!</v>
      </c>
      <c r="J31" s="1" t="e">
        <f>'[1]Симбиоты, простые, абсолюты'!#REF!</f>
        <v>#REF!</v>
      </c>
      <c r="K31" s="1" t="e">
        <f>'[1]Симбиоты, простые, абсолюты'!#REF!</f>
        <v>#REF!</v>
      </c>
      <c r="L31" s="3" t="e">
        <f t="shared" si="0"/>
        <v>#REF!</v>
      </c>
      <c r="M31" s="3" t="e">
        <f t="shared" si="1"/>
        <v>#REF!</v>
      </c>
      <c r="N31" s="3" t="e">
        <f t="shared" si="2"/>
        <v>#REF!</v>
      </c>
      <c r="O31" s="3" t="e">
        <f t="shared" si="3"/>
        <v>#REF!</v>
      </c>
      <c r="P31" s="3" t="e">
        <f t="shared" si="4"/>
        <v>#REF!</v>
      </c>
      <c r="Q31" s="1" t="e">
        <f>MID(G31,1,LEN(G31)-3)&amp;"sp1_"&amp;CHAR(34)&amp;","</f>
        <v>#REF!</v>
      </c>
    </row>
    <row r="32" spans="1:17" s="1" customFormat="1">
      <c r="A32" s="1" t="e">
        <f>'[1]Симбиоты, простые, абсолюты'!#REF!</f>
        <v>#REF!</v>
      </c>
      <c r="B32" s="1" t="e">
        <f>'[1]Симбиоты, простые, абсолюты'!#REF!</f>
        <v>#REF!</v>
      </c>
      <c r="C32" s="1" t="e">
        <f>'[1]Симбиоты, простые, абсолюты'!#REF!</f>
        <v>#REF!</v>
      </c>
      <c r="D32" s="1" t="e">
        <f>'[1]Симбиоты, простые, абсолюты'!#REF!</f>
        <v>#REF!</v>
      </c>
      <c r="E32" s="1" t="e">
        <f>'[1]Симбиоты, простые, абсолюты'!#REF!</f>
        <v>#REF!</v>
      </c>
      <c r="F32" s="1" t="e">
        <f ca="1">F31+17</f>
        <v>#VALUE!</v>
      </c>
      <c r="G32" s="1" t="e">
        <f>'[1]Симбиоты, простые, абсолюты'!#REF!</f>
        <v>#REF!</v>
      </c>
      <c r="H32" s="1" t="e">
        <f>'[1]Симбиоты, простые, абсолюты'!#REF!</f>
        <v>#REF!</v>
      </c>
      <c r="I32" s="1" t="e">
        <f>'[1]Симбиоты, простые, абсолюты'!#REF!</f>
        <v>#REF!</v>
      </c>
      <c r="J32" s="1" t="e">
        <f>'[1]Симбиоты, простые, абсолюты'!#REF!</f>
        <v>#REF!</v>
      </c>
      <c r="K32" s="1" t="e">
        <f>'[1]Симбиоты, простые, абсолюты'!#REF!</f>
        <v>#REF!</v>
      </c>
      <c r="L32" s="3" t="e">
        <f t="shared" si="0"/>
        <v>#REF!</v>
      </c>
      <c r="M32" s="3" t="e">
        <f t="shared" si="1"/>
        <v>#REF!</v>
      </c>
      <c r="N32" s="3" t="e">
        <f t="shared" si="2"/>
        <v>#REF!</v>
      </c>
      <c r="O32" s="3" t="e">
        <f t="shared" si="3"/>
        <v>#REF!</v>
      </c>
      <c r="P32" s="3" t="e">
        <f t="shared" si="4"/>
        <v>#REF!</v>
      </c>
      <c r="Q32" s="1" t="e">
        <f>MID(G32,1,LEN(G32)-3)&amp;"sp2_"&amp;CHAR(34)&amp;","</f>
        <v>#REF!</v>
      </c>
    </row>
    <row r="33" spans="1:17" s="1" customFormat="1">
      <c r="A33" s="1" t="e">
        <f>'[1]Симбиоты, простые, абсолюты'!#REF!</f>
        <v>#REF!</v>
      </c>
      <c r="B33" s="1" t="e">
        <f>'[1]Симбиоты, простые, абсолюты'!#REF!</f>
        <v>#REF!</v>
      </c>
      <c r="C33" s="1" t="e">
        <f>'[1]Симбиоты, простые, абсолюты'!#REF!</f>
        <v>#REF!</v>
      </c>
      <c r="D33" s="1" t="e">
        <f>'[1]Симбиоты, простые, абсолюты'!#REF!</f>
        <v>#REF!</v>
      </c>
      <c r="E33" s="1" t="e">
        <f>'[1]Симбиоты, простые, абсолюты'!#REF!</f>
        <v>#REF!</v>
      </c>
      <c r="F33" s="1" t="e">
        <f ca="1">F31+59</f>
        <v>#VALUE!</v>
      </c>
      <c r="G33" s="1" t="e">
        <f>'[1]Симбиоты, простые, абсолюты'!#REF!</f>
        <v>#REF!</v>
      </c>
      <c r="H33" s="1" t="e">
        <f>'[1]Симбиоты, простые, абсолюты'!#REF!</f>
        <v>#REF!</v>
      </c>
      <c r="I33" s="1" t="e">
        <f>'[1]Симбиоты, простые, абсолюты'!#REF!</f>
        <v>#REF!</v>
      </c>
      <c r="J33" s="1" t="e">
        <f>'[1]Симбиоты, простые, абсолюты'!#REF!</f>
        <v>#REF!</v>
      </c>
      <c r="K33" s="1" t="e">
        <f>'[1]Симбиоты, простые, абсолюты'!#REF!</f>
        <v>#REF!</v>
      </c>
      <c r="L33" s="3" t="e">
        <f t="shared" si="0"/>
        <v>#REF!</v>
      </c>
      <c r="M33" s="3" t="e">
        <f t="shared" si="1"/>
        <v>#REF!</v>
      </c>
      <c r="N33" s="3" t="e">
        <f t="shared" si="2"/>
        <v>#REF!</v>
      </c>
      <c r="O33" s="3" t="e">
        <f t="shared" si="3"/>
        <v>#REF!</v>
      </c>
      <c r="P33" s="3" t="e">
        <f t="shared" si="4"/>
        <v>#REF!</v>
      </c>
      <c r="Q33" s="1" t="e">
        <f>MID(G33,1,LEN(G33)-3)&amp;"sp1_"&amp;CHAR(34)&amp;","</f>
        <v>#REF!</v>
      </c>
    </row>
    <row r="34" spans="1:17" s="1" customFormat="1">
      <c r="A34" s="1" t="e">
        <f>'[1]Симбиоты, простые, абсолюты'!#REF!</f>
        <v>#REF!</v>
      </c>
      <c r="B34" s="1" t="e">
        <f>'[1]Симбиоты, простые, абсолюты'!#REF!</f>
        <v>#REF!</v>
      </c>
      <c r="C34" s="1" t="e">
        <f>'[1]Симбиоты, простые, абсолюты'!#REF!</f>
        <v>#REF!</v>
      </c>
      <c r="D34" s="1" t="e">
        <f>'[1]Симбиоты, простые, абсолюты'!#REF!</f>
        <v>#REF!</v>
      </c>
      <c r="E34" s="1" t="e">
        <f>'[1]Симбиоты, простые, абсолюты'!#REF!</f>
        <v>#REF!</v>
      </c>
      <c r="F34" s="1" t="e">
        <f ca="1">F33+17</f>
        <v>#VALUE!</v>
      </c>
      <c r="G34" s="1" t="e">
        <f>'[1]Симбиоты, простые, абсолюты'!#REF!</f>
        <v>#REF!</v>
      </c>
      <c r="H34" s="1" t="e">
        <f>'[1]Симбиоты, простые, абсолюты'!#REF!</f>
        <v>#REF!</v>
      </c>
      <c r="I34" s="1" t="e">
        <f>'[1]Симбиоты, простые, абсолюты'!#REF!</f>
        <v>#REF!</v>
      </c>
      <c r="J34" s="1" t="e">
        <f>'[1]Симбиоты, простые, абсолюты'!#REF!</f>
        <v>#REF!</v>
      </c>
      <c r="K34" s="1" t="e">
        <f>'[1]Симбиоты, простые, абсолюты'!#REF!</f>
        <v>#REF!</v>
      </c>
      <c r="L34" s="3" t="e">
        <f t="shared" ref="L34:L65" si="5">IF(G34="nil,","0",(IF(G34=G34,1,0)+IF(G34=H34,1,0)+IF(G34=I34,1,0)+IF(G34=J34,1,0)+IF(G34=K34,1,0)))&amp;","</f>
        <v>#REF!</v>
      </c>
      <c r="M34" s="3" t="e">
        <f t="shared" ref="M34:M65" si="6">IF(H34="nil,","0",(IF(H34=H34,1,0)+IF(H34=I34,1,0)+IF(H34=J34,1,0)+IF(H34=K34,1,0)+IF(H34=G34,1,0)))&amp;","</f>
        <v>#REF!</v>
      </c>
      <c r="N34" s="3" t="e">
        <f t="shared" ref="N34:N65" si="7">IF(I34="nil@,","0",(IF(I34=I34,1,0)+IF(I34=J34,1,0)+IF(I34=K34,1,0)+IF(I34=G34,1,0)+IF(I34=H34,1,0)))&amp;","</f>
        <v>#REF!</v>
      </c>
      <c r="O34" s="3" t="e">
        <f t="shared" ref="O34:O65" si="8">IF(J34="nil@,","0",(IF(J34=J34,1,0)+IF(J34=K34,1,0)+IF(J34=G34,1,0)+IF(J34=H34,1,0)+IF(J34=I34,1,0)))&amp;","</f>
        <v>#REF!</v>
      </c>
      <c r="P34" s="3" t="e">
        <f t="shared" ref="P34:P65" si="9">IF(K34="nil@,","0",(IF(K34=K34,1,0)+IF(K34=G34,1,0)+IF(K34=H34,1,0)+IF(K34=I34,1,0)+IF(K34=J34,1,0)))&amp;","</f>
        <v>#REF!</v>
      </c>
      <c r="Q34" s="1" t="e">
        <f>MID(G34,1,LEN(G34)-3)&amp;"sp2_"&amp;CHAR(34)&amp;","</f>
        <v>#REF!</v>
      </c>
    </row>
    <row r="35" spans="1:17" s="1" customFormat="1">
      <c r="A35" s="1" t="e">
        <f>'[1]Симбиоты, простые, абсолюты'!#REF!</f>
        <v>#REF!</v>
      </c>
      <c r="B35" s="1" t="e">
        <f>'[1]Симбиоты, простые, абсолюты'!#REF!</f>
        <v>#REF!</v>
      </c>
      <c r="C35" s="1" t="e">
        <f>'[1]Симбиоты, простые, абсолюты'!#REF!</f>
        <v>#REF!</v>
      </c>
      <c r="D35" s="1" t="e">
        <f>'[1]Симбиоты, простые, абсолюты'!#REF!</f>
        <v>#REF!</v>
      </c>
      <c r="E35" s="1" t="e">
        <f>'[1]Симбиоты, простые, абсолюты'!#REF!</f>
        <v>#REF!</v>
      </c>
      <c r="F35" s="1" t="e">
        <f ca="1">F33+59</f>
        <v>#VALUE!</v>
      </c>
      <c r="G35" s="1" t="e">
        <f>'[1]Симбиоты, простые, абсолюты'!#REF!</f>
        <v>#REF!</v>
      </c>
      <c r="H35" s="1" t="e">
        <f>'[1]Симбиоты, простые, абсолюты'!#REF!</f>
        <v>#REF!</v>
      </c>
      <c r="I35" s="1" t="e">
        <f>'[1]Симбиоты, простые, абсолюты'!#REF!</f>
        <v>#REF!</v>
      </c>
      <c r="J35" s="1" t="e">
        <f>'[1]Симбиоты, простые, абсолюты'!#REF!</f>
        <v>#REF!</v>
      </c>
      <c r="K35" s="1" t="e">
        <f>'[1]Симбиоты, простые, абсолюты'!#REF!</f>
        <v>#REF!</v>
      </c>
      <c r="L35" s="3" t="e">
        <f t="shared" si="5"/>
        <v>#REF!</v>
      </c>
      <c r="M35" s="3" t="e">
        <f t="shared" si="6"/>
        <v>#REF!</v>
      </c>
      <c r="N35" s="3" t="e">
        <f t="shared" si="7"/>
        <v>#REF!</v>
      </c>
      <c r="O35" s="3" t="e">
        <f t="shared" si="8"/>
        <v>#REF!</v>
      </c>
      <c r="P35" s="3" t="e">
        <f t="shared" si="9"/>
        <v>#REF!</v>
      </c>
      <c r="Q35" s="1" t="e">
        <f>MID(G35,1,LEN(G35)-3)&amp;"sp1_"&amp;CHAR(34)&amp;","</f>
        <v>#REF!</v>
      </c>
    </row>
    <row r="36" spans="1:17" s="1" customFormat="1">
      <c r="A36" s="1" t="e">
        <f>'[1]Симбиоты, простые, абсолюты'!#REF!</f>
        <v>#REF!</v>
      </c>
      <c r="B36" s="1" t="e">
        <f>'[1]Симбиоты, простые, абсолюты'!#REF!</f>
        <v>#REF!</v>
      </c>
      <c r="C36" s="1" t="e">
        <f>'[1]Симбиоты, простые, абсолюты'!#REF!</f>
        <v>#REF!</v>
      </c>
      <c r="D36" s="1" t="e">
        <f>'[1]Симбиоты, простые, абсолюты'!#REF!</f>
        <v>#REF!</v>
      </c>
      <c r="E36" s="1" t="e">
        <f>'[1]Симбиоты, простые, абсолюты'!#REF!</f>
        <v>#REF!</v>
      </c>
      <c r="F36" s="1" t="e">
        <f ca="1">F35+17</f>
        <v>#VALUE!</v>
      </c>
      <c r="G36" s="1" t="e">
        <f>'[1]Симбиоты, простые, абсолюты'!#REF!</f>
        <v>#REF!</v>
      </c>
      <c r="H36" s="1" t="e">
        <f>'[1]Симбиоты, простые, абсолюты'!#REF!</f>
        <v>#REF!</v>
      </c>
      <c r="I36" s="1" t="e">
        <f>'[1]Симбиоты, простые, абсолюты'!#REF!</f>
        <v>#REF!</v>
      </c>
      <c r="J36" s="1" t="e">
        <f>'[1]Симбиоты, простые, абсолюты'!#REF!</f>
        <v>#REF!</v>
      </c>
      <c r="K36" s="1" t="e">
        <f>'[1]Симбиоты, простые, абсолюты'!#REF!</f>
        <v>#REF!</v>
      </c>
      <c r="L36" s="3" t="e">
        <f t="shared" si="5"/>
        <v>#REF!</v>
      </c>
      <c r="M36" s="3" t="e">
        <f t="shared" si="6"/>
        <v>#REF!</v>
      </c>
      <c r="N36" s="3" t="e">
        <f t="shared" si="7"/>
        <v>#REF!</v>
      </c>
      <c r="O36" s="3" t="e">
        <f t="shared" si="8"/>
        <v>#REF!</v>
      </c>
      <c r="P36" s="3" t="e">
        <f t="shared" si="9"/>
        <v>#REF!</v>
      </c>
      <c r="Q36" s="1" t="e">
        <f>MID(G36,1,LEN(G36)-3)&amp;"sp2_"&amp;CHAR(34)&amp;","</f>
        <v>#REF!</v>
      </c>
    </row>
    <row r="37" spans="1:17" s="1" customFormat="1">
      <c r="A37" s="1" t="e">
        <f>'[1]Симбиоты, простые, абсолюты'!#REF!</f>
        <v>#REF!</v>
      </c>
      <c r="B37" s="1" t="e">
        <f>'[1]Симбиоты, простые, абсолюты'!#REF!</f>
        <v>#REF!</v>
      </c>
      <c r="C37" s="1" t="e">
        <f>'[1]Симбиоты, простые, абсолюты'!#REF!</f>
        <v>#REF!</v>
      </c>
      <c r="D37" s="1" t="e">
        <f>'[1]Симбиоты, простые, абсолюты'!#REF!</f>
        <v>#REF!</v>
      </c>
      <c r="E37" s="1" t="e">
        <f>'[1]Симбиоты, простые, абсолюты'!#REF!</f>
        <v>#REF!</v>
      </c>
      <c r="F37" s="1" t="e">
        <f ca="1">F35+59</f>
        <v>#VALUE!</v>
      </c>
      <c r="G37" s="1" t="e">
        <f>'[1]Симбиоты, простые, абсолюты'!#REF!</f>
        <v>#REF!</v>
      </c>
      <c r="H37" s="1" t="e">
        <f>'[1]Симбиоты, простые, абсолюты'!#REF!</f>
        <v>#REF!</v>
      </c>
      <c r="I37" s="1" t="e">
        <f>'[1]Симбиоты, простые, абсолюты'!#REF!</f>
        <v>#REF!</v>
      </c>
      <c r="J37" s="1" t="e">
        <f>'[1]Симбиоты, простые, абсолюты'!#REF!</f>
        <v>#REF!</v>
      </c>
      <c r="K37" s="1" t="e">
        <f>'[1]Симбиоты, простые, абсолюты'!#REF!</f>
        <v>#REF!</v>
      </c>
      <c r="L37" s="3" t="e">
        <f t="shared" si="5"/>
        <v>#REF!</v>
      </c>
      <c r="M37" s="3" t="e">
        <f t="shared" si="6"/>
        <v>#REF!</v>
      </c>
      <c r="N37" s="3" t="e">
        <f t="shared" si="7"/>
        <v>#REF!</v>
      </c>
      <c r="O37" s="3" t="e">
        <f t="shared" si="8"/>
        <v>#REF!</v>
      </c>
      <c r="P37" s="3" t="e">
        <f t="shared" si="9"/>
        <v>#REF!</v>
      </c>
      <c r="Q37" s="1" t="e">
        <f>MID(G37,1,LEN(G37)-3)&amp;"sp1_"&amp;CHAR(34)&amp;","</f>
        <v>#REF!</v>
      </c>
    </row>
    <row r="38" spans="1:17" s="1" customFormat="1">
      <c r="A38" s="1" t="e">
        <f>'[1]Симбиоты, простые, абсолюты'!#REF!</f>
        <v>#REF!</v>
      </c>
      <c r="B38" s="1" t="e">
        <f>'[1]Симбиоты, простые, абсолюты'!#REF!</f>
        <v>#REF!</v>
      </c>
      <c r="C38" s="1" t="e">
        <f>'[1]Симбиоты, простые, абсолюты'!#REF!</f>
        <v>#REF!</v>
      </c>
      <c r="D38" s="1" t="e">
        <f>'[1]Симбиоты, простые, абсолюты'!#REF!</f>
        <v>#REF!</v>
      </c>
      <c r="E38" s="1" t="e">
        <f>'[1]Симбиоты, простые, абсолюты'!#REF!</f>
        <v>#REF!</v>
      </c>
      <c r="F38" s="1" t="e">
        <f ca="1">F37+17</f>
        <v>#VALUE!</v>
      </c>
      <c r="G38" s="1" t="e">
        <f>'[1]Симбиоты, простые, абсолюты'!#REF!</f>
        <v>#REF!</v>
      </c>
      <c r="H38" s="1" t="e">
        <f>'[1]Симбиоты, простые, абсолюты'!#REF!</f>
        <v>#REF!</v>
      </c>
      <c r="I38" s="1" t="e">
        <f>'[1]Симбиоты, простые, абсолюты'!#REF!</f>
        <v>#REF!</v>
      </c>
      <c r="J38" s="1" t="e">
        <f>'[1]Симбиоты, простые, абсолюты'!#REF!</f>
        <v>#REF!</v>
      </c>
      <c r="K38" s="1" t="e">
        <f>'[1]Симбиоты, простые, абсолюты'!#REF!</f>
        <v>#REF!</v>
      </c>
      <c r="L38" s="3" t="e">
        <f t="shared" si="5"/>
        <v>#REF!</v>
      </c>
      <c r="M38" s="3" t="e">
        <f t="shared" si="6"/>
        <v>#REF!</v>
      </c>
      <c r="N38" s="3" t="e">
        <f t="shared" si="7"/>
        <v>#REF!</v>
      </c>
      <c r="O38" s="3" t="e">
        <f t="shared" si="8"/>
        <v>#REF!</v>
      </c>
      <c r="P38" s="3" t="e">
        <f t="shared" si="9"/>
        <v>#REF!</v>
      </c>
      <c r="Q38" s="1" t="e">
        <f>MID(G38,1,LEN(G38)-3)&amp;"sp2_"&amp;CHAR(34)&amp;","</f>
        <v>#REF!</v>
      </c>
    </row>
    <row r="39" spans="1:17" s="1" customFormat="1">
      <c r="A39" s="1" t="e">
        <f>'[1]Симбиоты, простые, абсолюты'!#REF!</f>
        <v>#REF!</v>
      </c>
      <c r="B39" s="1" t="e">
        <f>'[1]Симбиоты, простые, абсолюты'!#REF!</f>
        <v>#REF!</v>
      </c>
      <c r="C39" s="1" t="e">
        <f>'[1]Симбиоты, простые, абсолюты'!#REF!</f>
        <v>#REF!</v>
      </c>
      <c r="D39" s="1" t="e">
        <f>'[1]Симбиоты, простые, абсолюты'!#REF!</f>
        <v>#REF!</v>
      </c>
      <c r="E39" s="1" t="e">
        <f>'[1]Симбиоты, простые, абсолюты'!#REF!</f>
        <v>#REF!</v>
      </c>
      <c r="F39" s="1" t="e">
        <f ca="1">F37+59</f>
        <v>#VALUE!</v>
      </c>
      <c r="G39" s="1" t="e">
        <f>'[1]Симбиоты, простые, абсолюты'!#REF!</f>
        <v>#REF!</v>
      </c>
      <c r="H39" s="1" t="e">
        <f>'[1]Симбиоты, простые, абсолюты'!#REF!</f>
        <v>#REF!</v>
      </c>
      <c r="I39" s="1" t="e">
        <f>'[1]Симбиоты, простые, абсолюты'!#REF!</f>
        <v>#REF!</v>
      </c>
      <c r="J39" s="1" t="e">
        <f>'[1]Симбиоты, простые, абсолюты'!#REF!</f>
        <v>#REF!</v>
      </c>
      <c r="K39" s="1" t="e">
        <f>'[1]Симбиоты, простые, абсолюты'!#REF!</f>
        <v>#REF!</v>
      </c>
      <c r="L39" s="3" t="e">
        <f t="shared" si="5"/>
        <v>#REF!</v>
      </c>
      <c r="M39" s="3" t="e">
        <f t="shared" si="6"/>
        <v>#REF!</v>
      </c>
      <c r="N39" s="3" t="e">
        <f t="shared" si="7"/>
        <v>#REF!</v>
      </c>
      <c r="O39" s="3" t="e">
        <f t="shared" si="8"/>
        <v>#REF!</v>
      </c>
      <c r="P39" s="3" t="e">
        <f t="shared" si="9"/>
        <v>#REF!</v>
      </c>
      <c r="Q39" s="1" t="e">
        <f>MID(G39,1,LEN(G39)-3)&amp;"sp1_"&amp;CHAR(34)&amp;","</f>
        <v>#REF!</v>
      </c>
    </row>
    <row r="40" spans="1:17" s="1" customFormat="1">
      <c r="A40" s="1" t="e">
        <f>'[1]Симбиоты, простые, абсолюты'!#REF!</f>
        <v>#REF!</v>
      </c>
      <c r="B40" s="1" t="e">
        <f>'[1]Симбиоты, простые, абсолюты'!#REF!</f>
        <v>#REF!</v>
      </c>
      <c r="C40" s="1" t="e">
        <f>'[1]Симбиоты, простые, абсолюты'!#REF!</f>
        <v>#REF!</v>
      </c>
      <c r="D40" s="1" t="e">
        <f>'[1]Симбиоты, простые, абсолюты'!#REF!</f>
        <v>#REF!</v>
      </c>
      <c r="E40" s="1" t="e">
        <f>'[1]Симбиоты, простые, абсолюты'!#REF!</f>
        <v>#REF!</v>
      </c>
      <c r="F40" s="1" t="e">
        <f ca="1">F39+17</f>
        <v>#VALUE!</v>
      </c>
      <c r="G40" s="1" t="e">
        <f>'[1]Симбиоты, простые, абсолюты'!#REF!</f>
        <v>#REF!</v>
      </c>
      <c r="H40" s="1" t="e">
        <f>'[1]Симбиоты, простые, абсолюты'!#REF!</f>
        <v>#REF!</v>
      </c>
      <c r="I40" s="1" t="e">
        <f>'[1]Симбиоты, простые, абсолюты'!#REF!</f>
        <v>#REF!</v>
      </c>
      <c r="J40" s="1" t="e">
        <f>'[1]Симбиоты, простые, абсолюты'!#REF!</f>
        <v>#REF!</v>
      </c>
      <c r="K40" s="1" t="e">
        <f>'[1]Симбиоты, простые, абсолюты'!#REF!</f>
        <v>#REF!</v>
      </c>
      <c r="L40" s="3" t="e">
        <f t="shared" si="5"/>
        <v>#REF!</v>
      </c>
      <c r="M40" s="3" t="e">
        <f t="shared" si="6"/>
        <v>#REF!</v>
      </c>
      <c r="N40" s="3" t="e">
        <f t="shared" si="7"/>
        <v>#REF!</v>
      </c>
      <c r="O40" s="3" t="e">
        <f t="shared" si="8"/>
        <v>#REF!</v>
      </c>
      <c r="P40" s="3" t="e">
        <f t="shared" si="9"/>
        <v>#REF!</v>
      </c>
      <c r="Q40" s="1" t="e">
        <f>MID(G40,1,LEN(G40)-3)&amp;"sp2_"&amp;CHAR(34)&amp;","</f>
        <v>#REF!</v>
      </c>
    </row>
    <row r="41" spans="1:17" s="1" customFormat="1">
      <c r="A41" s="1" t="e">
        <f>'[1]Симбиоты, простые, абсолюты'!#REF!</f>
        <v>#REF!</v>
      </c>
      <c r="B41" s="1" t="e">
        <f>'[1]Симбиоты, простые, абсолюты'!#REF!</f>
        <v>#REF!</v>
      </c>
      <c r="C41" s="1" t="e">
        <f>'[1]Симбиоты, простые, абсолюты'!#REF!</f>
        <v>#REF!</v>
      </c>
      <c r="D41" s="1" t="e">
        <f>'[1]Симбиоты, простые, абсолюты'!#REF!</f>
        <v>#REF!</v>
      </c>
      <c r="E41" s="1" t="e">
        <f>'[1]Симбиоты, простые, абсолюты'!#REF!</f>
        <v>#REF!</v>
      </c>
      <c r="F41" s="1" t="e">
        <f ca="1">F39+59</f>
        <v>#VALUE!</v>
      </c>
      <c r="G41" s="1" t="e">
        <f>'[1]Симбиоты, простые, абсолюты'!#REF!</f>
        <v>#REF!</v>
      </c>
      <c r="H41" s="1" t="e">
        <f>'[1]Симбиоты, простые, абсолюты'!#REF!</f>
        <v>#REF!</v>
      </c>
      <c r="I41" s="1" t="e">
        <f>'[1]Симбиоты, простые, абсолюты'!#REF!</f>
        <v>#REF!</v>
      </c>
      <c r="J41" s="1" t="e">
        <f>'[1]Симбиоты, простые, абсолюты'!#REF!</f>
        <v>#REF!</v>
      </c>
      <c r="K41" s="1" t="e">
        <f>'[1]Симбиоты, простые, абсолюты'!#REF!</f>
        <v>#REF!</v>
      </c>
      <c r="L41" s="3" t="e">
        <f t="shared" si="5"/>
        <v>#REF!</v>
      </c>
      <c r="M41" s="3" t="e">
        <f t="shared" si="6"/>
        <v>#REF!</v>
      </c>
      <c r="N41" s="3" t="e">
        <f t="shared" si="7"/>
        <v>#REF!</v>
      </c>
      <c r="O41" s="3" t="e">
        <f t="shared" si="8"/>
        <v>#REF!</v>
      </c>
      <c r="P41" s="3" t="e">
        <f t="shared" si="9"/>
        <v>#REF!</v>
      </c>
      <c r="Q41" s="1" t="e">
        <f>MID(G41,1,LEN(G41)-3)&amp;"sp1_"&amp;CHAR(34)&amp;","</f>
        <v>#REF!</v>
      </c>
    </row>
    <row r="42" spans="1:17" s="1" customFormat="1">
      <c r="A42" s="1" t="e">
        <f>'[1]Симбиоты, простые, абсолюты'!#REF!</f>
        <v>#REF!</v>
      </c>
      <c r="B42" s="1" t="e">
        <f>'[1]Симбиоты, простые, абсолюты'!#REF!</f>
        <v>#REF!</v>
      </c>
      <c r="C42" s="1" t="e">
        <f>'[1]Симбиоты, простые, абсолюты'!#REF!</f>
        <v>#REF!</v>
      </c>
      <c r="D42" s="1" t="e">
        <f>'[1]Симбиоты, простые, абсолюты'!#REF!</f>
        <v>#REF!</v>
      </c>
      <c r="E42" s="1" t="e">
        <f>'[1]Симбиоты, простые, абсолюты'!#REF!</f>
        <v>#REF!</v>
      </c>
      <c r="F42" s="1" t="e">
        <f ca="1">F41+17</f>
        <v>#VALUE!</v>
      </c>
      <c r="G42" s="1" t="e">
        <f>'[1]Симбиоты, простые, абсолюты'!#REF!</f>
        <v>#REF!</v>
      </c>
      <c r="H42" s="1" t="e">
        <f>'[1]Симбиоты, простые, абсолюты'!#REF!</f>
        <v>#REF!</v>
      </c>
      <c r="I42" s="1" t="e">
        <f>'[1]Симбиоты, простые, абсолюты'!#REF!</f>
        <v>#REF!</v>
      </c>
      <c r="J42" s="1" t="e">
        <f>'[1]Симбиоты, простые, абсолюты'!#REF!</f>
        <v>#REF!</v>
      </c>
      <c r="K42" s="1" t="e">
        <f>'[1]Симбиоты, простые, абсолюты'!#REF!</f>
        <v>#REF!</v>
      </c>
      <c r="L42" s="3" t="e">
        <f t="shared" si="5"/>
        <v>#REF!</v>
      </c>
      <c r="M42" s="3" t="e">
        <f t="shared" si="6"/>
        <v>#REF!</v>
      </c>
      <c r="N42" s="3" t="e">
        <f t="shared" si="7"/>
        <v>#REF!</v>
      </c>
      <c r="O42" s="3" t="e">
        <f t="shared" si="8"/>
        <v>#REF!</v>
      </c>
      <c r="P42" s="3" t="e">
        <f t="shared" si="9"/>
        <v>#REF!</v>
      </c>
      <c r="Q42" s="1" t="e">
        <f>MID(G42,1,LEN(G42)-3)&amp;"sp2_"&amp;CHAR(34)&amp;","</f>
        <v>#REF!</v>
      </c>
    </row>
    <row r="43" spans="1:17" s="1" customFormat="1">
      <c r="A43" s="1" t="e">
        <f>'[1]Симбиоты, простые, абсолюты'!#REF!</f>
        <v>#REF!</v>
      </c>
      <c r="B43" s="1" t="e">
        <f>'[1]Симбиоты, простые, абсолюты'!#REF!</f>
        <v>#REF!</v>
      </c>
      <c r="C43" s="1" t="e">
        <f>'[1]Симбиоты, простые, абсолюты'!#REF!</f>
        <v>#REF!</v>
      </c>
      <c r="D43" s="1" t="e">
        <f>'[1]Симбиоты, простые, абсолюты'!#REF!</f>
        <v>#REF!</v>
      </c>
      <c r="E43" s="1" t="e">
        <f>'[1]Симбиоты, простые, абсолюты'!#REF!</f>
        <v>#REF!</v>
      </c>
      <c r="F43" s="1" t="e">
        <f ca="1">F41+59</f>
        <v>#VALUE!</v>
      </c>
      <c r="G43" s="1" t="e">
        <f>'[1]Симбиоты, простые, абсолюты'!#REF!</f>
        <v>#REF!</v>
      </c>
      <c r="H43" s="1" t="e">
        <f>'[1]Симбиоты, простые, абсолюты'!#REF!</f>
        <v>#REF!</v>
      </c>
      <c r="I43" s="1" t="e">
        <f>'[1]Симбиоты, простые, абсолюты'!#REF!</f>
        <v>#REF!</v>
      </c>
      <c r="J43" s="1" t="e">
        <f>'[1]Симбиоты, простые, абсолюты'!#REF!</f>
        <v>#REF!</v>
      </c>
      <c r="K43" s="1" t="e">
        <f>'[1]Симбиоты, простые, абсолюты'!#REF!</f>
        <v>#REF!</v>
      </c>
      <c r="L43" s="3" t="e">
        <f t="shared" si="5"/>
        <v>#REF!</v>
      </c>
      <c r="M43" s="3" t="e">
        <f t="shared" si="6"/>
        <v>#REF!</v>
      </c>
      <c r="N43" s="3" t="e">
        <f t="shared" si="7"/>
        <v>#REF!</v>
      </c>
      <c r="O43" s="3" t="e">
        <f t="shared" si="8"/>
        <v>#REF!</v>
      </c>
      <c r="P43" s="3" t="e">
        <f t="shared" si="9"/>
        <v>#REF!</v>
      </c>
      <c r="Q43" s="1" t="e">
        <f>MID(G43,1,LEN(G43)-3)&amp;"sp1_"&amp;CHAR(34)&amp;","</f>
        <v>#REF!</v>
      </c>
    </row>
    <row r="44" spans="1:17" s="1" customFormat="1">
      <c r="A44" s="1" t="e">
        <f>'[1]Симбиоты, простые, абсолюты'!#REF!</f>
        <v>#REF!</v>
      </c>
      <c r="B44" s="1" t="e">
        <f>'[1]Симбиоты, простые, абсолюты'!#REF!</f>
        <v>#REF!</v>
      </c>
      <c r="C44" s="1" t="e">
        <f>'[1]Симбиоты, простые, абсолюты'!#REF!</f>
        <v>#REF!</v>
      </c>
      <c r="D44" s="1" t="e">
        <f>'[1]Симбиоты, простые, абсолюты'!#REF!</f>
        <v>#REF!</v>
      </c>
      <c r="E44" s="1" t="e">
        <f>'[1]Симбиоты, простые, абсолюты'!#REF!</f>
        <v>#REF!</v>
      </c>
      <c r="F44" s="1" t="e">
        <f ca="1">F43+17</f>
        <v>#VALUE!</v>
      </c>
      <c r="G44" s="1" t="e">
        <f>'[1]Симбиоты, простые, абсолюты'!#REF!</f>
        <v>#REF!</v>
      </c>
      <c r="H44" s="1" t="e">
        <f>'[1]Симбиоты, простые, абсолюты'!#REF!</f>
        <v>#REF!</v>
      </c>
      <c r="I44" s="1" t="e">
        <f>'[1]Симбиоты, простые, абсолюты'!#REF!</f>
        <v>#REF!</v>
      </c>
      <c r="J44" s="1" t="e">
        <f>'[1]Симбиоты, простые, абсолюты'!#REF!</f>
        <v>#REF!</v>
      </c>
      <c r="K44" s="1" t="e">
        <f>'[1]Симбиоты, простые, абсолюты'!#REF!</f>
        <v>#REF!</v>
      </c>
      <c r="L44" s="3" t="e">
        <f t="shared" si="5"/>
        <v>#REF!</v>
      </c>
      <c r="M44" s="3" t="e">
        <f t="shared" si="6"/>
        <v>#REF!</v>
      </c>
      <c r="N44" s="3" t="e">
        <f t="shared" si="7"/>
        <v>#REF!</v>
      </c>
      <c r="O44" s="3" t="e">
        <f t="shared" si="8"/>
        <v>#REF!</v>
      </c>
      <c r="P44" s="3" t="e">
        <f t="shared" si="9"/>
        <v>#REF!</v>
      </c>
      <c r="Q44" s="1" t="e">
        <f>MID(G44,1,LEN(G44)-3)&amp;"sp2_"&amp;CHAR(34)&amp;","</f>
        <v>#REF!</v>
      </c>
    </row>
    <row r="45" spans="1:17" s="1" customFormat="1">
      <c r="A45" s="1" t="e">
        <f>'[1]Симбиоты, простые, абсолюты'!#REF!</f>
        <v>#REF!</v>
      </c>
      <c r="B45" s="1" t="e">
        <f>'[1]Симбиоты, простые, абсолюты'!#REF!</f>
        <v>#REF!</v>
      </c>
      <c r="C45" s="1" t="e">
        <f>'[1]Симбиоты, простые, абсолюты'!#REF!</f>
        <v>#REF!</v>
      </c>
      <c r="D45" s="1" t="e">
        <f>'[1]Симбиоты, простые, абсолюты'!#REF!</f>
        <v>#REF!</v>
      </c>
      <c r="E45" s="1" t="e">
        <f>'[1]Симбиоты, простые, абсолюты'!#REF!</f>
        <v>#REF!</v>
      </c>
      <c r="F45" s="1" t="e">
        <f ca="1">F43+59</f>
        <v>#VALUE!</v>
      </c>
      <c r="G45" s="1" t="e">
        <f>'[1]Симбиоты, простые, абсолюты'!#REF!</f>
        <v>#REF!</v>
      </c>
      <c r="H45" s="1" t="e">
        <f>'[1]Симбиоты, простые, абсолюты'!#REF!</f>
        <v>#REF!</v>
      </c>
      <c r="I45" s="1" t="e">
        <f>'[1]Симбиоты, простые, абсолюты'!#REF!</f>
        <v>#REF!</v>
      </c>
      <c r="J45" s="1" t="e">
        <f>'[1]Симбиоты, простые, абсолюты'!#REF!</f>
        <v>#REF!</v>
      </c>
      <c r="K45" s="1" t="e">
        <f>'[1]Симбиоты, простые, абсолюты'!#REF!</f>
        <v>#REF!</v>
      </c>
      <c r="L45" s="3" t="e">
        <f t="shared" si="5"/>
        <v>#REF!</v>
      </c>
      <c r="M45" s="3" t="e">
        <f t="shared" si="6"/>
        <v>#REF!</v>
      </c>
      <c r="N45" s="3" t="e">
        <f t="shared" si="7"/>
        <v>#REF!</v>
      </c>
      <c r="O45" s="3" t="e">
        <f t="shared" si="8"/>
        <v>#REF!</v>
      </c>
      <c r="P45" s="3" t="e">
        <f t="shared" si="9"/>
        <v>#REF!</v>
      </c>
      <c r="Q45" s="1" t="e">
        <f>MID(G45,1,LEN(G45)-3)&amp;"sp1_"&amp;CHAR(34)&amp;","</f>
        <v>#REF!</v>
      </c>
    </row>
    <row r="46" spans="1:17" s="1" customFormat="1">
      <c r="A46" s="1" t="e">
        <f>'[1]Симбиоты, простые, абсолюты'!#REF!</f>
        <v>#REF!</v>
      </c>
      <c r="B46" s="1" t="e">
        <f>'[1]Симбиоты, простые, абсолюты'!#REF!</f>
        <v>#REF!</v>
      </c>
      <c r="C46" s="1" t="e">
        <f>'[1]Симбиоты, простые, абсолюты'!#REF!</f>
        <v>#REF!</v>
      </c>
      <c r="D46" s="1" t="e">
        <f>'[1]Симбиоты, простые, абсолюты'!#REF!</f>
        <v>#REF!</v>
      </c>
      <c r="E46" s="1" t="e">
        <f>'[1]Симбиоты, простые, абсолюты'!#REF!</f>
        <v>#REF!</v>
      </c>
      <c r="F46" s="1" t="e">
        <f ca="1">F45+17</f>
        <v>#VALUE!</v>
      </c>
      <c r="G46" s="1" t="e">
        <f>'[1]Симбиоты, простые, абсолюты'!#REF!</f>
        <v>#REF!</v>
      </c>
      <c r="H46" s="1" t="e">
        <f>'[1]Симбиоты, простые, абсолюты'!#REF!</f>
        <v>#REF!</v>
      </c>
      <c r="I46" s="1" t="e">
        <f>'[1]Симбиоты, простые, абсолюты'!#REF!</f>
        <v>#REF!</v>
      </c>
      <c r="J46" s="1" t="e">
        <f>'[1]Симбиоты, простые, абсолюты'!#REF!</f>
        <v>#REF!</v>
      </c>
      <c r="K46" s="1" t="e">
        <f>'[1]Симбиоты, простые, абсолюты'!#REF!</f>
        <v>#REF!</v>
      </c>
      <c r="L46" s="3" t="e">
        <f t="shared" si="5"/>
        <v>#REF!</v>
      </c>
      <c r="M46" s="3" t="e">
        <f t="shared" si="6"/>
        <v>#REF!</v>
      </c>
      <c r="N46" s="3" t="e">
        <f t="shared" si="7"/>
        <v>#REF!</v>
      </c>
      <c r="O46" s="3" t="e">
        <f t="shared" si="8"/>
        <v>#REF!</v>
      </c>
      <c r="P46" s="3" t="e">
        <f t="shared" si="9"/>
        <v>#REF!</v>
      </c>
      <c r="Q46" s="1" t="e">
        <f>MID(G46,1,LEN(G46)-3)&amp;"sp2_"&amp;CHAR(34)&amp;","</f>
        <v>#REF!</v>
      </c>
    </row>
    <row r="47" spans="1:17" s="1" customFormat="1">
      <c r="A47" s="1" t="e">
        <f>'[1]Симбиоты, простые, абсолюты'!#REF!</f>
        <v>#REF!</v>
      </c>
      <c r="B47" s="1" t="e">
        <f>'[1]Симбиоты, простые, абсолюты'!#REF!</f>
        <v>#REF!</v>
      </c>
      <c r="C47" s="1" t="e">
        <f>'[1]Симбиоты, простые, абсолюты'!#REF!</f>
        <v>#REF!</v>
      </c>
      <c r="D47" s="1" t="e">
        <f>'[1]Симбиоты, простые, абсолюты'!#REF!</f>
        <v>#REF!</v>
      </c>
      <c r="E47" s="1" t="e">
        <f>'[1]Симбиоты, простые, абсолюты'!#REF!</f>
        <v>#REF!</v>
      </c>
      <c r="F47" s="1" t="e">
        <f ca="1">F45+59</f>
        <v>#VALUE!</v>
      </c>
      <c r="G47" s="1" t="e">
        <f>'[1]Симбиоты, простые, абсолюты'!#REF!</f>
        <v>#REF!</v>
      </c>
      <c r="H47" s="1" t="e">
        <f>'[1]Симбиоты, простые, абсолюты'!#REF!</f>
        <v>#REF!</v>
      </c>
      <c r="I47" s="1" t="e">
        <f>'[1]Симбиоты, простые, абсолюты'!#REF!</f>
        <v>#REF!</v>
      </c>
      <c r="J47" s="1" t="e">
        <f>'[1]Симбиоты, простые, абсолюты'!#REF!</f>
        <v>#REF!</v>
      </c>
      <c r="K47" s="1" t="e">
        <f>'[1]Симбиоты, простые, абсолюты'!#REF!</f>
        <v>#REF!</v>
      </c>
      <c r="L47" s="3" t="e">
        <f t="shared" si="5"/>
        <v>#REF!</v>
      </c>
      <c r="M47" s="3" t="e">
        <f t="shared" si="6"/>
        <v>#REF!</v>
      </c>
      <c r="N47" s="3" t="e">
        <f t="shared" si="7"/>
        <v>#REF!</v>
      </c>
      <c r="O47" s="3" t="e">
        <f t="shared" si="8"/>
        <v>#REF!</v>
      </c>
      <c r="P47" s="3" t="e">
        <f t="shared" si="9"/>
        <v>#REF!</v>
      </c>
      <c r="Q47" s="1" t="e">
        <f>MID(G47,1,LEN(G47)-3)&amp;"sp1_"&amp;CHAR(34)&amp;","</f>
        <v>#REF!</v>
      </c>
    </row>
    <row r="48" spans="1:17" s="1" customFormat="1">
      <c r="A48" s="1" t="e">
        <f>'[1]Симбиоты, простые, абсолюты'!#REF!</f>
        <v>#REF!</v>
      </c>
      <c r="B48" s="1" t="e">
        <f>'[1]Симбиоты, простые, абсолюты'!#REF!</f>
        <v>#REF!</v>
      </c>
      <c r="C48" s="1" t="e">
        <f>'[1]Симбиоты, простые, абсолюты'!#REF!</f>
        <v>#REF!</v>
      </c>
      <c r="D48" s="1" t="e">
        <f>'[1]Симбиоты, простые, абсолюты'!#REF!</f>
        <v>#REF!</v>
      </c>
      <c r="E48" s="1" t="e">
        <f>'[1]Симбиоты, простые, абсолюты'!#REF!</f>
        <v>#REF!</v>
      </c>
      <c r="F48" s="1" t="e">
        <f ca="1">F47+17</f>
        <v>#VALUE!</v>
      </c>
      <c r="G48" s="1" t="e">
        <f>'[1]Симбиоты, простые, абсолюты'!#REF!</f>
        <v>#REF!</v>
      </c>
      <c r="H48" s="1" t="e">
        <f>'[1]Симбиоты, простые, абсолюты'!#REF!</f>
        <v>#REF!</v>
      </c>
      <c r="I48" s="1" t="e">
        <f>'[1]Симбиоты, простые, абсолюты'!#REF!</f>
        <v>#REF!</v>
      </c>
      <c r="J48" s="1" t="e">
        <f>'[1]Симбиоты, простые, абсолюты'!#REF!</f>
        <v>#REF!</v>
      </c>
      <c r="K48" s="1" t="e">
        <f>'[1]Симбиоты, простые, абсолюты'!#REF!</f>
        <v>#REF!</v>
      </c>
      <c r="L48" s="3" t="e">
        <f t="shared" si="5"/>
        <v>#REF!</v>
      </c>
      <c r="M48" s="3" t="e">
        <f t="shared" si="6"/>
        <v>#REF!</v>
      </c>
      <c r="N48" s="3" t="e">
        <f t="shared" si="7"/>
        <v>#REF!</v>
      </c>
      <c r="O48" s="3" t="e">
        <f t="shared" si="8"/>
        <v>#REF!</v>
      </c>
      <c r="P48" s="3" t="e">
        <f t="shared" si="9"/>
        <v>#REF!</v>
      </c>
      <c r="Q48" s="1" t="e">
        <f>MID(G48,1,LEN(G48)-3)&amp;"sp2_"&amp;CHAR(34)&amp;","</f>
        <v>#REF!</v>
      </c>
    </row>
    <row r="49" spans="1:27" s="1" customFormat="1">
      <c r="A49" s="1" t="e">
        <f>'[1]Симбиоты, простые, абсолюты'!#REF!</f>
        <v>#REF!</v>
      </c>
      <c r="B49" s="1" t="e">
        <f>'[1]Симбиоты, простые, абсолюты'!#REF!</f>
        <v>#REF!</v>
      </c>
      <c r="C49" s="1" t="e">
        <f>'[1]Симбиоты, простые, абсолюты'!#REF!</f>
        <v>#REF!</v>
      </c>
      <c r="D49" s="1" t="e">
        <f>'[1]Симбиоты, простые, абсолюты'!#REF!</f>
        <v>#REF!</v>
      </c>
      <c r="E49" s="1" t="e">
        <f>'[1]Симбиоты, простые, абсолюты'!#REF!</f>
        <v>#REF!</v>
      </c>
      <c r="F49" s="1" t="e">
        <f ca="1">F47+59</f>
        <v>#VALUE!</v>
      </c>
      <c r="G49" s="1" t="e">
        <f>'[1]Симбиоты, простые, абсолюты'!#REF!</f>
        <v>#REF!</v>
      </c>
      <c r="H49" s="1" t="e">
        <f>'[1]Симбиоты, простые, абсолюты'!#REF!</f>
        <v>#REF!</v>
      </c>
      <c r="I49" s="1" t="e">
        <f>'[1]Симбиоты, простые, абсолюты'!#REF!</f>
        <v>#REF!</v>
      </c>
      <c r="J49" s="1" t="e">
        <f>'[1]Симбиоты, простые, абсолюты'!#REF!</f>
        <v>#REF!</v>
      </c>
      <c r="K49" s="1" t="e">
        <f>'[1]Симбиоты, простые, абсолюты'!#REF!</f>
        <v>#REF!</v>
      </c>
      <c r="L49" s="3" t="e">
        <f t="shared" si="5"/>
        <v>#REF!</v>
      </c>
      <c r="M49" s="3" t="e">
        <f t="shared" si="6"/>
        <v>#REF!</v>
      </c>
      <c r="N49" s="3" t="e">
        <f t="shared" si="7"/>
        <v>#REF!</v>
      </c>
      <c r="O49" s="3" t="e">
        <f t="shared" si="8"/>
        <v>#REF!</v>
      </c>
      <c r="P49" s="3" t="e">
        <f t="shared" si="9"/>
        <v>#REF!</v>
      </c>
      <c r="Q49" s="1" t="e">
        <f>MID(G49,1,LEN(G49)-3)&amp;"sp1_"&amp;CHAR(34)&amp;","</f>
        <v>#REF!</v>
      </c>
    </row>
    <row r="50" spans="1:27" s="1" customFormat="1">
      <c r="A50" s="1" t="e">
        <f>'[1]Симбиоты, простые, абсолюты'!#REF!</f>
        <v>#REF!</v>
      </c>
      <c r="B50" s="1" t="e">
        <f>'[1]Симбиоты, простые, абсолюты'!#REF!</f>
        <v>#REF!</v>
      </c>
      <c r="C50" s="1" t="e">
        <f>'[1]Симбиоты, простые, абсолюты'!#REF!</f>
        <v>#REF!</v>
      </c>
      <c r="D50" s="1" t="e">
        <f>'[1]Симбиоты, простые, абсолюты'!#REF!</f>
        <v>#REF!</v>
      </c>
      <c r="E50" s="1" t="e">
        <f>'[1]Симбиоты, простые, абсолюты'!#REF!</f>
        <v>#REF!</v>
      </c>
      <c r="F50" s="1" t="e">
        <f ca="1">F49+17</f>
        <v>#VALUE!</v>
      </c>
      <c r="G50" s="1" t="e">
        <f>'[1]Симбиоты, простые, абсолюты'!#REF!</f>
        <v>#REF!</v>
      </c>
      <c r="H50" s="1" t="e">
        <f>'[1]Симбиоты, простые, абсолюты'!#REF!</f>
        <v>#REF!</v>
      </c>
      <c r="I50" s="1" t="e">
        <f>'[1]Симбиоты, простые, абсолюты'!#REF!</f>
        <v>#REF!</v>
      </c>
      <c r="J50" s="1" t="e">
        <f>'[1]Симбиоты, простые, абсолюты'!#REF!</f>
        <v>#REF!</v>
      </c>
      <c r="K50" s="1" t="e">
        <f>'[1]Симбиоты, простые, абсолюты'!#REF!</f>
        <v>#REF!</v>
      </c>
      <c r="L50" s="3" t="e">
        <f t="shared" si="5"/>
        <v>#REF!</v>
      </c>
      <c r="M50" s="3" t="e">
        <f t="shared" si="6"/>
        <v>#REF!</v>
      </c>
      <c r="N50" s="3" t="e">
        <f t="shared" si="7"/>
        <v>#REF!</v>
      </c>
      <c r="O50" s="3" t="e">
        <f t="shared" si="8"/>
        <v>#REF!</v>
      </c>
      <c r="P50" s="3" t="e">
        <f t="shared" si="9"/>
        <v>#REF!</v>
      </c>
      <c r="Q50" s="1" t="e">
        <f>MID(G50,1,LEN(G50)-3)&amp;"sp2_"&amp;CHAR(34)&amp;","</f>
        <v>#REF!</v>
      </c>
    </row>
    <row r="51" spans="1:27" s="1" customFormat="1">
      <c r="A51" s="1" t="e">
        <f>'[1]Симбиоты, простые, абсолюты'!#REF!</f>
        <v>#REF!</v>
      </c>
      <c r="B51" s="1" t="e">
        <f>'[1]Симбиоты, простые, абсолюты'!#REF!</f>
        <v>#REF!</v>
      </c>
      <c r="C51" s="1" t="e">
        <f>'[1]Симбиоты, простые, абсолюты'!#REF!</f>
        <v>#REF!</v>
      </c>
      <c r="D51" s="1" t="e">
        <f>'[1]Симбиоты, простые, абсолюты'!#REF!</f>
        <v>#REF!</v>
      </c>
      <c r="E51" s="1" t="e">
        <f>'[1]Симбиоты, простые, абсолюты'!#REF!</f>
        <v>#REF!</v>
      </c>
      <c r="F51" s="1" t="e">
        <f ca="1">F49+59</f>
        <v>#VALUE!</v>
      </c>
      <c r="G51" s="1" t="e">
        <f>'[1]Симбиоты, простые, абсолюты'!#REF!</f>
        <v>#REF!</v>
      </c>
      <c r="H51" s="1" t="e">
        <f>'[1]Симбиоты, простые, абсолюты'!#REF!</f>
        <v>#REF!</v>
      </c>
      <c r="I51" s="1" t="e">
        <f>'[1]Симбиоты, простые, абсолюты'!#REF!</f>
        <v>#REF!</v>
      </c>
      <c r="J51" s="1" t="e">
        <f>'[1]Симбиоты, простые, абсолюты'!#REF!</f>
        <v>#REF!</v>
      </c>
      <c r="K51" s="1" t="e">
        <f>'[1]Симбиоты, простые, абсолюты'!#REF!</f>
        <v>#REF!</v>
      </c>
      <c r="L51" s="3" t="e">
        <f t="shared" si="5"/>
        <v>#REF!</v>
      </c>
      <c r="M51" s="3" t="e">
        <f t="shared" si="6"/>
        <v>#REF!</v>
      </c>
      <c r="N51" s="3" t="e">
        <f t="shared" si="7"/>
        <v>#REF!</v>
      </c>
      <c r="O51" s="3" t="e">
        <f t="shared" si="8"/>
        <v>#REF!</v>
      </c>
      <c r="P51" s="3" t="e">
        <f t="shared" si="9"/>
        <v>#REF!</v>
      </c>
      <c r="Q51" s="1" t="e">
        <f>MID(G51,1,LEN(G51)-3)&amp;"sp1_"&amp;CHAR(34)&amp;","</f>
        <v>#REF!</v>
      </c>
    </row>
    <row r="52" spans="1:27" s="1" customFormat="1">
      <c r="A52" s="1" t="e">
        <f>'[1]Симбиоты, простые, абсолюты'!#REF!</f>
        <v>#REF!</v>
      </c>
      <c r="B52" s="1" t="e">
        <f>'[1]Симбиоты, простые, абсолюты'!#REF!</f>
        <v>#REF!</v>
      </c>
      <c r="C52" s="1" t="e">
        <f>'[1]Симбиоты, простые, абсолюты'!#REF!</f>
        <v>#REF!</v>
      </c>
      <c r="D52" s="1" t="e">
        <f>'[1]Симбиоты, простые, абсолюты'!#REF!</f>
        <v>#REF!</v>
      </c>
      <c r="E52" s="1" t="e">
        <f>'[1]Симбиоты, простые, абсолюты'!#REF!</f>
        <v>#REF!</v>
      </c>
      <c r="F52" s="1" t="e">
        <f ca="1">F51+17</f>
        <v>#VALUE!</v>
      </c>
      <c r="G52" s="1" t="e">
        <f>'[1]Симбиоты, простые, абсолюты'!#REF!</f>
        <v>#REF!</v>
      </c>
      <c r="H52" s="1" t="e">
        <f>'[1]Симбиоты, простые, абсолюты'!#REF!</f>
        <v>#REF!</v>
      </c>
      <c r="I52" s="1" t="e">
        <f>'[1]Симбиоты, простые, абсолюты'!#REF!</f>
        <v>#REF!</v>
      </c>
      <c r="J52" s="1" t="e">
        <f>'[1]Симбиоты, простые, абсолюты'!#REF!</f>
        <v>#REF!</v>
      </c>
      <c r="K52" s="1" t="e">
        <f>'[1]Симбиоты, простые, абсолюты'!#REF!</f>
        <v>#REF!</v>
      </c>
      <c r="L52" s="3" t="e">
        <f t="shared" si="5"/>
        <v>#REF!</v>
      </c>
      <c r="M52" s="3" t="e">
        <f t="shared" si="6"/>
        <v>#REF!</v>
      </c>
      <c r="N52" s="3" t="e">
        <f t="shared" si="7"/>
        <v>#REF!</v>
      </c>
      <c r="O52" s="3" t="e">
        <f t="shared" si="8"/>
        <v>#REF!</v>
      </c>
      <c r="P52" s="3" t="e">
        <f t="shared" si="9"/>
        <v>#REF!</v>
      </c>
      <c r="Q52" s="1" t="e">
        <f>MID(G52,1,LEN(G52)-3)&amp;"sp2_"&amp;CHAR(34)&amp;","</f>
        <v>#REF!</v>
      </c>
    </row>
    <row r="53" spans="1:27" s="1" customFormat="1">
      <c r="A53" s="1" t="e">
        <f>'[1]Симбиоты, простые, абсолюты'!#REF!</f>
        <v>#REF!</v>
      </c>
      <c r="B53" s="1" t="e">
        <f>'[1]Симбиоты, простые, абсолюты'!#REF!</f>
        <v>#REF!</v>
      </c>
      <c r="C53" s="1" t="e">
        <f>'[1]Симбиоты, простые, абсолюты'!#REF!</f>
        <v>#REF!</v>
      </c>
      <c r="D53" s="1" t="e">
        <f>'[1]Симбиоты, простые, абсолюты'!#REF!</f>
        <v>#REF!</v>
      </c>
      <c r="E53" s="1" t="e">
        <f>'[1]Симбиоты, простые, абсолюты'!#REF!</f>
        <v>#REF!</v>
      </c>
      <c r="F53" s="1" t="e">
        <f ca="1">F51+59</f>
        <v>#VALUE!</v>
      </c>
      <c r="G53" s="1" t="e">
        <f>'[1]Симбиоты, простые, абсолюты'!#REF!</f>
        <v>#REF!</v>
      </c>
      <c r="H53" s="1" t="e">
        <f>'[1]Симбиоты, простые, абсолюты'!#REF!</f>
        <v>#REF!</v>
      </c>
      <c r="I53" s="1" t="e">
        <f>'[1]Симбиоты, простые, абсолюты'!#REF!</f>
        <v>#REF!</v>
      </c>
      <c r="J53" s="1" t="e">
        <f>'[1]Симбиоты, простые, абсолюты'!#REF!</f>
        <v>#REF!</v>
      </c>
      <c r="K53" s="1" t="e">
        <f>'[1]Симбиоты, простые, абсолюты'!#REF!</f>
        <v>#REF!</v>
      </c>
      <c r="L53" s="3" t="e">
        <f t="shared" si="5"/>
        <v>#REF!</v>
      </c>
      <c r="M53" s="3" t="e">
        <f t="shared" si="6"/>
        <v>#REF!</v>
      </c>
      <c r="N53" s="3" t="e">
        <f t="shared" si="7"/>
        <v>#REF!</v>
      </c>
      <c r="O53" s="3" t="e">
        <f t="shared" si="8"/>
        <v>#REF!</v>
      </c>
      <c r="P53" s="3" t="e">
        <f t="shared" si="9"/>
        <v>#REF!</v>
      </c>
      <c r="Q53" s="1" t="e">
        <f>MID(G53,1,LEN(G53)-3)&amp;"sp1_"&amp;CHAR(34)&amp;","</f>
        <v>#REF!</v>
      </c>
    </row>
    <row r="54" spans="1:27" s="1" customFormat="1">
      <c r="A54" s="1" t="e">
        <f>'[1]Симбиоты, простые, абсолюты'!#REF!</f>
        <v>#REF!</v>
      </c>
      <c r="B54" s="1" t="e">
        <f>'[1]Симбиоты, простые, абсолюты'!#REF!</f>
        <v>#REF!</v>
      </c>
      <c r="C54" s="1" t="e">
        <f>'[1]Симбиоты, простые, абсолюты'!#REF!</f>
        <v>#REF!</v>
      </c>
      <c r="D54" s="1" t="e">
        <f>'[1]Симбиоты, простые, абсолюты'!#REF!</f>
        <v>#REF!</v>
      </c>
      <c r="E54" s="1" t="e">
        <f>'[1]Симбиоты, простые, абсолюты'!#REF!</f>
        <v>#REF!</v>
      </c>
      <c r="F54" s="1" t="e">
        <f ca="1">F53+17</f>
        <v>#VALUE!</v>
      </c>
      <c r="G54" s="1" t="e">
        <f>'[1]Симбиоты, простые, абсолюты'!#REF!</f>
        <v>#REF!</v>
      </c>
      <c r="H54" s="1" t="e">
        <f>'[1]Симбиоты, простые, абсолюты'!#REF!</f>
        <v>#REF!</v>
      </c>
      <c r="I54" s="1" t="e">
        <f>'[1]Симбиоты, простые, абсолюты'!#REF!</f>
        <v>#REF!</v>
      </c>
      <c r="J54" s="1" t="e">
        <f>'[1]Симбиоты, простые, абсолюты'!#REF!</f>
        <v>#REF!</v>
      </c>
      <c r="K54" s="1" t="e">
        <f>'[1]Симбиоты, простые, абсолюты'!#REF!</f>
        <v>#REF!</v>
      </c>
      <c r="L54" s="3" t="e">
        <f t="shared" si="5"/>
        <v>#REF!</v>
      </c>
      <c r="M54" s="3" t="e">
        <f t="shared" si="6"/>
        <v>#REF!</v>
      </c>
      <c r="N54" s="3" t="e">
        <f t="shared" si="7"/>
        <v>#REF!</v>
      </c>
      <c r="O54" s="3" t="e">
        <f t="shared" si="8"/>
        <v>#REF!</v>
      </c>
      <c r="P54" s="3" t="e">
        <f t="shared" si="9"/>
        <v>#REF!</v>
      </c>
      <c r="Q54" s="1" t="e">
        <f>MID(G54,1,LEN(G54)-3)&amp;"sp2_"&amp;CHAR(34)&amp;","</f>
        <v>#REF!</v>
      </c>
    </row>
    <row r="55" spans="1:27" s="1" customFormat="1">
      <c r="A55" s="1" t="e">
        <f>'[1]Симбиоты, простые, абсолюты'!#REF!</f>
        <v>#REF!</v>
      </c>
      <c r="B55" s="1" t="e">
        <f>'[1]Симбиоты, простые, абсолюты'!#REF!</f>
        <v>#REF!</v>
      </c>
      <c r="C55" s="1" t="e">
        <f>'[1]Симбиоты, простые, абсолюты'!#REF!</f>
        <v>#REF!</v>
      </c>
      <c r="D55" s="1" t="e">
        <f>'[1]Симбиоты, простые, абсолюты'!#REF!</f>
        <v>#REF!</v>
      </c>
      <c r="E55" s="1" t="e">
        <f>'[1]Симбиоты, простые, абсолюты'!#REF!</f>
        <v>#REF!</v>
      </c>
      <c r="F55" s="1" t="e">
        <f ca="1">F53+59</f>
        <v>#VALUE!</v>
      </c>
      <c r="G55" s="1" t="e">
        <f>'[1]Симбиоты, простые, абсолюты'!#REF!</f>
        <v>#REF!</v>
      </c>
      <c r="H55" s="1" t="e">
        <f>'[1]Симбиоты, простые, абсолюты'!#REF!</f>
        <v>#REF!</v>
      </c>
      <c r="I55" s="1" t="e">
        <f>'[1]Симбиоты, простые, абсолюты'!#REF!</f>
        <v>#REF!</v>
      </c>
      <c r="J55" s="1" t="e">
        <f>'[1]Симбиоты, простые, абсолюты'!#REF!</f>
        <v>#REF!</v>
      </c>
      <c r="K55" s="1" t="e">
        <f>'[1]Симбиоты, простые, абсолюты'!#REF!</f>
        <v>#REF!</v>
      </c>
      <c r="L55" s="3" t="e">
        <f t="shared" si="5"/>
        <v>#REF!</v>
      </c>
      <c r="M55" s="3" t="e">
        <f t="shared" si="6"/>
        <v>#REF!</v>
      </c>
      <c r="N55" s="3" t="e">
        <f t="shared" si="7"/>
        <v>#REF!</v>
      </c>
      <c r="O55" s="3" t="e">
        <f t="shared" si="8"/>
        <v>#REF!</v>
      </c>
      <c r="P55" s="3" t="e">
        <f t="shared" si="9"/>
        <v>#REF!</v>
      </c>
      <c r="Q55" s="1" t="e">
        <f>MID(G55,1,LEN(G55)-3)&amp;"sp1_"&amp;CHAR(34)&amp;","</f>
        <v>#REF!</v>
      </c>
    </row>
    <row r="56" spans="1:27" s="1" customFormat="1">
      <c r="A56" s="1" t="e">
        <f>'[1]Симбиоты, простые, абсолюты'!#REF!</f>
        <v>#REF!</v>
      </c>
      <c r="B56" s="1" t="e">
        <f>'[1]Симбиоты, простые, абсолюты'!#REF!</f>
        <v>#REF!</v>
      </c>
      <c r="C56" s="1" t="e">
        <f>'[1]Симбиоты, простые, абсолюты'!#REF!</f>
        <v>#REF!</v>
      </c>
      <c r="D56" s="1" t="e">
        <f>'[1]Симбиоты, простые, абсолюты'!#REF!</f>
        <v>#REF!</v>
      </c>
      <c r="E56" s="1" t="e">
        <f>'[1]Симбиоты, простые, абсолюты'!#REF!</f>
        <v>#REF!</v>
      </c>
      <c r="F56" s="1" t="e">
        <f ca="1">F55+17</f>
        <v>#VALUE!</v>
      </c>
      <c r="G56" s="1" t="e">
        <f>'[1]Симбиоты, простые, абсолюты'!#REF!</f>
        <v>#REF!</v>
      </c>
      <c r="H56" s="1" t="e">
        <f>'[1]Симбиоты, простые, абсолюты'!#REF!</f>
        <v>#REF!</v>
      </c>
      <c r="I56" s="1" t="e">
        <f>'[1]Симбиоты, простые, абсолюты'!#REF!</f>
        <v>#REF!</v>
      </c>
      <c r="J56" s="1" t="e">
        <f>'[1]Симбиоты, простые, абсолюты'!#REF!</f>
        <v>#REF!</v>
      </c>
      <c r="K56" s="1" t="e">
        <f>'[1]Симбиоты, простые, абсолюты'!#REF!</f>
        <v>#REF!</v>
      </c>
      <c r="L56" s="3" t="e">
        <f t="shared" si="5"/>
        <v>#REF!</v>
      </c>
      <c r="M56" s="3" t="e">
        <f t="shared" si="6"/>
        <v>#REF!</v>
      </c>
      <c r="N56" s="3" t="e">
        <f t="shared" si="7"/>
        <v>#REF!</v>
      </c>
      <c r="O56" s="3" t="e">
        <f t="shared" si="8"/>
        <v>#REF!</v>
      </c>
      <c r="P56" s="3" t="e">
        <f t="shared" si="9"/>
        <v>#REF!</v>
      </c>
      <c r="Q56" s="1" t="e">
        <f>MID(G56,1,LEN(G56)-3)&amp;"sp2_"&amp;CHAR(34)&amp;","</f>
        <v>#REF!</v>
      </c>
    </row>
    <row r="57" spans="1:27" s="1" customFormat="1">
      <c r="A57" s="1" t="e">
        <f>'[1]Симбиоты, простые, абсолюты'!#REF!</f>
        <v>#REF!</v>
      </c>
      <c r="B57" s="1" t="e">
        <f>'[1]Симбиоты, простые, абсолюты'!#REF!</f>
        <v>#REF!</v>
      </c>
      <c r="C57" s="1" t="e">
        <f>'[1]Симбиоты, простые, абсолюты'!#REF!</f>
        <v>#REF!</v>
      </c>
      <c r="D57" s="1" t="e">
        <f>'[1]Симбиоты, простые, абсолюты'!#REF!</f>
        <v>#REF!</v>
      </c>
      <c r="E57" s="1" t="e">
        <f>'[1]Симбиоты, простые, абсолюты'!#REF!</f>
        <v>#REF!</v>
      </c>
      <c r="F57" s="1" t="e">
        <f ca="1">F55+59</f>
        <v>#VALUE!</v>
      </c>
      <c r="G57" s="1" t="e">
        <f>'[1]Симбиоты, простые, абсолюты'!#REF!</f>
        <v>#REF!</v>
      </c>
      <c r="H57" s="1" t="e">
        <f>'[1]Симбиоты, простые, абсолюты'!#REF!</f>
        <v>#REF!</v>
      </c>
      <c r="I57" s="1" t="e">
        <f>'[1]Симбиоты, простые, абсолюты'!#REF!</f>
        <v>#REF!</v>
      </c>
      <c r="J57" s="1" t="e">
        <f>'[1]Симбиоты, простые, абсолюты'!#REF!</f>
        <v>#REF!</v>
      </c>
      <c r="K57" s="1" t="e">
        <f>'[1]Симбиоты, простые, абсолюты'!#REF!</f>
        <v>#REF!</v>
      </c>
      <c r="L57" s="3" t="e">
        <f t="shared" si="5"/>
        <v>#REF!</v>
      </c>
      <c r="M57" s="3" t="e">
        <f t="shared" si="6"/>
        <v>#REF!</v>
      </c>
      <c r="N57" s="3" t="e">
        <f t="shared" si="7"/>
        <v>#REF!</v>
      </c>
      <c r="O57" s="3" t="e">
        <f t="shared" si="8"/>
        <v>#REF!</v>
      </c>
      <c r="P57" s="3" t="e">
        <f t="shared" si="9"/>
        <v>#REF!</v>
      </c>
      <c r="Q57" s="1" t="e">
        <f>MID(G57,1,LEN(G57)-3)&amp;"sp1_"&amp;CHAR(34)&amp;","</f>
        <v>#REF!</v>
      </c>
    </row>
    <row r="58" spans="1:27" s="1" customFormat="1">
      <c r="A58" s="1" t="e">
        <f>'[1]Симбиоты, простые, абсолюты'!#REF!</f>
        <v>#REF!</v>
      </c>
      <c r="B58" s="1" t="e">
        <f>'[1]Симбиоты, простые, абсолюты'!#REF!</f>
        <v>#REF!</v>
      </c>
      <c r="C58" s="1" t="e">
        <f>'[1]Симбиоты, простые, абсолюты'!#REF!</f>
        <v>#REF!</v>
      </c>
      <c r="D58" s="1" t="e">
        <f>'[1]Симбиоты, простые, абсолюты'!#REF!</f>
        <v>#REF!</v>
      </c>
      <c r="E58" s="1" t="e">
        <f>'[1]Симбиоты, простые, абсолюты'!#REF!</f>
        <v>#REF!</v>
      </c>
      <c r="F58" s="1" t="e">
        <f ca="1">F57+17</f>
        <v>#VALUE!</v>
      </c>
      <c r="G58" s="1" t="e">
        <f>'[1]Симбиоты, простые, абсолюты'!#REF!</f>
        <v>#REF!</v>
      </c>
      <c r="H58" s="1" t="e">
        <f>'[1]Симбиоты, простые, абсолюты'!#REF!</f>
        <v>#REF!</v>
      </c>
      <c r="I58" s="1" t="e">
        <f>'[1]Симбиоты, простые, абсолюты'!#REF!</f>
        <v>#REF!</v>
      </c>
      <c r="J58" s="1" t="e">
        <f>'[1]Симбиоты, простые, абсолюты'!#REF!</f>
        <v>#REF!</v>
      </c>
      <c r="K58" s="1" t="e">
        <f>'[1]Симбиоты, простые, абсолюты'!#REF!</f>
        <v>#REF!</v>
      </c>
      <c r="L58" s="3" t="e">
        <f t="shared" si="5"/>
        <v>#REF!</v>
      </c>
      <c r="M58" s="3" t="e">
        <f t="shared" si="6"/>
        <v>#REF!</v>
      </c>
      <c r="N58" s="3" t="e">
        <f t="shared" si="7"/>
        <v>#REF!</v>
      </c>
      <c r="O58" s="3" t="e">
        <f t="shared" si="8"/>
        <v>#REF!</v>
      </c>
      <c r="P58" s="3" t="e">
        <f t="shared" si="9"/>
        <v>#REF!</v>
      </c>
      <c r="Q58" s="1" t="e">
        <f>MID(G58,1,LEN(G58)-3)&amp;"sp2_"&amp;CHAR(34)&amp;","</f>
        <v>#REF!</v>
      </c>
    </row>
    <row r="59" spans="1:27" s="1" customFormat="1">
      <c r="A59" s="1" t="e">
        <f>'[1]Симбиоты, простые, абсолюты'!#REF!</f>
        <v>#REF!</v>
      </c>
      <c r="B59" s="1" t="e">
        <f>'[1]Симбиоты, простые, абсолюты'!#REF!</f>
        <v>#REF!</v>
      </c>
      <c r="C59" s="1" t="e">
        <f>'[1]Симбиоты, простые, абсолюты'!#REF!</f>
        <v>#REF!</v>
      </c>
      <c r="D59" s="1" t="e">
        <f>'[1]Симбиоты, простые, абсолюты'!#REF!</f>
        <v>#REF!</v>
      </c>
      <c r="E59" s="1" t="e">
        <f>'[1]Симбиоты, простые, абсолюты'!#REF!</f>
        <v>#REF!</v>
      </c>
      <c r="F59" s="1" t="e">
        <f ca="1">F57+59</f>
        <v>#VALUE!</v>
      </c>
      <c r="G59" s="1" t="e">
        <f>'[1]Симбиоты, простые, абсолюты'!#REF!</f>
        <v>#REF!</v>
      </c>
      <c r="H59" s="1" t="e">
        <f>'[1]Симбиоты, простые, абсолюты'!#REF!</f>
        <v>#REF!</v>
      </c>
      <c r="I59" s="1" t="e">
        <f>'[1]Симбиоты, простые, абсолюты'!#REF!</f>
        <v>#REF!</v>
      </c>
      <c r="J59" s="1" t="e">
        <f>'[1]Симбиоты, простые, абсолюты'!#REF!</f>
        <v>#REF!</v>
      </c>
      <c r="K59" s="1" t="e">
        <f>'[1]Симбиоты, простые, абсолюты'!#REF!</f>
        <v>#REF!</v>
      </c>
      <c r="L59" s="3" t="e">
        <f t="shared" si="5"/>
        <v>#REF!</v>
      </c>
      <c r="M59" s="3" t="e">
        <f t="shared" si="6"/>
        <v>#REF!</v>
      </c>
      <c r="N59" s="3" t="e">
        <f t="shared" si="7"/>
        <v>#REF!</v>
      </c>
      <c r="O59" s="3" t="e">
        <f t="shared" si="8"/>
        <v>#REF!</v>
      </c>
      <c r="P59" s="3" t="e">
        <f t="shared" si="9"/>
        <v>#REF!</v>
      </c>
      <c r="Q59" s="1" t="e">
        <f>MID(G59,1,LEN(G59)-3)&amp;"sp1_"&amp;CHAR(34)&amp;","</f>
        <v>#REF!</v>
      </c>
    </row>
    <row r="60" spans="1:27" s="1" customFormat="1">
      <c r="A60" s="1" t="e">
        <f>'[1]Симбиоты, простые, абсолюты'!#REF!</f>
        <v>#REF!</v>
      </c>
      <c r="B60" s="1" t="e">
        <f>'[1]Симбиоты, простые, абсолюты'!#REF!</f>
        <v>#REF!</v>
      </c>
      <c r="C60" s="1" t="e">
        <f>'[1]Симбиоты, простые, абсолюты'!#REF!</f>
        <v>#REF!</v>
      </c>
      <c r="D60" s="1" t="e">
        <f>'[1]Симбиоты, простые, абсолюты'!#REF!</f>
        <v>#REF!</v>
      </c>
      <c r="E60" s="1" t="e">
        <f>'[1]Симбиоты, простые, абсолюты'!#REF!</f>
        <v>#REF!</v>
      </c>
      <c r="F60" s="1" t="e">
        <f ca="1">F59+17</f>
        <v>#VALUE!</v>
      </c>
      <c r="G60" s="1" t="e">
        <f>'[1]Симбиоты, простые, абсолюты'!#REF!</f>
        <v>#REF!</v>
      </c>
      <c r="H60" s="1" t="e">
        <f>'[1]Симбиоты, простые, абсолюты'!#REF!</f>
        <v>#REF!</v>
      </c>
      <c r="I60" s="1" t="e">
        <f>'[1]Симбиоты, простые, абсолюты'!#REF!</f>
        <v>#REF!</v>
      </c>
      <c r="J60" s="1" t="e">
        <f>'[1]Симбиоты, простые, абсолюты'!#REF!</f>
        <v>#REF!</v>
      </c>
      <c r="K60" s="1" t="e">
        <f>'[1]Симбиоты, простые, абсолюты'!#REF!</f>
        <v>#REF!</v>
      </c>
      <c r="L60" s="3" t="e">
        <f t="shared" si="5"/>
        <v>#REF!</v>
      </c>
      <c r="M60" s="3" t="e">
        <f t="shared" si="6"/>
        <v>#REF!</v>
      </c>
      <c r="N60" s="3" t="e">
        <f t="shared" si="7"/>
        <v>#REF!</v>
      </c>
      <c r="O60" s="3" t="e">
        <f t="shared" si="8"/>
        <v>#REF!</v>
      </c>
      <c r="P60" s="3" t="e">
        <f t="shared" si="9"/>
        <v>#REF!</v>
      </c>
      <c r="Q60" s="1" t="e">
        <f>MID(G60,1,LEN(G60)-3)&amp;"sp2_"&amp;CHAR(34)&amp;","</f>
        <v>#REF!</v>
      </c>
    </row>
    <row r="61" spans="1:27" s="1" customFormat="1">
      <c r="A61" s="1" t="e">
        <f>'[1]Симбиоты, простые, абсолюты'!#REF!</f>
        <v>#REF!</v>
      </c>
      <c r="B61" s="1" t="e">
        <f>'[1]Симбиоты, простые, абсолюты'!#REF!</f>
        <v>#REF!</v>
      </c>
      <c r="C61" s="1" t="e">
        <f>'[1]Симбиоты, простые, абсолюты'!#REF!</f>
        <v>#REF!</v>
      </c>
      <c r="D61" s="1" t="e">
        <f>'[1]Симбиоты, простые, абсолюты'!#REF!</f>
        <v>#REF!</v>
      </c>
      <c r="E61" s="1" t="e">
        <f>'[1]Симбиоты, простые, абсолюты'!#REF!</f>
        <v>#REF!</v>
      </c>
      <c r="F61" s="1" t="e">
        <f ca="1">F59+59</f>
        <v>#VALUE!</v>
      </c>
      <c r="G61" s="1" t="e">
        <f>'[1]Симбиоты, простые, абсолюты'!#REF!</f>
        <v>#REF!</v>
      </c>
      <c r="H61" s="1" t="e">
        <f>'[1]Симбиоты, простые, абсолюты'!#REF!</f>
        <v>#REF!</v>
      </c>
      <c r="I61" s="1" t="e">
        <f>'[1]Симбиоты, простые, абсолюты'!#REF!</f>
        <v>#REF!</v>
      </c>
      <c r="J61" s="1" t="e">
        <f>'[1]Симбиоты, простые, абсолюты'!#REF!</f>
        <v>#REF!</v>
      </c>
      <c r="K61" s="1" t="e">
        <f>'[1]Симбиоты, простые, абсолюты'!#REF!</f>
        <v>#REF!</v>
      </c>
      <c r="L61" s="3" t="e">
        <f t="shared" si="5"/>
        <v>#REF!</v>
      </c>
      <c r="M61" s="3" t="e">
        <f t="shared" si="6"/>
        <v>#REF!</v>
      </c>
      <c r="N61" s="3" t="e">
        <f t="shared" si="7"/>
        <v>#REF!</v>
      </c>
      <c r="O61" s="3" t="e">
        <f t="shared" si="8"/>
        <v>#REF!</v>
      </c>
      <c r="P61" s="3" t="e">
        <f t="shared" si="9"/>
        <v>#REF!</v>
      </c>
      <c r="Q61" s="1" t="e">
        <f>MID(G61,1,LEN(G61)-3)&amp;"sp1_"&amp;CHAR(34)&amp;","</f>
        <v>#REF!</v>
      </c>
      <c r="R61" s="3"/>
      <c r="S61" s="3"/>
      <c r="T61" s="3"/>
      <c r="U61" s="3"/>
      <c r="V61" s="3"/>
      <c r="W61" s="2"/>
      <c r="X61" s="2"/>
      <c r="Y61" s="2"/>
      <c r="Z61" s="2"/>
      <c r="AA61" s="2"/>
    </row>
    <row r="62" spans="1:27" s="1" customFormat="1">
      <c r="A62" s="1" t="e">
        <f>'[1]Симбиоты, простые, абсолюты'!#REF!</f>
        <v>#REF!</v>
      </c>
      <c r="B62" s="1" t="e">
        <f>'[1]Симбиоты, простые, абсолюты'!#REF!</f>
        <v>#REF!</v>
      </c>
      <c r="C62" s="1" t="e">
        <f>'[1]Симбиоты, простые, абсолюты'!#REF!</f>
        <v>#REF!</v>
      </c>
      <c r="D62" s="1" t="e">
        <f>'[1]Симбиоты, простые, абсолюты'!#REF!</f>
        <v>#REF!</v>
      </c>
      <c r="E62" s="1" t="e">
        <f>'[1]Симбиоты, простые, абсолюты'!#REF!</f>
        <v>#REF!</v>
      </c>
      <c r="F62" s="1" t="e">
        <f ca="1">F61+17</f>
        <v>#VALUE!</v>
      </c>
      <c r="G62" s="1" t="e">
        <f>'[1]Симбиоты, простые, абсолюты'!#REF!</f>
        <v>#REF!</v>
      </c>
      <c r="H62" s="1" t="e">
        <f>'[1]Симбиоты, простые, абсолюты'!#REF!</f>
        <v>#REF!</v>
      </c>
      <c r="I62" s="1" t="e">
        <f>'[1]Симбиоты, простые, абсолюты'!#REF!</f>
        <v>#REF!</v>
      </c>
      <c r="J62" s="1" t="e">
        <f>'[1]Симбиоты, простые, абсолюты'!#REF!</f>
        <v>#REF!</v>
      </c>
      <c r="K62" s="1" t="e">
        <f>'[1]Симбиоты, простые, абсолюты'!#REF!</f>
        <v>#REF!</v>
      </c>
      <c r="L62" s="3" t="e">
        <f t="shared" si="5"/>
        <v>#REF!</v>
      </c>
      <c r="M62" s="3" t="e">
        <f t="shared" si="6"/>
        <v>#REF!</v>
      </c>
      <c r="N62" s="3" t="e">
        <f t="shared" si="7"/>
        <v>#REF!</v>
      </c>
      <c r="O62" s="3" t="e">
        <f t="shared" si="8"/>
        <v>#REF!</v>
      </c>
      <c r="P62" s="3" t="e">
        <f t="shared" si="9"/>
        <v>#REF!</v>
      </c>
      <c r="Q62" s="1" t="e">
        <f>MID(G62,1,LEN(G62)-3)&amp;"sp2_"&amp;CHAR(34)&amp;","</f>
        <v>#REF!</v>
      </c>
      <c r="R62" s="3"/>
      <c r="S62" s="3"/>
      <c r="T62" s="3"/>
      <c r="U62" s="3"/>
      <c r="V62" s="3"/>
      <c r="W62" s="2"/>
      <c r="X62" s="2"/>
      <c r="Y62" s="2"/>
      <c r="Z62" s="2"/>
      <c r="AA62" s="2"/>
    </row>
    <row r="63" spans="1:27" s="1" customFormat="1">
      <c r="A63" s="1" t="e">
        <f>'[1]Симбиоты, простые, абсолюты'!#REF!</f>
        <v>#REF!</v>
      </c>
      <c r="B63" s="1" t="e">
        <f>'[1]Симбиоты, простые, абсолюты'!#REF!</f>
        <v>#REF!</v>
      </c>
      <c r="C63" s="1" t="e">
        <f>'[1]Симбиоты, простые, абсолюты'!#REF!</f>
        <v>#REF!</v>
      </c>
      <c r="D63" s="1" t="e">
        <f>'[1]Симбиоты, простые, абсолюты'!#REF!</f>
        <v>#REF!</v>
      </c>
      <c r="E63" s="1" t="e">
        <f>'[1]Симбиоты, простые, абсолюты'!#REF!</f>
        <v>#REF!</v>
      </c>
      <c r="F63" s="1" t="e">
        <f ca="1">F61+59</f>
        <v>#VALUE!</v>
      </c>
      <c r="G63" s="1" t="e">
        <f>'[1]Симбиоты, простые, абсолюты'!#REF!</f>
        <v>#REF!</v>
      </c>
      <c r="H63" s="1" t="e">
        <f>'[1]Симбиоты, простые, абсолюты'!#REF!</f>
        <v>#REF!</v>
      </c>
      <c r="I63" s="1" t="e">
        <f>'[1]Симбиоты, простые, абсолюты'!#REF!</f>
        <v>#REF!</v>
      </c>
      <c r="J63" s="1" t="e">
        <f>'[1]Симбиоты, простые, абсолюты'!#REF!</f>
        <v>#REF!</v>
      </c>
      <c r="K63" s="1" t="e">
        <f>'[1]Симбиоты, простые, абсолюты'!#REF!</f>
        <v>#REF!</v>
      </c>
      <c r="L63" s="3" t="e">
        <f t="shared" si="5"/>
        <v>#REF!</v>
      </c>
      <c r="M63" s="3" t="e">
        <f t="shared" si="6"/>
        <v>#REF!</v>
      </c>
      <c r="N63" s="3" t="e">
        <f t="shared" si="7"/>
        <v>#REF!</v>
      </c>
      <c r="O63" s="3" t="e">
        <f t="shared" si="8"/>
        <v>#REF!</v>
      </c>
      <c r="P63" s="3" t="e">
        <f t="shared" si="9"/>
        <v>#REF!</v>
      </c>
      <c r="Q63" s="1" t="e">
        <f>MID(G63,1,LEN(G63)-3)&amp;"sp1_"&amp;CHAR(34)&amp;","</f>
        <v>#REF!</v>
      </c>
      <c r="R63" s="3"/>
      <c r="S63" s="3"/>
      <c r="T63" s="3"/>
      <c r="U63" s="3"/>
      <c r="V63" s="3"/>
      <c r="W63" s="2"/>
      <c r="X63" s="2"/>
      <c r="Y63" s="2"/>
      <c r="Z63" s="2"/>
      <c r="AA63" s="2"/>
    </row>
    <row r="64" spans="1:27" s="1" customFormat="1">
      <c r="A64" s="1" t="e">
        <f>'[1]Симбиоты, простые, абсолюты'!#REF!</f>
        <v>#REF!</v>
      </c>
      <c r="B64" s="1" t="e">
        <f>'[1]Симбиоты, простые, абсолюты'!#REF!</f>
        <v>#REF!</v>
      </c>
      <c r="C64" s="1" t="e">
        <f>'[1]Симбиоты, простые, абсолюты'!#REF!</f>
        <v>#REF!</v>
      </c>
      <c r="D64" s="1" t="e">
        <f>'[1]Симбиоты, простые, абсолюты'!#REF!</f>
        <v>#REF!</v>
      </c>
      <c r="E64" s="1" t="e">
        <f>'[1]Симбиоты, простые, абсолюты'!#REF!</f>
        <v>#REF!</v>
      </c>
      <c r="F64" s="1" t="e">
        <f ca="1">F63+17</f>
        <v>#VALUE!</v>
      </c>
      <c r="G64" s="1" t="e">
        <f>'[1]Симбиоты, простые, абсолюты'!#REF!</f>
        <v>#REF!</v>
      </c>
      <c r="H64" s="1" t="e">
        <f>'[1]Симбиоты, простые, абсолюты'!#REF!</f>
        <v>#REF!</v>
      </c>
      <c r="I64" s="1" t="e">
        <f>'[1]Симбиоты, простые, абсолюты'!#REF!</f>
        <v>#REF!</v>
      </c>
      <c r="J64" s="1" t="e">
        <f>'[1]Симбиоты, простые, абсолюты'!#REF!</f>
        <v>#REF!</v>
      </c>
      <c r="K64" s="1" t="e">
        <f>'[1]Симбиоты, простые, абсолюты'!#REF!</f>
        <v>#REF!</v>
      </c>
      <c r="L64" s="3" t="e">
        <f t="shared" si="5"/>
        <v>#REF!</v>
      </c>
      <c r="M64" s="3" t="e">
        <f t="shared" si="6"/>
        <v>#REF!</v>
      </c>
      <c r="N64" s="3" t="e">
        <f t="shared" si="7"/>
        <v>#REF!</v>
      </c>
      <c r="O64" s="3" t="e">
        <f t="shared" si="8"/>
        <v>#REF!</v>
      </c>
      <c r="P64" s="3" t="e">
        <f t="shared" si="9"/>
        <v>#REF!</v>
      </c>
      <c r="Q64" s="1" t="e">
        <f>MID(G64,1,LEN(G64)-3)&amp;"sp2_"&amp;CHAR(34)&amp;","</f>
        <v>#REF!</v>
      </c>
      <c r="R64" s="3"/>
      <c r="S64" s="3"/>
      <c r="T64" s="3"/>
      <c r="U64" s="3"/>
      <c r="V64" s="3"/>
      <c r="W64" s="2"/>
      <c r="X64" s="2"/>
      <c r="Y64" s="2"/>
      <c r="Z64" s="2"/>
      <c r="AA64" s="2"/>
    </row>
    <row r="65" spans="1:28" s="1" customFormat="1">
      <c r="A65" s="1" t="e">
        <f>'[1]Симбиоты, простые, абсолюты'!#REF!</f>
        <v>#REF!</v>
      </c>
      <c r="B65" s="1" t="e">
        <f>'[1]Симбиоты, простые, абсолюты'!#REF!</f>
        <v>#REF!</v>
      </c>
      <c r="C65" s="1" t="e">
        <f>'[1]Симбиоты, простые, абсолюты'!#REF!</f>
        <v>#REF!</v>
      </c>
      <c r="D65" s="1" t="e">
        <f>'[1]Симбиоты, простые, абсолюты'!#REF!</f>
        <v>#REF!</v>
      </c>
      <c r="E65" s="1" t="e">
        <f>'[1]Симбиоты, простые, абсолюты'!#REF!</f>
        <v>#REF!</v>
      </c>
      <c r="F65" s="1" t="e">
        <f ca="1">F63+59</f>
        <v>#VALUE!</v>
      </c>
      <c r="G65" s="1" t="e">
        <f>'[1]Симбиоты, простые, абсолюты'!#REF!</f>
        <v>#REF!</v>
      </c>
      <c r="H65" s="1" t="e">
        <f>'[1]Симбиоты, простые, абсолюты'!#REF!</f>
        <v>#REF!</v>
      </c>
      <c r="I65" s="1" t="e">
        <f>'[1]Симбиоты, простые, абсолюты'!#REF!</f>
        <v>#REF!</v>
      </c>
      <c r="J65" s="1" t="e">
        <f>'[1]Симбиоты, простые, абсолюты'!#REF!</f>
        <v>#REF!</v>
      </c>
      <c r="K65" s="1" t="e">
        <f>'[1]Симбиоты, простые, абсолюты'!#REF!</f>
        <v>#REF!</v>
      </c>
      <c r="L65" s="3" t="e">
        <f t="shared" si="5"/>
        <v>#REF!</v>
      </c>
      <c r="M65" s="3" t="e">
        <f t="shared" si="6"/>
        <v>#REF!</v>
      </c>
      <c r="N65" s="3" t="e">
        <f t="shared" si="7"/>
        <v>#REF!</v>
      </c>
      <c r="O65" s="3" t="e">
        <f t="shared" si="8"/>
        <v>#REF!</v>
      </c>
      <c r="P65" s="3" t="e">
        <f t="shared" si="9"/>
        <v>#REF!</v>
      </c>
      <c r="Q65" s="1" t="e">
        <f>MID(G65,1,LEN(G65)-3)&amp;"sp1_"&amp;CHAR(34)&amp;","</f>
        <v>#REF!</v>
      </c>
      <c r="R65" s="3"/>
      <c r="S65" s="3"/>
      <c r="T65" s="3"/>
      <c r="U65" s="3"/>
      <c r="V65" s="3"/>
      <c r="W65" s="2"/>
      <c r="X65" s="2"/>
      <c r="Y65" s="2"/>
      <c r="Z65" s="2"/>
      <c r="AA65" s="2"/>
    </row>
    <row r="66" spans="1:28" s="1" customFormat="1">
      <c r="A66" s="1" t="e">
        <f>'[1]Симбиоты, простые, абсолюты'!#REF!</f>
        <v>#REF!</v>
      </c>
      <c r="B66" s="1" t="e">
        <f>'[1]Симбиоты, простые, абсолюты'!#REF!</f>
        <v>#REF!</v>
      </c>
      <c r="C66" s="1" t="e">
        <f>'[1]Симбиоты, простые, абсолюты'!#REF!</f>
        <v>#REF!</v>
      </c>
      <c r="D66" s="1" t="e">
        <f>'[1]Симбиоты, простые, абсолюты'!#REF!</f>
        <v>#REF!</v>
      </c>
      <c r="E66" s="1" t="e">
        <f>'[1]Симбиоты, простые, абсолюты'!#REF!</f>
        <v>#REF!</v>
      </c>
      <c r="F66" s="1" t="e">
        <f ca="1">F65+17</f>
        <v>#VALUE!</v>
      </c>
      <c r="G66" s="1" t="e">
        <f>'[1]Симбиоты, простые, абсолюты'!#REF!</f>
        <v>#REF!</v>
      </c>
      <c r="H66" s="1" t="e">
        <f>'[1]Симбиоты, простые, абсолюты'!#REF!</f>
        <v>#REF!</v>
      </c>
      <c r="I66" s="1" t="e">
        <f>'[1]Симбиоты, простые, абсолюты'!#REF!</f>
        <v>#REF!</v>
      </c>
      <c r="J66" s="1" t="e">
        <f>'[1]Симбиоты, простые, абсолюты'!#REF!</f>
        <v>#REF!</v>
      </c>
      <c r="K66" s="1" t="e">
        <f>'[1]Симбиоты, простые, абсолюты'!#REF!</f>
        <v>#REF!</v>
      </c>
      <c r="L66" s="3" t="e">
        <f t="shared" ref="L66:L97" si="10">IF(G66="nil,","0",(IF(G66=G66,1,0)+IF(G66=H66,1,0)+IF(G66=I66,1,0)+IF(G66=J66,1,0)+IF(G66=K66,1,0)))&amp;","</f>
        <v>#REF!</v>
      </c>
      <c r="M66" s="3" t="e">
        <f t="shared" ref="M66:M97" si="11">IF(H66="nil,","0",(IF(H66=H66,1,0)+IF(H66=I66,1,0)+IF(H66=J66,1,0)+IF(H66=K66,1,0)+IF(H66=G66,1,0)))&amp;","</f>
        <v>#REF!</v>
      </c>
      <c r="N66" s="3" t="e">
        <f t="shared" ref="N66:N72" si="12">IF(I66="nil@,","0",(IF(I66=I66,1,0)+IF(I66=J66,1,0)+IF(I66=K66,1,0)+IF(I66=G66,1,0)+IF(I66=H66,1,0)))&amp;","</f>
        <v>#REF!</v>
      </c>
      <c r="O66" s="3" t="e">
        <f t="shared" ref="O66:O72" si="13">IF(J66="nil@,","0",(IF(J66=J66,1,0)+IF(J66=K66,1,0)+IF(J66=G66,1,0)+IF(J66=H66,1,0)+IF(J66=I66,1,0)))&amp;","</f>
        <v>#REF!</v>
      </c>
      <c r="P66" s="3" t="e">
        <f t="shared" ref="P66:P72" si="14">IF(K66="nil@,","0",(IF(K66=K66,1,0)+IF(K66=G66,1,0)+IF(K66=H66,1,0)+IF(K66=I66,1,0)+IF(K66=J66,1,0)))&amp;","</f>
        <v>#REF!</v>
      </c>
      <c r="Q66" s="1" t="e">
        <f>MID(G66,1,LEN(G66)-3)&amp;"sp2_"&amp;CHAR(34)&amp;","</f>
        <v>#REF!</v>
      </c>
      <c r="R66" s="3"/>
      <c r="S66" s="3"/>
      <c r="T66" s="3"/>
      <c r="U66" s="3"/>
      <c r="V66" s="3"/>
      <c r="W66" s="2"/>
      <c r="X66" s="2"/>
      <c r="Y66" s="2"/>
      <c r="Z66" s="2"/>
      <c r="AA66" s="2"/>
    </row>
    <row r="67" spans="1:28" s="1" customFormat="1">
      <c r="A67" s="1" t="e">
        <f>'[1]Симбиоты, простые, абсолюты'!#REF!</f>
        <v>#REF!</v>
      </c>
      <c r="B67" s="1" t="e">
        <f>'[1]Симбиоты, простые, абсолюты'!#REF!</f>
        <v>#REF!</v>
      </c>
      <c r="C67" s="1" t="e">
        <f>'[1]Симбиоты, простые, абсолюты'!#REF!</f>
        <v>#REF!</v>
      </c>
      <c r="D67" s="1" t="e">
        <f>'[1]Симбиоты, простые, абсолюты'!#REF!</f>
        <v>#REF!</v>
      </c>
      <c r="E67" s="1" t="e">
        <f>'[1]Симбиоты, простые, абсолюты'!#REF!</f>
        <v>#REF!</v>
      </c>
      <c r="F67" s="1" t="e">
        <f ca="1">F65+59</f>
        <v>#VALUE!</v>
      </c>
      <c r="G67" s="1" t="e">
        <f>'[1]Симбиоты, простые, абсолюты'!#REF!</f>
        <v>#REF!</v>
      </c>
      <c r="H67" s="1" t="e">
        <f>'[1]Симбиоты, простые, абсолюты'!#REF!</f>
        <v>#REF!</v>
      </c>
      <c r="I67" s="1" t="e">
        <f>'[1]Симбиоты, простые, абсолюты'!#REF!</f>
        <v>#REF!</v>
      </c>
      <c r="J67" s="1" t="e">
        <f>'[1]Симбиоты, простые, абсолюты'!#REF!</f>
        <v>#REF!</v>
      </c>
      <c r="K67" s="1" t="e">
        <f>'[1]Симбиоты, простые, абсолюты'!#REF!</f>
        <v>#REF!</v>
      </c>
      <c r="L67" s="3" t="e">
        <f t="shared" si="10"/>
        <v>#REF!</v>
      </c>
      <c r="M67" s="3" t="e">
        <f t="shared" si="11"/>
        <v>#REF!</v>
      </c>
      <c r="N67" s="3" t="e">
        <f t="shared" si="12"/>
        <v>#REF!</v>
      </c>
      <c r="O67" s="3" t="e">
        <f t="shared" si="13"/>
        <v>#REF!</v>
      </c>
      <c r="P67" s="3" t="e">
        <f t="shared" si="14"/>
        <v>#REF!</v>
      </c>
      <c r="Q67" s="1" t="e">
        <f>MID(G67,1,LEN(G67)-3)&amp;"sp1_"&amp;CHAR(34)&amp;","</f>
        <v>#REF!</v>
      </c>
      <c r="R67" s="3"/>
      <c r="S67" s="3"/>
      <c r="T67" s="3"/>
      <c r="U67" s="3"/>
      <c r="V67" s="3"/>
      <c r="W67" s="2"/>
      <c r="X67" s="2"/>
      <c r="Y67" s="2"/>
      <c r="Z67" s="2"/>
      <c r="AA67" s="2"/>
    </row>
    <row r="68" spans="1:28" s="1" customFormat="1">
      <c r="A68" s="1" t="e">
        <f>'[1]Симбиоты, простые, абсолюты'!#REF!</f>
        <v>#REF!</v>
      </c>
      <c r="B68" s="1" t="e">
        <f>'[1]Симбиоты, простые, абсолюты'!#REF!</f>
        <v>#REF!</v>
      </c>
      <c r="C68" s="1" t="e">
        <f>'[1]Симбиоты, простые, абсолюты'!#REF!</f>
        <v>#REF!</v>
      </c>
      <c r="D68" s="1" t="e">
        <f>'[1]Симбиоты, простые, абсолюты'!#REF!</f>
        <v>#REF!</v>
      </c>
      <c r="E68" s="1" t="e">
        <f>'[1]Симбиоты, простые, абсолюты'!#REF!</f>
        <v>#REF!</v>
      </c>
      <c r="F68" s="1" t="e">
        <f ca="1">F67+17</f>
        <v>#VALUE!</v>
      </c>
      <c r="G68" s="1" t="e">
        <f>'[1]Симбиоты, простые, абсолюты'!#REF!</f>
        <v>#REF!</v>
      </c>
      <c r="H68" s="1" t="e">
        <f>'[1]Симбиоты, простые, абсолюты'!#REF!</f>
        <v>#REF!</v>
      </c>
      <c r="I68" s="1" t="e">
        <f>'[1]Симбиоты, простые, абсолюты'!#REF!</f>
        <v>#REF!</v>
      </c>
      <c r="J68" s="1" t="e">
        <f>'[1]Симбиоты, простые, абсолюты'!#REF!</f>
        <v>#REF!</v>
      </c>
      <c r="K68" s="1" t="e">
        <f>'[1]Симбиоты, простые, абсолюты'!#REF!</f>
        <v>#REF!</v>
      </c>
      <c r="L68" s="3" t="e">
        <f t="shared" si="10"/>
        <v>#REF!</v>
      </c>
      <c r="M68" s="3" t="e">
        <f t="shared" si="11"/>
        <v>#REF!</v>
      </c>
      <c r="N68" s="3" t="e">
        <f t="shared" si="12"/>
        <v>#REF!</v>
      </c>
      <c r="O68" s="3" t="e">
        <f t="shared" si="13"/>
        <v>#REF!</v>
      </c>
      <c r="P68" s="3" t="e">
        <f t="shared" si="14"/>
        <v>#REF!</v>
      </c>
      <c r="Q68" s="1" t="e">
        <f>MID(G68,1,LEN(G68)-3)&amp;"sp2_"&amp;CHAR(34)&amp;","</f>
        <v>#REF!</v>
      </c>
      <c r="R68" s="3"/>
      <c r="S68" s="3"/>
      <c r="T68" s="3"/>
      <c r="U68" s="3"/>
      <c r="V68" s="3"/>
      <c r="W68" s="2"/>
      <c r="X68" s="2"/>
      <c r="Y68" s="2"/>
      <c r="Z68" s="2"/>
      <c r="AA68" s="2"/>
    </row>
    <row r="69" spans="1:28" s="1" customFormat="1">
      <c r="A69" s="1" t="e">
        <f>'[1]Симбиоты, простые, абсолюты'!#REF!</f>
        <v>#REF!</v>
      </c>
      <c r="B69" s="1" t="e">
        <f>'[1]Симбиоты, простые, абсолюты'!#REF!</f>
        <v>#REF!</v>
      </c>
      <c r="C69" s="1" t="e">
        <f>'[1]Симбиоты, простые, абсолюты'!#REF!</f>
        <v>#REF!</v>
      </c>
      <c r="D69" s="1" t="e">
        <f>'[1]Симбиоты, простые, абсолюты'!#REF!</f>
        <v>#REF!</v>
      </c>
      <c r="E69" s="1" t="e">
        <f>'[1]Симбиоты, простые, абсолюты'!#REF!</f>
        <v>#REF!</v>
      </c>
      <c r="F69" s="1" t="e">
        <f ca="1">F67+59</f>
        <v>#VALUE!</v>
      </c>
      <c r="G69" s="1" t="e">
        <f>'[1]Симбиоты, простые, абсолюты'!#REF!</f>
        <v>#REF!</v>
      </c>
      <c r="H69" s="1" t="e">
        <f>'[1]Симбиоты, простые, абсолюты'!#REF!</f>
        <v>#REF!</v>
      </c>
      <c r="I69" s="1" t="e">
        <f>'[1]Симбиоты, простые, абсолюты'!#REF!</f>
        <v>#REF!</v>
      </c>
      <c r="J69" s="1" t="e">
        <f>'[1]Симбиоты, простые, абсолюты'!#REF!</f>
        <v>#REF!</v>
      </c>
      <c r="K69" s="1" t="e">
        <f>'[1]Симбиоты, простые, абсолюты'!#REF!</f>
        <v>#REF!</v>
      </c>
      <c r="L69" s="3" t="e">
        <f t="shared" si="10"/>
        <v>#REF!</v>
      </c>
      <c r="M69" s="3" t="e">
        <f t="shared" si="11"/>
        <v>#REF!</v>
      </c>
      <c r="N69" s="3" t="e">
        <f t="shared" si="12"/>
        <v>#REF!</v>
      </c>
      <c r="O69" s="3" t="e">
        <f t="shared" si="13"/>
        <v>#REF!</v>
      </c>
      <c r="P69" s="3" t="e">
        <f t="shared" si="14"/>
        <v>#REF!</v>
      </c>
      <c r="Q69" s="1" t="e">
        <f>MID(G69,1,LEN(G69)-3)&amp;"sp1_"&amp;CHAR(34)&amp;","</f>
        <v>#REF!</v>
      </c>
      <c r="R69" s="3"/>
      <c r="S69" s="3"/>
      <c r="T69" s="3"/>
      <c r="U69" s="3"/>
      <c r="V69" s="3"/>
      <c r="W69" s="2"/>
      <c r="X69" s="2"/>
      <c r="Y69" s="2"/>
      <c r="Z69" s="2"/>
      <c r="AA69" s="2"/>
    </row>
    <row r="70" spans="1:28" s="1" customFormat="1">
      <c r="A70" s="1" t="e">
        <f>'[1]Симбиоты, простые, абсолюты'!#REF!</f>
        <v>#REF!</v>
      </c>
      <c r="B70" s="1" t="e">
        <f>'[1]Симбиоты, простые, абсолюты'!#REF!</f>
        <v>#REF!</v>
      </c>
      <c r="C70" s="1" t="e">
        <f>'[1]Симбиоты, простые, абсолюты'!#REF!</f>
        <v>#REF!</v>
      </c>
      <c r="D70" s="1" t="e">
        <f>'[1]Симбиоты, простые, абсолюты'!#REF!</f>
        <v>#REF!</v>
      </c>
      <c r="E70" s="1" t="e">
        <f>'[1]Симбиоты, простые, абсолюты'!#REF!</f>
        <v>#REF!</v>
      </c>
      <c r="F70" s="1" t="e">
        <f ca="1">F69+17</f>
        <v>#VALUE!</v>
      </c>
      <c r="G70" s="1" t="e">
        <f>'[1]Симбиоты, простые, абсолюты'!#REF!</f>
        <v>#REF!</v>
      </c>
      <c r="H70" s="1" t="e">
        <f>'[1]Симбиоты, простые, абсолюты'!#REF!</f>
        <v>#REF!</v>
      </c>
      <c r="I70" s="1" t="e">
        <f>'[1]Симбиоты, простые, абсолюты'!#REF!</f>
        <v>#REF!</v>
      </c>
      <c r="J70" s="1" t="e">
        <f>'[1]Симбиоты, простые, абсолюты'!#REF!</f>
        <v>#REF!</v>
      </c>
      <c r="K70" s="1" t="e">
        <f>'[1]Симбиоты, простые, абсолюты'!#REF!</f>
        <v>#REF!</v>
      </c>
      <c r="L70" s="3" t="e">
        <f t="shared" si="10"/>
        <v>#REF!</v>
      </c>
      <c r="M70" s="3" t="e">
        <f t="shared" si="11"/>
        <v>#REF!</v>
      </c>
      <c r="N70" s="3" t="e">
        <f t="shared" si="12"/>
        <v>#REF!</v>
      </c>
      <c r="O70" s="3" t="e">
        <f t="shared" si="13"/>
        <v>#REF!</v>
      </c>
      <c r="P70" s="3" t="e">
        <f t="shared" si="14"/>
        <v>#REF!</v>
      </c>
      <c r="Q70" s="1" t="e">
        <f>MID(G70,1,LEN(G70)-3)&amp;"sp2_"&amp;CHAR(34)&amp;","</f>
        <v>#REF!</v>
      </c>
      <c r="R70" s="3"/>
      <c r="S70" s="3"/>
      <c r="T70" s="3"/>
      <c r="U70" s="3"/>
      <c r="V70" s="3"/>
      <c r="W70" s="2"/>
      <c r="X70" s="2"/>
      <c r="Y70" s="2"/>
      <c r="Z70" s="2"/>
      <c r="AA70" s="2"/>
    </row>
    <row r="71" spans="1:28" s="1" customFormat="1">
      <c r="A71" s="1" t="e">
        <f>'[1]Симбиоты, простые, абсолюты'!#REF!</f>
        <v>#REF!</v>
      </c>
      <c r="B71" s="1" t="e">
        <f>'[1]Симбиоты, простые, абсолюты'!#REF!</f>
        <v>#REF!</v>
      </c>
      <c r="C71" s="1" t="e">
        <f>'[1]Симбиоты, простые, абсолюты'!#REF!</f>
        <v>#REF!</v>
      </c>
      <c r="D71" s="1" t="e">
        <f>'[1]Симбиоты, простые, абсолюты'!#REF!</f>
        <v>#REF!</v>
      </c>
      <c r="E71" s="1" t="e">
        <f>'[1]Симбиоты, простые, абсолюты'!#REF!</f>
        <v>#REF!</v>
      </c>
      <c r="F71" s="1" t="e">
        <f ca="1">F69+59</f>
        <v>#VALUE!</v>
      </c>
      <c r="G71" s="1" t="e">
        <f>'[1]Симбиоты, простые, абсолюты'!#REF!</f>
        <v>#REF!</v>
      </c>
      <c r="H71" s="1" t="e">
        <f>'[1]Симбиоты, простые, абсолюты'!#REF!</f>
        <v>#REF!</v>
      </c>
      <c r="I71" s="1" t="e">
        <f>'[1]Симбиоты, простые, абсолюты'!#REF!</f>
        <v>#REF!</v>
      </c>
      <c r="J71" s="1" t="e">
        <f>'[1]Симбиоты, простые, абсолюты'!#REF!</f>
        <v>#REF!</v>
      </c>
      <c r="K71" s="1" t="e">
        <f>'[1]Симбиоты, простые, абсолюты'!#REF!</f>
        <v>#REF!</v>
      </c>
      <c r="L71" s="3" t="e">
        <f t="shared" si="10"/>
        <v>#REF!</v>
      </c>
      <c r="M71" s="3" t="e">
        <f t="shared" si="11"/>
        <v>#REF!</v>
      </c>
      <c r="N71" s="3" t="e">
        <f t="shared" si="12"/>
        <v>#REF!</v>
      </c>
      <c r="O71" s="3" t="e">
        <f t="shared" si="13"/>
        <v>#REF!</v>
      </c>
      <c r="P71" s="3" t="e">
        <f t="shared" si="14"/>
        <v>#REF!</v>
      </c>
      <c r="Q71" s="1" t="e">
        <f>MID(G71,1,LEN(G71)-3)&amp;"sp1_"&amp;CHAR(34)&amp;","</f>
        <v>#REF!</v>
      </c>
      <c r="R71" s="3"/>
      <c r="S71" s="3"/>
      <c r="T71" s="3"/>
      <c r="U71" s="3"/>
      <c r="V71" s="3"/>
      <c r="W71" s="2"/>
      <c r="X71" s="2"/>
      <c r="Y71" s="2"/>
      <c r="Z71" s="2"/>
      <c r="AA71" s="2"/>
    </row>
    <row r="72" spans="1:28" s="1" customFormat="1" ht="15.75" thickBot="1">
      <c r="A72" s="1" t="e">
        <f>'[1]Симбиоты, простые, абсолюты'!#REF!</f>
        <v>#REF!</v>
      </c>
      <c r="B72" s="1" t="e">
        <f>'[1]Симбиоты, простые, абсолюты'!#REF!</f>
        <v>#REF!</v>
      </c>
      <c r="C72" s="1" t="e">
        <f>'[1]Симбиоты, простые, абсолюты'!#REF!</f>
        <v>#REF!</v>
      </c>
      <c r="D72" s="1" t="e">
        <f>'[1]Симбиоты, простые, абсолюты'!#REF!</f>
        <v>#REF!</v>
      </c>
      <c r="E72" s="1" t="e">
        <f>'[1]Симбиоты, простые, абсолюты'!#REF!</f>
        <v>#REF!</v>
      </c>
      <c r="F72" s="5" t="e">
        <f ca="1">F71+17</f>
        <v>#VALUE!</v>
      </c>
      <c r="G72" s="5" t="e">
        <f>'[1]Симбиоты, простые, абсолюты'!#REF!</f>
        <v>#REF!</v>
      </c>
      <c r="H72" s="5" t="e">
        <f>'[1]Симбиоты, простые, абсолюты'!#REF!</f>
        <v>#REF!</v>
      </c>
      <c r="I72" s="5" t="e">
        <f>'[1]Симбиоты, простые, абсолюты'!#REF!</f>
        <v>#REF!</v>
      </c>
      <c r="J72" s="5" t="e">
        <f>'[1]Симбиоты, простые, абсолюты'!#REF!</f>
        <v>#REF!</v>
      </c>
      <c r="K72" s="5" t="e">
        <f>'[1]Симбиоты, простые, абсолюты'!#REF!</f>
        <v>#REF!</v>
      </c>
      <c r="L72" s="7" t="e">
        <f t="shared" si="10"/>
        <v>#REF!</v>
      </c>
      <c r="M72" s="7" t="e">
        <f t="shared" si="11"/>
        <v>#REF!</v>
      </c>
      <c r="N72" s="7" t="e">
        <f t="shared" si="12"/>
        <v>#REF!</v>
      </c>
      <c r="O72" s="7" t="e">
        <f t="shared" si="13"/>
        <v>#REF!</v>
      </c>
      <c r="P72" s="7" t="e">
        <f t="shared" si="14"/>
        <v>#REF!</v>
      </c>
      <c r="Q72" s="1" t="e">
        <f>MID(G72,1,LEN(G72)-3)&amp;"sp2_"&amp;CHAR(34)&amp;","</f>
        <v>#REF!</v>
      </c>
      <c r="R72" s="7"/>
      <c r="S72" s="7"/>
      <c r="T72" s="7"/>
      <c r="U72" s="7"/>
      <c r="V72" s="7"/>
      <c r="W72" s="6"/>
      <c r="X72" s="6"/>
      <c r="Y72" s="6"/>
      <c r="Z72" s="6"/>
      <c r="AA72" s="6"/>
      <c r="AB72" s="5"/>
    </row>
    <row r="73" spans="1:28" s="1" customFormat="1">
      <c r="A73" s="1" t="e">
        <f>'[1]Симбиоты, простые, абсолюты'!#REF!</f>
        <v>#REF!</v>
      </c>
      <c r="B73" s="1" t="e">
        <f>'[1]Симбиоты, простые, абсолюты'!#REF!</f>
        <v>#REF!</v>
      </c>
      <c r="C73" s="1" t="e">
        <f>'[1]Симбиоты, простые, абсолюты'!#REF!</f>
        <v>#REF!</v>
      </c>
      <c r="D73" s="1" t="e">
        <f>'[1]Симбиоты, простые, абсолюты'!#REF!</f>
        <v>#REF!</v>
      </c>
      <c r="E73" s="1" t="e">
        <f>'[1]Симбиоты, простые, абсолюты'!#REF!</f>
        <v>#REF!</v>
      </c>
      <c r="F73" s="1">
        <v>133</v>
      </c>
      <c r="G73" s="1" t="str">
        <f ca="1">'[1]Симбиоты, простые, абсолюты'!LU312</f>
        <v>"af_medusa_ing_",</v>
      </c>
      <c r="H73" s="1" t="str">
        <f ca="1">'[1]Симбиоты, простые, абсолюты'!LV312</f>
        <v>"af_medusa_8",</v>
      </c>
      <c r="I73" s="1" t="str">
        <f ca="1">'[1]Симбиоты, простые, абсолюты'!LW312</f>
        <v>"af_sea_urchin_9",</v>
      </c>
      <c r="J73" s="1" t="str">
        <f ca="1">'[1]Симбиоты, простые, абсолюты'!LX312</f>
        <v>"af_cristall_6",</v>
      </c>
      <c r="K73" s="1" t="str">
        <f ca="1">'[1]Симбиоты, простые, абсолюты'!LY312</f>
        <v>nil,</v>
      </c>
      <c r="L73" s="3" t="str">
        <f t="shared" ca="1" si="10"/>
        <v>1,</v>
      </c>
      <c r="M73" s="3" t="str">
        <f t="shared" ca="1" si="11"/>
        <v>1,</v>
      </c>
      <c r="N73" s="3" t="str">
        <f t="shared" ref="N73:N108" ca="1" si="15">IF(I73="nil,","0",(IF(I73=I73,1,0)+IF(I73=J73,1,0)+IF(I73=K73,1,0)+IF(I73=G73,1,0)+IF(I73=H73,1,0)))&amp;","</f>
        <v>1,</v>
      </c>
      <c r="O73" s="3" t="str">
        <f t="shared" ref="O73:O108" ca="1" si="16">IF(J73="nil,","0",(IF(J73=J73,1,0)+IF(J73=K73,1,0)+IF(J73=G73,1,0)+IF(J73=H73,1,0)+IF(J73=I73,1,0)))&amp;","</f>
        <v>1,</v>
      </c>
      <c r="P73" s="3" t="str">
        <f t="shared" ref="P73:P108" ca="1" si="17">IF(K73="nil,","0",(IF(K73=K73,1,0)+IF(K73=G73,1,0)+IF(K73=H73,1,0)+IF(K73=I73,1,0)+IF(K73=J73,1,0)))&amp;","</f>
        <v>0,</v>
      </c>
      <c r="Q73" s="1" t="str">
        <f t="shared" ref="Q73:Q108" ca="1" si="18">MID(G73,1,LEN(G73)-6)&amp;"abs_"&amp;CHAR(34)&amp;","</f>
        <v>"af_medusa_abs_",</v>
      </c>
      <c r="R73" s="3"/>
      <c r="S73" s="3"/>
      <c r="T73" s="3"/>
      <c r="U73" s="3"/>
      <c r="V73" s="3"/>
      <c r="W73" s="2"/>
      <c r="X73" s="2"/>
      <c r="Y73" s="2"/>
      <c r="Z73" s="2"/>
      <c r="AA73" s="2"/>
    </row>
    <row r="74" spans="1:28" s="1" customFormat="1">
      <c r="A74" s="1" t="e">
        <f>'[1]Симбиоты, простые, абсолюты'!#REF!</f>
        <v>#REF!</v>
      </c>
      <c r="B74" s="1" t="e">
        <f>'[1]Симбиоты, простые, абсолюты'!#REF!</f>
        <v>#REF!</v>
      </c>
      <c r="C74" s="1" t="e">
        <f>'[1]Симбиоты, простые, абсолюты'!#REF!</f>
        <v>#REF!</v>
      </c>
      <c r="D74" s="1" t="e">
        <f>'[1]Симбиоты, простые, абсолюты'!#REF!</f>
        <v>#REF!</v>
      </c>
      <c r="E74" s="1" t="e">
        <f>'[1]Симбиоты, простые, абсолюты'!#REF!</f>
        <v>#REF!</v>
      </c>
      <c r="F74" s="1">
        <f t="shared" ref="F74:F108" si="19">F73+59</f>
        <v>192</v>
      </c>
      <c r="G74" s="1" t="e">
        <f>'[1]Симбиоты, простые, абсолюты'!#REF!</f>
        <v>#REF!</v>
      </c>
      <c r="H74" s="1" t="e">
        <f>'[1]Симбиоты, простые, абсолюты'!#REF!</f>
        <v>#REF!</v>
      </c>
      <c r="I74" s="1" t="e">
        <f>'[1]Симбиоты, простые, абсолюты'!#REF!</f>
        <v>#REF!</v>
      </c>
      <c r="J74" s="1" t="e">
        <f>'[1]Симбиоты, простые, абсолюты'!#REF!</f>
        <v>#REF!</v>
      </c>
      <c r="K74" s="1" t="e">
        <f>'[1]Симбиоты, простые, абсолюты'!#REF!</f>
        <v>#REF!</v>
      </c>
      <c r="L74" s="3" t="e">
        <f t="shared" si="10"/>
        <v>#REF!</v>
      </c>
      <c r="M74" s="3" t="e">
        <f t="shared" si="11"/>
        <v>#REF!</v>
      </c>
      <c r="N74" s="3" t="e">
        <f t="shared" si="15"/>
        <v>#REF!</v>
      </c>
      <c r="O74" s="3" t="e">
        <f t="shared" si="16"/>
        <v>#REF!</v>
      </c>
      <c r="P74" s="3" t="e">
        <f t="shared" si="17"/>
        <v>#REF!</v>
      </c>
      <c r="Q74" s="1" t="e">
        <f t="shared" si="18"/>
        <v>#REF!</v>
      </c>
      <c r="R74" s="3"/>
      <c r="S74" s="3"/>
      <c r="T74" s="3"/>
      <c r="U74" s="3"/>
      <c r="V74" s="3"/>
      <c r="W74" s="2"/>
      <c r="X74" s="2"/>
      <c r="Y74" s="2"/>
      <c r="Z74" s="2"/>
      <c r="AA74" s="2"/>
    </row>
    <row r="75" spans="1:28" s="1" customFormat="1">
      <c r="A75" s="1" t="e">
        <f>'[1]Симбиоты, простые, абсолюты'!#REF!</f>
        <v>#REF!</v>
      </c>
      <c r="B75" s="1" t="e">
        <f>'[1]Симбиоты, простые, абсолюты'!#REF!</f>
        <v>#REF!</v>
      </c>
      <c r="C75" s="1" t="e">
        <f>'[1]Симбиоты, простые, абсолюты'!#REF!</f>
        <v>#REF!</v>
      </c>
      <c r="D75" s="1" t="e">
        <f>'[1]Симбиоты, простые, абсолюты'!#REF!</f>
        <v>#REF!</v>
      </c>
      <c r="E75" s="1" t="e">
        <f>'[1]Симбиоты, простые, абсолюты'!#REF!</f>
        <v>#REF!</v>
      </c>
      <c r="F75" s="1">
        <f t="shared" si="19"/>
        <v>251</v>
      </c>
      <c r="G75" s="1" t="e">
        <f>'[1]Симбиоты, простые, абсолюты'!#REF!</f>
        <v>#REF!</v>
      </c>
      <c r="H75" s="1" t="e">
        <f>'[1]Симбиоты, простые, абсолюты'!#REF!</f>
        <v>#REF!</v>
      </c>
      <c r="I75" s="1" t="e">
        <f>'[1]Симбиоты, простые, абсолюты'!#REF!</f>
        <v>#REF!</v>
      </c>
      <c r="J75" s="1" t="e">
        <f>'[1]Симбиоты, простые, абсолюты'!#REF!</f>
        <v>#REF!</v>
      </c>
      <c r="K75" s="1" t="e">
        <f>'[1]Симбиоты, простые, абсолюты'!#REF!</f>
        <v>#REF!</v>
      </c>
      <c r="L75" s="3" t="e">
        <f t="shared" si="10"/>
        <v>#REF!</v>
      </c>
      <c r="M75" s="3" t="e">
        <f t="shared" si="11"/>
        <v>#REF!</v>
      </c>
      <c r="N75" s="3" t="e">
        <f t="shared" si="15"/>
        <v>#REF!</v>
      </c>
      <c r="O75" s="3" t="e">
        <f t="shared" si="16"/>
        <v>#REF!</v>
      </c>
      <c r="P75" s="3" t="e">
        <f t="shared" si="17"/>
        <v>#REF!</v>
      </c>
      <c r="Q75" s="1" t="e">
        <f t="shared" si="18"/>
        <v>#REF!</v>
      </c>
      <c r="R75" s="3"/>
      <c r="S75" s="3"/>
      <c r="T75" s="3"/>
      <c r="U75" s="3"/>
      <c r="V75" s="3"/>
      <c r="W75" s="2"/>
      <c r="X75" s="2"/>
      <c r="Y75" s="2"/>
      <c r="Z75" s="2"/>
      <c r="AA75" s="2"/>
    </row>
    <row r="76" spans="1:28" s="1" customFormat="1">
      <c r="A76" s="1" t="e">
        <f>'[1]Симбиоты, простые, абсолюты'!#REF!</f>
        <v>#REF!</v>
      </c>
      <c r="B76" s="1" t="e">
        <f>'[1]Симбиоты, простые, абсолюты'!#REF!</f>
        <v>#REF!</v>
      </c>
      <c r="C76" s="1" t="e">
        <f>'[1]Симбиоты, простые, абсолюты'!#REF!</f>
        <v>#REF!</v>
      </c>
      <c r="D76" s="1" t="e">
        <f>'[1]Симбиоты, простые, абсолюты'!#REF!</f>
        <v>#REF!</v>
      </c>
      <c r="E76" s="1" t="e">
        <f>'[1]Симбиоты, простые, абсолюты'!#REF!</f>
        <v>#REF!</v>
      </c>
      <c r="F76" s="1">
        <f t="shared" si="19"/>
        <v>310</v>
      </c>
      <c r="G76" s="1" t="e">
        <f>'[1]Симбиоты, простые, абсолюты'!#REF!</f>
        <v>#REF!</v>
      </c>
      <c r="H76" s="1" t="e">
        <f>'[1]Симбиоты, простые, абсолюты'!#REF!</f>
        <v>#REF!</v>
      </c>
      <c r="I76" s="1" t="e">
        <f>'[1]Симбиоты, простые, абсолюты'!#REF!</f>
        <v>#REF!</v>
      </c>
      <c r="J76" s="1" t="e">
        <f>'[1]Симбиоты, простые, абсолюты'!#REF!</f>
        <v>#REF!</v>
      </c>
      <c r="K76" s="1" t="e">
        <f>'[1]Симбиоты, простые, абсолюты'!#REF!</f>
        <v>#REF!</v>
      </c>
      <c r="L76" s="3" t="e">
        <f t="shared" si="10"/>
        <v>#REF!</v>
      </c>
      <c r="M76" s="3" t="e">
        <f t="shared" si="11"/>
        <v>#REF!</v>
      </c>
      <c r="N76" s="3" t="e">
        <f t="shared" si="15"/>
        <v>#REF!</v>
      </c>
      <c r="O76" s="3" t="e">
        <f t="shared" si="16"/>
        <v>#REF!</v>
      </c>
      <c r="P76" s="3" t="e">
        <f t="shared" si="17"/>
        <v>#REF!</v>
      </c>
      <c r="Q76" s="1" t="e">
        <f t="shared" si="18"/>
        <v>#REF!</v>
      </c>
      <c r="R76" s="3"/>
      <c r="S76" s="3"/>
      <c r="T76" s="3"/>
      <c r="U76" s="3"/>
      <c r="V76" s="3"/>
      <c r="W76" s="2"/>
      <c r="X76" s="2"/>
      <c r="Y76" s="2"/>
      <c r="Z76" s="2"/>
      <c r="AA76" s="2"/>
    </row>
    <row r="77" spans="1:28" s="1" customFormat="1">
      <c r="A77" s="1" t="e">
        <f>'[1]Симбиоты, простые, абсолюты'!#REF!</f>
        <v>#REF!</v>
      </c>
      <c r="B77" s="1" t="e">
        <f>'[1]Симбиоты, простые, абсолюты'!#REF!</f>
        <v>#REF!</v>
      </c>
      <c r="C77" s="1" t="e">
        <f>'[1]Симбиоты, простые, абсолюты'!#REF!</f>
        <v>#REF!</v>
      </c>
      <c r="D77" s="1" t="e">
        <f>'[1]Симбиоты, простые, абсолюты'!#REF!</f>
        <v>#REF!</v>
      </c>
      <c r="E77" s="1" t="e">
        <f>'[1]Симбиоты, простые, абсолюты'!#REF!</f>
        <v>#REF!</v>
      </c>
      <c r="F77" s="1">
        <f t="shared" si="19"/>
        <v>369</v>
      </c>
      <c r="G77" s="1" t="e">
        <f>'[1]Симбиоты, простые, абсолюты'!#REF!</f>
        <v>#REF!</v>
      </c>
      <c r="H77" s="1" t="e">
        <f>'[1]Симбиоты, простые, абсолюты'!#REF!</f>
        <v>#REF!</v>
      </c>
      <c r="I77" s="1" t="e">
        <f>'[1]Симбиоты, простые, абсолюты'!#REF!</f>
        <v>#REF!</v>
      </c>
      <c r="J77" s="1" t="e">
        <f>'[1]Симбиоты, простые, абсолюты'!#REF!</f>
        <v>#REF!</v>
      </c>
      <c r="K77" s="1" t="e">
        <f>'[1]Симбиоты, простые, абсолюты'!#REF!</f>
        <v>#REF!</v>
      </c>
      <c r="L77" s="3" t="e">
        <f t="shared" si="10"/>
        <v>#REF!</v>
      </c>
      <c r="M77" s="3" t="e">
        <f t="shared" si="11"/>
        <v>#REF!</v>
      </c>
      <c r="N77" s="3" t="e">
        <f t="shared" si="15"/>
        <v>#REF!</v>
      </c>
      <c r="O77" s="3" t="e">
        <f t="shared" si="16"/>
        <v>#REF!</v>
      </c>
      <c r="P77" s="3" t="e">
        <f t="shared" si="17"/>
        <v>#REF!</v>
      </c>
      <c r="Q77" s="1" t="e">
        <f t="shared" si="18"/>
        <v>#REF!</v>
      </c>
    </row>
    <row r="78" spans="1:28" s="1" customFormat="1">
      <c r="A78" s="1" t="e">
        <f>'[1]Симбиоты, простые, абсолюты'!#REF!</f>
        <v>#REF!</v>
      </c>
      <c r="B78" s="1" t="e">
        <f>'[1]Симбиоты, простые, абсолюты'!#REF!</f>
        <v>#REF!</v>
      </c>
      <c r="C78" s="1" t="e">
        <f>'[1]Симбиоты, простые, абсолюты'!#REF!</f>
        <v>#REF!</v>
      </c>
      <c r="D78" s="1" t="e">
        <f>'[1]Симбиоты, простые, абсолюты'!#REF!</f>
        <v>#REF!</v>
      </c>
      <c r="E78" s="1" t="e">
        <f>'[1]Симбиоты, простые, абсолюты'!#REF!</f>
        <v>#REF!</v>
      </c>
      <c r="F78" s="1">
        <f t="shared" si="19"/>
        <v>428</v>
      </c>
      <c r="G78" s="1" t="e">
        <f>'[1]Симбиоты, простые, абсолюты'!#REF!</f>
        <v>#REF!</v>
      </c>
      <c r="H78" s="1" t="e">
        <f>'[1]Симбиоты, простые, абсолюты'!#REF!</f>
        <v>#REF!</v>
      </c>
      <c r="I78" s="1" t="e">
        <f>'[1]Симбиоты, простые, абсолюты'!#REF!</f>
        <v>#REF!</v>
      </c>
      <c r="J78" s="1" t="e">
        <f>'[1]Симбиоты, простые, абсолюты'!#REF!</f>
        <v>#REF!</v>
      </c>
      <c r="K78" s="1" t="e">
        <f>'[1]Симбиоты, простые, абсолюты'!#REF!</f>
        <v>#REF!</v>
      </c>
      <c r="L78" s="3" t="e">
        <f t="shared" si="10"/>
        <v>#REF!</v>
      </c>
      <c r="M78" s="3" t="e">
        <f t="shared" si="11"/>
        <v>#REF!</v>
      </c>
      <c r="N78" s="3" t="e">
        <f t="shared" si="15"/>
        <v>#REF!</v>
      </c>
      <c r="O78" s="3" t="e">
        <f t="shared" si="16"/>
        <v>#REF!</v>
      </c>
      <c r="P78" s="3" t="e">
        <f t="shared" si="17"/>
        <v>#REF!</v>
      </c>
      <c r="Q78" s="1" t="e">
        <f t="shared" si="18"/>
        <v>#REF!</v>
      </c>
    </row>
    <row r="79" spans="1:28" s="1" customFormat="1">
      <c r="A79" s="1" t="e">
        <f>'[1]Симбиоты, простые, абсолюты'!#REF!</f>
        <v>#REF!</v>
      </c>
      <c r="B79" s="1" t="e">
        <f>'[1]Симбиоты, простые, абсолюты'!#REF!</f>
        <v>#REF!</v>
      </c>
      <c r="C79" s="1" t="e">
        <f>'[1]Симбиоты, простые, абсолюты'!#REF!</f>
        <v>#REF!</v>
      </c>
      <c r="D79" s="1" t="e">
        <f>'[1]Симбиоты, простые, абсолюты'!#REF!</f>
        <v>#REF!</v>
      </c>
      <c r="E79" s="1" t="e">
        <f>'[1]Симбиоты, простые, абсолюты'!#REF!</f>
        <v>#REF!</v>
      </c>
      <c r="F79" s="1">
        <f t="shared" si="19"/>
        <v>487</v>
      </c>
      <c r="G79" s="1" t="e">
        <f>'[1]Симбиоты, простые, абсолюты'!#REF!</f>
        <v>#REF!</v>
      </c>
      <c r="H79" s="1" t="e">
        <f>'[1]Симбиоты, простые, абсолюты'!#REF!</f>
        <v>#REF!</v>
      </c>
      <c r="I79" s="1" t="e">
        <f>'[1]Симбиоты, простые, абсолюты'!#REF!</f>
        <v>#REF!</v>
      </c>
      <c r="J79" s="1" t="e">
        <f>'[1]Симбиоты, простые, абсолюты'!#REF!</f>
        <v>#REF!</v>
      </c>
      <c r="K79" s="1" t="e">
        <f>'[1]Симбиоты, простые, абсолюты'!#REF!</f>
        <v>#REF!</v>
      </c>
      <c r="L79" s="3" t="e">
        <f t="shared" si="10"/>
        <v>#REF!</v>
      </c>
      <c r="M79" s="3" t="e">
        <f t="shared" si="11"/>
        <v>#REF!</v>
      </c>
      <c r="N79" s="3" t="e">
        <f t="shared" si="15"/>
        <v>#REF!</v>
      </c>
      <c r="O79" s="3" t="e">
        <f t="shared" si="16"/>
        <v>#REF!</v>
      </c>
      <c r="P79" s="3" t="e">
        <f t="shared" si="17"/>
        <v>#REF!</v>
      </c>
      <c r="Q79" s="1" t="e">
        <f t="shared" si="18"/>
        <v>#REF!</v>
      </c>
    </row>
    <row r="80" spans="1:28" s="1" customFormat="1">
      <c r="A80" s="1" t="e">
        <f>'[1]Симбиоты, простые, абсолюты'!#REF!</f>
        <v>#REF!</v>
      </c>
      <c r="B80" s="1" t="e">
        <f>'[1]Симбиоты, простые, абсолюты'!#REF!</f>
        <v>#REF!</v>
      </c>
      <c r="C80" s="1" t="e">
        <f>'[1]Симбиоты, простые, абсолюты'!#REF!</f>
        <v>#REF!</v>
      </c>
      <c r="D80" s="1" t="e">
        <f>'[1]Симбиоты, простые, абсолюты'!#REF!</f>
        <v>#REF!</v>
      </c>
      <c r="E80" s="1" t="e">
        <f>'[1]Симбиоты, простые, абсолюты'!#REF!</f>
        <v>#REF!</v>
      </c>
      <c r="F80" s="1">
        <f t="shared" si="19"/>
        <v>546</v>
      </c>
      <c r="G80" s="1" t="e">
        <f>'[1]Симбиоты, простые, абсолюты'!#REF!</f>
        <v>#REF!</v>
      </c>
      <c r="H80" s="1" t="e">
        <f>'[1]Симбиоты, простые, абсолюты'!#REF!</f>
        <v>#REF!</v>
      </c>
      <c r="I80" s="1" t="e">
        <f>'[1]Симбиоты, простые, абсолюты'!#REF!</f>
        <v>#REF!</v>
      </c>
      <c r="J80" s="1" t="e">
        <f>'[1]Симбиоты, простые, абсолюты'!#REF!</f>
        <v>#REF!</v>
      </c>
      <c r="K80" s="1" t="e">
        <f>'[1]Симбиоты, простые, абсолюты'!#REF!</f>
        <v>#REF!</v>
      </c>
      <c r="L80" s="3" t="e">
        <f t="shared" si="10"/>
        <v>#REF!</v>
      </c>
      <c r="M80" s="3" t="e">
        <f t="shared" si="11"/>
        <v>#REF!</v>
      </c>
      <c r="N80" s="3" t="e">
        <f t="shared" si="15"/>
        <v>#REF!</v>
      </c>
      <c r="O80" s="3" t="e">
        <f t="shared" si="16"/>
        <v>#REF!</v>
      </c>
      <c r="P80" s="3" t="e">
        <f t="shared" si="17"/>
        <v>#REF!</v>
      </c>
      <c r="Q80" s="1" t="e">
        <f t="shared" si="18"/>
        <v>#REF!</v>
      </c>
    </row>
    <row r="81" spans="1:17" s="1" customFormat="1">
      <c r="A81" s="1" t="e">
        <f>'[1]Симбиоты, простые, абсолюты'!#REF!</f>
        <v>#REF!</v>
      </c>
      <c r="B81" s="1" t="e">
        <f>'[1]Симбиоты, простые, абсолюты'!#REF!</f>
        <v>#REF!</v>
      </c>
      <c r="C81" s="1" t="e">
        <f>'[1]Симбиоты, простые, абсолюты'!#REF!</f>
        <v>#REF!</v>
      </c>
      <c r="D81" s="1" t="e">
        <f>'[1]Симбиоты, простые, абсолюты'!#REF!</f>
        <v>#REF!</v>
      </c>
      <c r="E81" s="1" t="e">
        <f>'[1]Симбиоты, простые, абсолюты'!#REF!</f>
        <v>#REF!</v>
      </c>
      <c r="F81" s="1">
        <f t="shared" si="19"/>
        <v>605</v>
      </c>
      <c r="G81" s="1" t="e">
        <f>'[1]Симбиоты, простые, абсолюты'!#REF!</f>
        <v>#REF!</v>
      </c>
      <c r="H81" s="1" t="e">
        <f>'[1]Симбиоты, простые, абсолюты'!#REF!</f>
        <v>#REF!</v>
      </c>
      <c r="I81" s="1" t="e">
        <f>'[1]Симбиоты, простые, абсолюты'!#REF!</f>
        <v>#REF!</v>
      </c>
      <c r="J81" s="1" t="e">
        <f>'[1]Симбиоты, простые, абсолюты'!#REF!</f>
        <v>#REF!</v>
      </c>
      <c r="K81" s="1" t="e">
        <f>'[1]Симбиоты, простые, абсолюты'!#REF!</f>
        <v>#REF!</v>
      </c>
      <c r="L81" s="3" t="e">
        <f t="shared" si="10"/>
        <v>#REF!</v>
      </c>
      <c r="M81" s="3" t="e">
        <f t="shared" si="11"/>
        <v>#REF!</v>
      </c>
      <c r="N81" s="3" t="e">
        <f t="shared" si="15"/>
        <v>#REF!</v>
      </c>
      <c r="O81" s="3" t="e">
        <f t="shared" si="16"/>
        <v>#REF!</v>
      </c>
      <c r="P81" s="3" t="e">
        <f t="shared" si="17"/>
        <v>#REF!</v>
      </c>
      <c r="Q81" s="1" t="e">
        <f t="shared" si="18"/>
        <v>#REF!</v>
      </c>
    </row>
    <row r="82" spans="1:17" s="1" customFormat="1">
      <c r="A82" s="1" t="e">
        <f>'[1]Симбиоты, простые, абсолюты'!#REF!</f>
        <v>#REF!</v>
      </c>
      <c r="B82" s="1" t="e">
        <f>'[1]Симбиоты, простые, абсолюты'!#REF!</f>
        <v>#REF!</v>
      </c>
      <c r="C82" s="1" t="e">
        <f>'[1]Симбиоты, простые, абсолюты'!#REF!</f>
        <v>#REF!</v>
      </c>
      <c r="D82" s="1" t="e">
        <f>'[1]Симбиоты, простые, абсолюты'!#REF!</f>
        <v>#REF!</v>
      </c>
      <c r="E82" s="1" t="e">
        <f>'[1]Симбиоты, простые, абсолюты'!#REF!</f>
        <v>#REF!</v>
      </c>
      <c r="F82" s="1">
        <f t="shared" si="19"/>
        <v>664</v>
      </c>
      <c r="G82" s="1" t="e">
        <f>'[1]Симбиоты, простые, абсолюты'!#REF!</f>
        <v>#REF!</v>
      </c>
      <c r="H82" s="1" t="e">
        <f>'[1]Симбиоты, простые, абсолюты'!#REF!</f>
        <v>#REF!</v>
      </c>
      <c r="I82" s="1" t="e">
        <f>'[1]Симбиоты, простые, абсолюты'!#REF!</f>
        <v>#REF!</v>
      </c>
      <c r="J82" s="1" t="e">
        <f>'[1]Симбиоты, простые, абсолюты'!#REF!</f>
        <v>#REF!</v>
      </c>
      <c r="K82" s="1" t="e">
        <f>'[1]Симбиоты, простые, абсолюты'!#REF!</f>
        <v>#REF!</v>
      </c>
      <c r="L82" s="3" t="e">
        <f t="shared" si="10"/>
        <v>#REF!</v>
      </c>
      <c r="M82" s="3" t="e">
        <f t="shared" si="11"/>
        <v>#REF!</v>
      </c>
      <c r="N82" s="3" t="e">
        <f t="shared" si="15"/>
        <v>#REF!</v>
      </c>
      <c r="O82" s="3" t="e">
        <f t="shared" si="16"/>
        <v>#REF!</v>
      </c>
      <c r="P82" s="3" t="e">
        <f t="shared" si="17"/>
        <v>#REF!</v>
      </c>
      <c r="Q82" s="1" t="e">
        <f t="shared" si="18"/>
        <v>#REF!</v>
      </c>
    </row>
    <row r="83" spans="1:17" s="1" customFormat="1">
      <c r="A83" s="1" t="e">
        <f>'[1]Симбиоты, простые, абсолюты'!#REF!</f>
        <v>#REF!</v>
      </c>
      <c r="B83" s="1" t="e">
        <f>'[1]Симбиоты, простые, абсолюты'!#REF!</f>
        <v>#REF!</v>
      </c>
      <c r="C83" s="1" t="e">
        <f>'[1]Симбиоты, простые, абсолюты'!#REF!</f>
        <v>#REF!</v>
      </c>
      <c r="D83" s="1" t="e">
        <f>'[1]Симбиоты, простые, абсолюты'!#REF!</f>
        <v>#REF!</v>
      </c>
      <c r="E83" s="1" t="e">
        <f>'[1]Симбиоты, простые, абсолюты'!#REF!</f>
        <v>#REF!</v>
      </c>
      <c r="F83" s="1">
        <f t="shared" si="19"/>
        <v>723</v>
      </c>
      <c r="G83" s="1" t="e">
        <f>'[1]Симбиоты, простые, абсолюты'!#REF!</f>
        <v>#REF!</v>
      </c>
      <c r="H83" s="1" t="e">
        <f>'[1]Симбиоты, простые, абсолюты'!#REF!</f>
        <v>#REF!</v>
      </c>
      <c r="I83" s="1" t="e">
        <f>'[1]Симбиоты, простые, абсолюты'!#REF!</f>
        <v>#REF!</v>
      </c>
      <c r="J83" s="1" t="e">
        <f>'[1]Симбиоты, простые, абсолюты'!#REF!</f>
        <v>#REF!</v>
      </c>
      <c r="K83" s="1" t="e">
        <f>'[1]Симбиоты, простые, абсолюты'!#REF!</f>
        <v>#REF!</v>
      </c>
      <c r="L83" s="3" t="e">
        <f t="shared" si="10"/>
        <v>#REF!</v>
      </c>
      <c r="M83" s="3" t="e">
        <f t="shared" si="11"/>
        <v>#REF!</v>
      </c>
      <c r="N83" s="3" t="e">
        <f t="shared" si="15"/>
        <v>#REF!</v>
      </c>
      <c r="O83" s="3" t="e">
        <f t="shared" si="16"/>
        <v>#REF!</v>
      </c>
      <c r="P83" s="3" t="e">
        <f t="shared" si="17"/>
        <v>#REF!</v>
      </c>
      <c r="Q83" s="1" t="e">
        <f t="shared" si="18"/>
        <v>#REF!</v>
      </c>
    </row>
    <row r="84" spans="1:17" s="1" customFormat="1">
      <c r="A84" s="1" t="e">
        <f>'[1]Симбиоты, простые, абсолюты'!#REF!</f>
        <v>#REF!</v>
      </c>
      <c r="B84" s="1" t="e">
        <f>'[1]Симбиоты, простые, абсолюты'!#REF!</f>
        <v>#REF!</v>
      </c>
      <c r="C84" s="1" t="e">
        <f>'[1]Симбиоты, простые, абсолюты'!#REF!</f>
        <v>#REF!</v>
      </c>
      <c r="D84" s="1" t="e">
        <f>'[1]Симбиоты, простые, абсолюты'!#REF!</f>
        <v>#REF!</v>
      </c>
      <c r="E84" s="1" t="e">
        <f>'[1]Симбиоты, простые, абсолюты'!#REF!</f>
        <v>#REF!</v>
      </c>
      <c r="F84" s="1">
        <f t="shared" si="19"/>
        <v>782</v>
      </c>
      <c r="G84" s="1" t="e">
        <f>'[1]Симбиоты, простые, абсолюты'!#REF!</f>
        <v>#REF!</v>
      </c>
      <c r="H84" s="1" t="e">
        <f>'[1]Симбиоты, простые, абсолюты'!#REF!</f>
        <v>#REF!</v>
      </c>
      <c r="I84" s="1" t="e">
        <f>'[1]Симбиоты, простые, абсолюты'!#REF!</f>
        <v>#REF!</v>
      </c>
      <c r="J84" s="1" t="e">
        <f>'[1]Симбиоты, простые, абсолюты'!#REF!</f>
        <v>#REF!</v>
      </c>
      <c r="K84" s="1" t="e">
        <f>'[1]Симбиоты, простые, абсолюты'!#REF!</f>
        <v>#REF!</v>
      </c>
      <c r="L84" s="3" t="e">
        <f t="shared" si="10"/>
        <v>#REF!</v>
      </c>
      <c r="M84" s="3" t="e">
        <f t="shared" si="11"/>
        <v>#REF!</v>
      </c>
      <c r="N84" s="3" t="e">
        <f t="shared" si="15"/>
        <v>#REF!</v>
      </c>
      <c r="O84" s="3" t="e">
        <f t="shared" si="16"/>
        <v>#REF!</v>
      </c>
      <c r="P84" s="3" t="e">
        <f t="shared" si="17"/>
        <v>#REF!</v>
      </c>
      <c r="Q84" s="1" t="e">
        <f t="shared" si="18"/>
        <v>#REF!</v>
      </c>
    </row>
    <row r="85" spans="1:17" s="1" customFormat="1">
      <c r="A85" s="1" t="e">
        <f>'[1]Симбиоты, простые, абсолюты'!#REF!</f>
        <v>#REF!</v>
      </c>
      <c r="B85" s="1" t="e">
        <f>'[1]Симбиоты, простые, абсолюты'!#REF!</f>
        <v>#REF!</v>
      </c>
      <c r="C85" s="1" t="e">
        <f>'[1]Симбиоты, простые, абсолюты'!#REF!</f>
        <v>#REF!</v>
      </c>
      <c r="D85" s="1" t="e">
        <f>'[1]Симбиоты, простые, абсолюты'!#REF!</f>
        <v>#REF!</v>
      </c>
      <c r="E85" s="1" t="e">
        <f>'[1]Симбиоты, простые, абсолюты'!#REF!</f>
        <v>#REF!</v>
      </c>
      <c r="F85" s="1">
        <f t="shared" si="19"/>
        <v>841</v>
      </c>
      <c r="G85" s="1" t="e">
        <f>'[1]Симбиоты, простые, абсолюты'!#REF!</f>
        <v>#REF!</v>
      </c>
      <c r="H85" s="1" t="e">
        <f>'[1]Симбиоты, простые, абсолюты'!#REF!</f>
        <v>#REF!</v>
      </c>
      <c r="I85" s="1" t="e">
        <f>'[1]Симбиоты, простые, абсолюты'!#REF!</f>
        <v>#REF!</v>
      </c>
      <c r="J85" s="1" t="e">
        <f>'[1]Симбиоты, простые, абсолюты'!#REF!</f>
        <v>#REF!</v>
      </c>
      <c r="K85" s="1" t="e">
        <f>'[1]Симбиоты, простые, абсолюты'!#REF!</f>
        <v>#REF!</v>
      </c>
      <c r="L85" s="3" t="e">
        <f t="shared" si="10"/>
        <v>#REF!</v>
      </c>
      <c r="M85" s="3" t="e">
        <f t="shared" si="11"/>
        <v>#REF!</v>
      </c>
      <c r="N85" s="3" t="e">
        <f t="shared" si="15"/>
        <v>#REF!</v>
      </c>
      <c r="O85" s="3" t="e">
        <f t="shared" si="16"/>
        <v>#REF!</v>
      </c>
      <c r="P85" s="3" t="e">
        <f t="shared" si="17"/>
        <v>#REF!</v>
      </c>
      <c r="Q85" s="1" t="e">
        <f t="shared" si="18"/>
        <v>#REF!</v>
      </c>
    </row>
    <row r="86" spans="1:17" s="1" customFormat="1">
      <c r="A86" s="1" t="e">
        <f>'[1]Симбиоты, простые, абсолюты'!#REF!</f>
        <v>#REF!</v>
      </c>
      <c r="B86" s="1" t="e">
        <f>'[1]Симбиоты, простые, абсолюты'!#REF!</f>
        <v>#REF!</v>
      </c>
      <c r="C86" s="1" t="e">
        <f>'[1]Симбиоты, простые, абсолюты'!#REF!</f>
        <v>#REF!</v>
      </c>
      <c r="D86" s="1" t="e">
        <f>'[1]Симбиоты, простые, абсолюты'!#REF!</f>
        <v>#REF!</v>
      </c>
      <c r="E86" s="1" t="e">
        <f>'[1]Симбиоты, простые, абсолюты'!#REF!</f>
        <v>#REF!</v>
      </c>
      <c r="F86" s="1">
        <f t="shared" si="19"/>
        <v>900</v>
      </c>
      <c r="G86" s="1" t="e">
        <f>'[1]Симбиоты, простые, абсолюты'!#REF!</f>
        <v>#REF!</v>
      </c>
      <c r="H86" s="1" t="e">
        <f>'[1]Симбиоты, простые, абсолюты'!#REF!</f>
        <v>#REF!</v>
      </c>
      <c r="I86" s="1" t="e">
        <f>'[1]Симбиоты, простые, абсолюты'!#REF!</f>
        <v>#REF!</v>
      </c>
      <c r="J86" s="1" t="e">
        <f>'[1]Симбиоты, простые, абсолюты'!#REF!</f>
        <v>#REF!</v>
      </c>
      <c r="K86" s="1" t="e">
        <f>'[1]Симбиоты, простые, абсолюты'!#REF!</f>
        <v>#REF!</v>
      </c>
      <c r="L86" s="3" t="e">
        <f t="shared" si="10"/>
        <v>#REF!</v>
      </c>
      <c r="M86" s="3" t="e">
        <f t="shared" si="11"/>
        <v>#REF!</v>
      </c>
      <c r="N86" s="3" t="e">
        <f t="shared" si="15"/>
        <v>#REF!</v>
      </c>
      <c r="O86" s="3" t="e">
        <f t="shared" si="16"/>
        <v>#REF!</v>
      </c>
      <c r="P86" s="3" t="e">
        <f t="shared" si="17"/>
        <v>#REF!</v>
      </c>
      <c r="Q86" s="1" t="e">
        <f t="shared" si="18"/>
        <v>#REF!</v>
      </c>
    </row>
    <row r="87" spans="1:17" s="1" customFormat="1">
      <c r="A87" s="1" t="e">
        <f>'[1]Симбиоты, простые, абсолюты'!#REF!</f>
        <v>#REF!</v>
      </c>
      <c r="B87" s="1" t="e">
        <f>'[1]Симбиоты, простые, абсолюты'!#REF!</f>
        <v>#REF!</v>
      </c>
      <c r="C87" s="1" t="e">
        <f>'[1]Симбиоты, простые, абсолюты'!#REF!</f>
        <v>#REF!</v>
      </c>
      <c r="D87" s="1" t="e">
        <f>'[1]Симбиоты, простые, абсолюты'!#REF!</f>
        <v>#REF!</v>
      </c>
      <c r="E87" s="1" t="e">
        <f>'[1]Симбиоты, простые, абсолюты'!#REF!</f>
        <v>#REF!</v>
      </c>
      <c r="F87" s="1">
        <f t="shared" si="19"/>
        <v>959</v>
      </c>
      <c r="G87" s="1" t="e">
        <f>'[1]Симбиоты, простые, абсолюты'!#REF!</f>
        <v>#REF!</v>
      </c>
      <c r="H87" s="1" t="e">
        <f>'[1]Симбиоты, простые, абсолюты'!#REF!</f>
        <v>#REF!</v>
      </c>
      <c r="I87" s="1" t="e">
        <f>'[1]Симбиоты, простые, абсолюты'!#REF!</f>
        <v>#REF!</v>
      </c>
      <c r="J87" s="1" t="e">
        <f>'[1]Симбиоты, простые, абсолюты'!#REF!</f>
        <v>#REF!</v>
      </c>
      <c r="K87" s="1" t="e">
        <f>'[1]Симбиоты, простые, абсолюты'!#REF!</f>
        <v>#REF!</v>
      </c>
      <c r="L87" s="3" t="e">
        <f t="shared" si="10"/>
        <v>#REF!</v>
      </c>
      <c r="M87" s="3" t="e">
        <f t="shared" si="11"/>
        <v>#REF!</v>
      </c>
      <c r="N87" s="3" t="e">
        <f t="shared" si="15"/>
        <v>#REF!</v>
      </c>
      <c r="O87" s="3" t="e">
        <f t="shared" si="16"/>
        <v>#REF!</v>
      </c>
      <c r="P87" s="3" t="e">
        <f t="shared" si="17"/>
        <v>#REF!</v>
      </c>
      <c r="Q87" s="1" t="e">
        <f t="shared" si="18"/>
        <v>#REF!</v>
      </c>
    </row>
    <row r="88" spans="1:17" s="1" customFormat="1">
      <c r="A88" s="1" t="e">
        <f>'[1]Симбиоты, простые, абсолюты'!#REF!</f>
        <v>#REF!</v>
      </c>
      <c r="B88" s="1" t="e">
        <f>'[1]Симбиоты, простые, абсолюты'!#REF!</f>
        <v>#REF!</v>
      </c>
      <c r="C88" s="1" t="e">
        <f>'[1]Симбиоты, простые, абсолюты'!#REF!</f>
        <v>#REF!</v>
      </c>
      <c r="D88" s="1" t="e">
        <f>'[1]Симбиоты, простые, абсолюты'!#REF!</f>
        <v>#REF!</v>
      </c>
      <c r="E88" s="1" t="e">
        <f>'[1]Симбиоты, простые, абсолюты'!#REF!</f>
        <v>#REF!</v>
      </c>
      <c r="F88" s="1">
        <f t="shared" si="19"/>
        <v>1018</v>
      </c>
      <c r="G88" s="1" t="e">
        <f>'[1]Симбиоты, простые, абсолюты'!#REF!</f>
        <v>#REF!</v>
      </c>
      <c r="H88" s="1" t="e">
        <f>'[1]Симбиоты, простые, абсолюты'!#REF!</f>
        <v>#REF!</v>
      </c>
      <c r="I88" s="1" t="e">
        <f>'[1]Симбиоты, простые, абсолюты'!#REF!</f>
        <v>#REF!</v>
      </c>
      <c r="J88" s="1" t="e">
        <f>'[1]Симбиоты, простые, абсолюты'!#REF!</f>
        <v>#REF!</v>
      </c>
      <c r="K88" s="1" t="e">
        <f>'[1]Симбиоты, простые, абсолюты'!#REF!</f>
        <v>#REF!</v>
      </c>
      <c r="L88" s="3" t="e">
        <f t="shared" si="10"/>
        <v>#REF!</v>
      </c>
      <c r="M88" s="3" t="e">
        <f t="shared" si="11"/>
        <v>#REF!</v>
      </c>
      <c r="N88" s="3" t="e">
        <f t="shared" si="15"/>
        <v>#REF!</v>
      </c>
      <c r="O88" s="3" t="e">
        <f t="shared" si="16"/>
        <v>#REF!</v>
      </c>
      <c r="P88" s="3" t="e">
        <f t="shared" si="17"/>
        <v>#REF!</v>
      </c>
      <c r="Q88" s="1" t="e">
        <f t="shared" si="18"/>
        <v>#REF!</v>
      </c>
    </row>
    <row r="89" spans="1:17" s="1" customFormat="1">
      <c r="A89" s="1" t="e">
        <f>'[1]Симбиоты, простые, абсолюты'!#REF!</f>
        <v>#REF!</v>
      </c>
      <c r="B89" s="1" t="e">
        <f>'[1]Симбиоты, простые, абсолюты'!#REF!</f>
        <v>#REF!</v>
      </c>
      <c r="C89" s="1" t="e">
        <f>'[1]Симбиоты, простые, абсолюты'!#REF!</f>
        <v>#REF!</v>
      </c>
      <c r="D89" s="1" t="e">
        <f>'[1]Симбиоты, простые, абсолюты'!#REF!</f>
        <v>#REF!</v>
      </c>
      <c r="E89" s="1" t="e">
        <f>'[1]Симбиоты, простые, абсолюты'!#REF!</f>
        <v>#REF!</v>
      </c>
      <c r="F89" s="1">
        <f t="shared" si="19"/>
        <v>1077</v>
      </c>
      <c r="G89" s="1" t="e">
        <f>'[1]Симбиоты, простые, абсолюты'!#REF!</f>
        <v>#REF!</v>
      </c>
      <c r="H89" s="1" t="e">
        <f>'[1]Симбиоты, простые, абсолюты'!#REF!</f>
        <v>#REF!</v>
      </c>
      <c r="I89" s="1" t="e">
        <f>'[1]Симбиоты, простые, абсолюты'!#REF!</f>
        <v>#REF!</v>
      </c>
      <c r="J89" s="1" t="e">
        <f>'[1]Симбиоты, простые, абсолюты'!#REF!</f>
        <v>#REF!</v>
      </c>
      <c r="K89" s="1" t="e">
        <f>'[1]Симбиоты, простые, абсолюты'!#REF!</f>
        <v>#REF!</v>
      </c>
      <c r="L89" s="3" t="e">
        <f t="shared" si="10"/>
        <v>#REF!</v>
      </c>
      <c r="M89" s="3" t="e">
        <f t="shared" si="11"/>
        <v>#REF!</v>
      </c>
      <c r="N89" s="3" t="e">
        <f t="shared" si="15"/>
        <v>#REF!</v>
      </c>
      <c r="O89" s="3" t="e">
        <f t="shared" si="16"/>
        <v>#REF!</v>
      </c>
      <c r="P89" s="3" t="e">
        <f t="shared" si="17"/>
        <v>#REF!</v>
      </c>
      <c r="Q89" s="1" t="e">
        <f t="shared" si="18"/>
        <v>#REF!</v>
      </c>
    </row>
    <row r="90" spans="1:17" s="1" customFormat="1">
      <c r="A90" s="1" t="e">
        <f>'[1]Симбиоты, простые, абсолюты'!#REF!</f>
        <v>#REF!</v>
      </c>
      <c r="B90" s="1" t="e">
        <f>'[1]Симбиоты, простые, абсолюты'!#REF!</f>
        <v>#REF!</v>
      </c>
      <c r="C90" s="1" t="e">
        <f>'[1]Симбиоты, простые, абсолюты'!#REF!</f>
        <v>#REF!</v>
      </c>
      <c r="D90" s="1" t="e">
        <f>'[1]Симбиоты, простые, абсолюты'!#REF!</f>
        <v>#REF!</v>
      </c>
      <c r="E90" s="1" t="e">
        <f>'[1]Симбиоты, простые, абсолюты'!#REF!</f>
        <v>#REF!</v>
      </c>
      <c r="F90" s="1">
        <f t="shared" si="19"/>
        <v>1136</v>
      </c>
      <c r="G90" s="1" t="e">
        <f>'[1]Симбиоты, простые, абсолюты'!#REF!</f>
        <v>#REF!</v>
      </c>
      <c r="H90" s="1" t="e">
        <f>'[1]Симбиоты, простые, абсолюты'!#REF!</f>
        <v>#REF!</v>
      </c>
      <c r="I90" s="1" t="e">
        <f>'[1]Симбиоты, простые, абсолюты'!#REF!</f>
        <v>#REF!</v>
      </c>
      <c r="J90" s="1" t="e">
        <f>'[1]Симбиоты, простые, абсолюты'!#REF!</f>
        <v>#REF!</v>
      </c>
      <c r="K90" s="1" t="e">
        <f>'[1]Симбиоты, простые, абсолюты'!#REF!</f>
        <v>#REF!</v>
      </c>
      <c r="L90" s="3" t="e">
        <f t="shared" si="10"/>
        <v>#REF!</v>
      </c>
      <c r="M90" s="3" t="e">
        <f t="shared" si="11"/>
        <v>#REF!</v>
      </c>
      <c r="N90" s="3" t="e">
        <f t="shared" si="15"/>
        <v>#REF!</v>
      </c>
      <c r="O90" s="3" t="e">
        <f t="shared" si="16"/>
        <v>#REF!</v>
      </c>
      <c r="P90" s="3" t="e">
        <f t="shared" si="17"/>
        <v>#REF!</v>
      </c>
      <c r="Q90" s="1" t="e">
        <f t="shared" si="18"/>
        <v>#REF!</v>
      </c>
    </row>
    <row r="91" spans="1:17" s="1" customFormat="1">
      <c r="A91" s="1" t="e">
        <f>'[1]Симбиоты, простые, абсолюты'!#REF!</f>
        <v>#REF!</v>
      </c>
      <c r="B91" s="1" t="e">
        <f>'[1]Симбиоты, простые, абсолюты'!#REF!</f>
        <v>#REF!</v>
      </c>
      <c r="C91" s="1" t="e">
        <f>'[1]Симбиоты, простые, абсолюты'!#REF!</f>
        <v>#REF!</v>
      </c>
      <c r="D91" s="1" t="e">
        <f>'[1]Симбиоты, простые, абсолюты'!#REF!</f>
        <v>#REF!</v>
      </c>
      <c r="E91" s="1" t="e">
        <f>'[1]Симбиоты, простые, абсолюты'!#REF!</f>
        <v>#REF!</v>
      </c>
      <c r="F91" s="1">
        <f t="shared" si="19"/>
        <v>1195</v>
      </c>
      <c r="G91" s="1" t="e">
        <f>'[1]Симбиоты, простые, абсолюты'!#REF!</f>
        <v>#REF!</v>
      </c>
      <c r="H91" s="1" t="e">
        <f>'[1]Симбиоты, простые, абсолюты'!#REF!</f>
        <v>#REF!</v>
      </c>
      <c r="I91" s="1" t="e">
        <f>'[1]Симбиоты, простые, абсолюты'!#REF!</f>
        <v>#REF!</v>
      </c>
      <c r="J91" s="1" t="e">
        <f>'[1]Симбиоты, простые, абсолюты'!#REF!</f>
        <v>#REF!</v>
      </c>
      <c r="K91" s="1" t="e">
        <f>'[1]Симбиоты, простые, абсолюты'!#REF!</f>
        <v>#REF!</v>
      </c>
      <c r="L91" s="3" t="e">
        <f t="shared" si="10"/>
        <v>#REF!</v>
      </c>
      <c r="M91" s="3" t="e">
        <f t="shared" si="11"/>
        <v>#REF!</v>
      </c>
      <c r="N91" s="3" t="e">
        <f t="shared" si="15"/>
        <v>#REF!</v>
      </c>
      <c r="O91" s="3" t="e">
        <f t="shared" si="16"/>
        <v>#REF!</v>
      </c>
      <c r="P91" s="3" t="e">
        <f t="shared" si="17"/>
        <v>#REF!</v>
      </c>
      <c r="Q91" s="1" t="e">
        <f t="shared" si="18"/>
        <v>#REF!</v>
      </c>
    </row>
    <row r="92" spans="1:17" s="1" customFormat="1">
      <c r="A92" s="1" t="e">
        <f>'[1]Симбиоты, простые, абсолюты'!#REF!</f>
        <v>#REF!</v>
      </c>
      <c r="B92" s="1" t="e">
        <f>'[1]Симбиоты, простые, абсолюты'!#REF!</f>
        <v>#REF!</v>
      </c>
      <c r="C92" s="1" t="e">
        <f>'[1]Симбиоты, простые, абсолюты'!#REF!</f>
        <v>#REF!</v>
      </c>
      <c r="D92" s="1" t="e">
        <f>'[1]Симбиоты, простые, абсолюты'!#REF!</f>
        <v>#REF!</v>
      </c>
      <c r="E92" s="1" t="e">
        <f>'[1]Симбиоты, простые, абсолюты'!#REF!</f>
        <v>#REF!</v>
      </c>
      <c r="F92" s="1">
        <f t="shared" si="19"/>
        <v>1254</v>
      </c>
      <c r="G92" s="1" t="e">
        <f>'[1]Симбиоты, простые, абсолюты'!#REF!</f>
        <v>#REF!</v>
      </c>
      <c r="H92" s="1" t="e">
        <f>'[1]Симбиоты, простые, абсолюты'!#REF!</f>
        <v>#REF!</v>
      </c>
      <c r="I92" s="1" t="e">
        <f>'[1]Симбиоты, простые, абсолюты'!#REF!</f>
        <v>#REF!</v>
      </c>
      <c r="J92" s="1" t="e">
        <f>'[1]Симбиоты, простые, абсолюты'!#REF!</f>
        <v>#REF!</v>
      </c>
      <c r="K92" s="1" t="e">
        <f>'[1]Симбиоты, простые, абсолюты'!#REF!</f>
        <v>#REF!</v>
      </c>
      <c r="L92" s="3" t="e">
        <f t="shared" si="10"/>
        <v>#REF!</v>
      </c>
      <c r="M92" s="3" t="e">
        <f t="shared" si="11"/>
        <v>#REF!</v>
      </c>
      <c r="N92" s="3" t="e">
        <f t="shared" si="15"/>
        <v>#REF!</v>
      </c>
      <c r="O92" s="3" t="e">
        <f t="shared" si="16"/>
        <v>#REF!</v>
      </c>
      <c r="P92" s="3" t="e">
        <f t="shared" si="17"/>
        <v>#REF!</v>
      </c>
      <c r="Q92" s="1" t="e">
        <f t="shared" si="18"/>
        <v>#REF!</v>
      </c>
    </row>
    <row r="93" spans="1:17" s="1" customFormat="1">
      <c r="A93" s="1" t="e">
        <f>'[1]Симбиоты, простые, абсолюты'!#REF!</f>
        <v>#REF!</v>
      </c>
      <c r="B93" s="1" t="e">
        <f>'[1]Симбиоты, простые, абсолюты'!#REF!</f>
        <v>#REF!</v>
      </c>
      <c r="C93" s="1" t="e">
        <f>'[1]Симбиоты, простые, абсолюты'!#REF!</f>
        <v>#REF!</v>
      </c>
      <c r="D93" s="1" t="e">
        <f>'[1]Симбиоты, простые, абсолюты'!#REF!</f>
        <v>#REF!</v>
      </c>
      <c r="E93" s="1" t="e">
        <f>'[1]Симбиоты, простые, абсолюты'!#REF!</f>
        <v>#REF!</v>
      </c>
      <c r="F93" s="1">
        <f t="shared" si="19"/>
        <v>1313</v>
      </c>
      <c r="G93" s="1" t="e">
        <f>'[1]Симбиоты, простые, абсолюты'!#REF!</f>
        <v>#REF!</v>
      </c>
      <c r="H93" s="1" t="e">
        <f>'[1]Симбиоты, простые, абсолюты'!#REF!</f>
        <v>#REF!</v>
      </c>
      <c r="I93" s="1" t="e">
        <f>'[1]Симбиоты, простые, абсолюты'!#REF!</f>
        <v>#REF!</v>
      </c>
      <c r="J93" s="1" t="e">
        <f>'[1]Симбиоты, простые, абсолюты'!#REF!</f>
        <v>#REF!</v>
      </c>
      <c r="K93" s="1" t="e">
        <f>'[1]Симбиоты, простые, абсолюты'!#REF!</f>
        <v>#REF!</v>
      </c>
      <c r="L93" s="3" t="e">
        <f t="shared" si="10"/>
        <v>#REF!</v>
      </c>
      <c r="M93" s="3" t="e">
        <f t="shared" si="11"/>
        <v>#REF!</v>
      </c>
      <c r="N93" s="3" t="e">
        <f t="shared" si="15"/>
        <v>#REF!</v>
      </c>
      <c r="O93" s="3" t="e">
        <f t="shared" si="16"/>
        <v>#REF!</v>
      </c>
      <c r="P93" s="3" t="e">
        <f t="shared" si="17"/>
        <v>#REF!</v>
      </c>
      <c r="Q93" s="1" t="e">
        <f t="shared" si="18"/>
        <v>#REF!</v>
      </c>
    </row>
    <row r="94" spans="1:17" s="1" customFormat="1">
      <c r="A94" s="1" t="e">
        <f>'[1]Симбиоты, простые, абсолюты'!#REF!</f>
        <v>#REF!</v>
      </c>
      <c r="B94" s="1" t="e">
        <f>'[1]Симбиоты, простые, абсолюты'!#REF!</f>
        <v>#REF!</v>
      </c>
      <c r="C94" s="1" t="e">
        <f>'[1]Симбиоты, простые, абсолюты'!#REF!</f>
        <v>#REF!</v>
      </c>
      <c r="D94" s="1" t="e">
        <f>'[1]Симбиоты, простые, абсолюты'!#REF!</f>
        <v>#REF!</v>
      </c>
      <c r="E94" s="1" t="e">
        <f>'[1]Симбиоты, простые, абсолюты'!#REF!</f>
        <v>#REF!</v>
      </c>
      <c r="F94" s="1">
        <f t="shared" si="19"/>
        <v>1372</v>
      </c>
      <c r="G94" s="1" t="e">
        <f>'[1]Симбиоты, простые, абсолюты'!#REF!</f>
        <v>#REF!</v>
      </c>
      <c r="H94" s="1" t="e">
        <f>'[1]Симбиоты, простые, абсолюты'!#REF!</f>
        <v>#REF!</v>
      </c>
      <c r="I94" s="1" t="e">
        <f>'[1]Симбиоты, простые, абсолюты'!#REF!</f>
        <v>#REF!</v>
      </c>
      <c r="J94" s="1" t="e">
        <f>'[1]Симбиоты, простые, абсолюты'!#REF!</f>
        <v>#REF!</v>
      </c>
      <c r="K94" s="1" t="e">
        <f>'[1]Симбиоты, простые, абсолюты'!#REF!</f>
        <v>#REF!</v>
      </c>
      <c r="L94" s="3" t="e">
        <f t="shared" si="10"/>
        <v>#REF!</v>
      </c>
      <c r="M94" s="3" t="e">
        <f t="shared" si="11"/>
        <v>#REF!</v>
      </c>
      <c r="N94" s="3" t="e">
        <f t="shared" si="15"/>
        <v>#REF!</v>
      </c>
      <c r="O94" s="3" t="e">
        <f t="shared" si="16"/>
        <v>#REF!</v>
      </c>
      <c r="P94" s="3" t="e">
        <f t="shared" si="17"/>
        <v>#REF!</v>
      </c>
      <c r="Q94" s="1" t="e">
        <f t="shared" si="18"/>
        <v>#REF!</v>
      </c>
    </row>
    <row r="95" spans="1:17" s="1" customFormat="1">
      <c r="A95" s="1" t="e">
        <f>'[1]Симбиоты, простые, абсолюты'!#REF!</f>
        <v>#REF!</v>
      </c>
      <c r="B95" s="1" t="e">
        <f>'[1]Симбиоты, простые, абсолюты'!#REF!</f>
        <v>#REF!</v>
      </c>
      <c r="C95" s="1" t="e">
        <f>'[1]Симбиоты, простые, абсолюты'!#REF!</f>
        <v>#REF!</v>
      </c>
      <c r="D95" s="1" t="e">
        <f>'[1]Симбиоты, простые, абсолюты'!#REF!</f>
        <v>#REF!</v>
      </c>
      <c r="E95" s="1" t="e">
        <f>'[1]Симбиоты, простые, абсолюты'!#REF!</f>
        <v>#REF!</v>
      </c>
      <c r="F95" s="1">
        <f t="shared" si="19"/>
        <v>1431</v>
      </c>
      <c r="G95" s="1" t="e">
        <f>'[1]Симбиоты, простые, абсолюты'!#REF!</f>
        <v>#REF!</v>
      </c>
      <c r="H95" s="1" t="e">
        <f>'[1]Симбиоты, простые, абсолюты'!#REF!</f>
        <v>#REF!</v>
      </c>
      <c r="I95" s="1" t="e">
        <f>'[1]Симбиоты, простые, абсолюты'!#REF!</f>
        <v>#REF!</v>
      </c>
      <c r="J95" s="1" t="e">
        <f>'[1]Симбиоты, простые, абсолюты'!#REF!</f>
        <v>#REF!</v>
      </c>
      <c r="K95" s="1" t="e">
        <f>'[1]Симбиоты, простые, абсолюты'!#REF!</f>
        <v>#REF!</v>
      </c>
      <c r="L95" s="3" t="e">
        <f t="shared" si="10"/>
        <v>#REF!</v>
      </c>
      <c r="M95" s="3" t="e">
        <f t="shared" si="11"/>
        <v>#REF!</v>
      </c>
      <c r="N95" s="3" t="e">
        <f t="shared" si="15"/>
        <v>#REF!</v>
      </c>
      <c r="O95" s="3" t="e">
        <f t="shared" si="16"/>
        <v>#REF!</v>
      </c>
      <c r="P95" s="3" t="e">
        <f t="shared" si="17"/>
        <v>#REF!</v>
      </c>
      <c r="Q95" s="1" t="e">
        <f t="shared" si="18"/>
        <v>#REF!</v>
      </c>
    </row>
    <row r="96" spans="1:17" s="1" customFormat="1">
      <c r="A96" s="1" t="e">
        <f>'[1]Симбиоты, простые, абсолюты'!#REF!</f>
        <v>#REF!</v>
      </c>
      <c r="B96" s="1" t="e">
        <f>'[1]Симбиоты, простые, абсолюты'!#REF!</f>
        <v>#REF!</v>
      </c>
      <c r="C96" s="1" t="e">
        <f>'[1]Симбиоты, простые, абсолюты'!#REF!</f>
        <v>#REF!</v>
      </c>
      <c r="D96" s="1" t="e">
        <f>'[1]Симбиоты, простые, абсолюты'!#REF!</f>
        <v>#REF!</v>
      </c>
      <c r="E96" s="1" t="e">
        <f>'[1]Симбиоты, простые, абсолюты'!#REF!</f>
        <v>#REF!</v>
      </c>
      <c r="F96" s="1">
        <f t="shared" si="19"/>
        <v>1490</v>
      </c>
      <c r="G96" s="1" t="e">
        <f>'[1]Симбиоты, простые, абсолюты'!#REF!</f>
        <v>#REF!</v>
      </c>
      <c r="H96" s="1" t="e">
        <f>'[1]Симбиоты, простые, абсолюты'!#REF!</f>
        <v>#REF!</v>
      </c>
      <c r="I96" s="1" t="e">
        <f>'[1]Симбиоты, простые, абсолюты'!#REF!</f>
        <v>#REF!</v>
      </c>
      <c r="J96" s="1" t="e">
        <f>'[1]Симбиоты, простые, абсолюты'!#REF!</f>
        <v>#REF!</v>
      </c>
      <c r="K96" s="1" t="e">
        <f>'[1]Симбиоты, простые, абсолюты'!#REF!</f>
        <v>#REF!</v>
      </c>
      <c r="L96" s="3" t="e">
        <f t="shared" si="10"/>
        <v>#REF!</v>
      </c>
      <c r="M96" s="3" t="e">
        <f t="shared" si="11"/>
        <v>#REF!</v>
      </c>
      <c r="N96" s="3" t="e">
        <f t="shared" si="15"/>
        <v>#REF!</v>
      </c>
      <c r="O96" s="3" t="e">
        <f t="shared" si="16"/>
        <v>#REF!</v>
      </c>
      <c r="P96" s="3" t="e">
        <f t="shared" si="17"/>
        <v>#REF!</v>
      </c>
      <c r="Q96" s="1" t="e">
        <f t="shared" si="18"/>
        <v>#REF!</v>
      </c>
    </row>
    <row r="97" spans="1:17" s="1" customFormat="1">
      <c r="A97" s="1" t="e">
        <f>'[1]Симбиоты, простые, абсолюты'!#REF!</f>
        <v>#REF!</v>
      </c>
      <c r="B97" s="1" t="e">
        <f>'[1]Симбиоты, простые, абсолюты'!#REF!</f>
        <v>#REF!</v>
      </c>
      <c r="C97" s="1" t="e">
        <f>'[1]Симбиоты, простые, абсолюты'!#REF!</f>
        <v>#REF!</v>
      </c>
      <c r="D97" s="1" t="e">
        <f>'[1]Симбиоты, простые, абсолюты'!#REF!</f>
        <v>#REF!</v>
      </c>
      <c r="E97" s="1" t="e">
        <f>'[1]Симбиоты, простые, абсолюты'!#REF!</f>
        <v>#REF!</v>
      </c>
      <c r="F97" s="1">
        <f t="shared" si="19"/>
        <v>1549</v>
      </c>
      <c r="G97" s="1" t="e">
        <f>'[1]Симбиоты, простые, абсолюты'!#REF!</f>
        <v>#REF!</v>
      </c>
      <c r="H97" s="1" t="e">
        <f>'[1]Симбиоты, простые, абсолюты'!#REF!</f>
        <v>#REF!</v>
      </c>
      <c r="I97" s="1" t="e">
        <f>'[1]Симбиоты, простые, абсолюты'!#REF!</f>
        <v>#REF!</v>
      </c>
      <c r="J97" s="1" t="e">
        <f>'[1]Симбиоты, простые, абсолюты'!#REF!</f>
        <v>#REF!</v>
      </c>
      <c r="K97" s="1" t="e">
        <f>'[1]Симбиоты, простые, абсолюты'!#REF!</f>
        <v>#REF!</v>
      </c>
      <c r="L97" s="3" t="e">
        <f t="shared" si="10"/>
        <v>#REF!</v>
      </c>
      <c r="M97" s="3" t="e">
        <f t="shared" si="11"/>
        <v>#REF!</v>
      </c>
      <c r="N97" s="3" t="e">
        <f t="shared" si="15"/>
        <v>#REF!</v>
      </c>
      <c r="O97" s="3" t="e">
        <f t="shared" si="16"/>
        <v>#REF!</v>
      </c>
      <c r="P97" s="3" t="e">
        <f t="shared" si="17"/>
        <v>#REF!</v>
      </c>
      <c r="Q97" s="1" t="e">
        <f t="shared" si="18"/>
        <v>#REF!</v>
      </c>
    </row>
    <row r="98" spans="1:17" s="1" customFormat="1">
      <c r="A98" s="1" t="e">
        <f>'[1]Симбиоты, простые, абсолюты'!#REF!</f>
        <v>#REF!</v>
      </c>
      <c r="B98" s="1" t="e">
        <f>'[1]Симбиоты, простые, абсолюты'!#REF!</f>
        <v>#REF!</v>
      </c>
      <c r="C98" s="1" t="e">
        <f>'[1]Симбиоты, простые, абсолюты'!#REF!</f>
        <v>#REF!</v>
      </c>
      <c r="D98" s="1" t="e">
        <f>'[1]Симбиоты, простые, абсолюты'!#REF!</f>
        <v>#REF!</v>
      </c>
      <c r="E98" s="1" t="e">
        <f>'[1]Симбиоты, простые, абсолюты'!#REF!</f>
        <v>#REF!</v>
      </c>
      <c r="F98" s="1">
        <f t="shared" si="19"/>
        <v>1608</v>
      </c>
      <c r="G98" s="1" t="e">
        <f>'[1]Симбиоты, простые, абсолюты'!#REF!</f>
        <v>#REF!</v>
      </c>
      <c r="H98" s="1" t="e">
        <f>'[1]Симбиоты, простые, абсолюты'!#REF!</f>
        <v>#REF!</v>
      </c>
      <c r="I98" s="1" t="e">
        <f>'[1]Симбиоты, простые, абсолюты'!#REF!</f>
        <v>#REF!</v>
      </c>
      <c r="J98" s="1" t="e">
        <f>'[1]Симбиоты, простые, абсолюты'!#REF!</f>
        <v>#REF!</v>
      </c>
      <c r="K98" s="1" t="e">
        <f>'[1]Симбиоты, простые, абсолюты'!#REF!</f>
        <v>#REF!</v>
      </c>
      <c r="L98" s="3" t="e">
        <f t="shared" ref="L98:L129" si="20">IF(G98="nil,","0",(IF(G98=G98,1,0)+IF(G98=H98,1,0)+IF(G98=I98,1,0)+IF(G98=J98,1,0)+IF(G98=K98,1,0)))&amp;","</f>
        <v>#REF!</v>
      </c>
      <c r="M98" s="3" t="e">
        <f t="shared" ref="M98:M108" si="21">IF(H98="nil,","0",(IF(H98=H98,1,0)+IF(H98=I98,1,0)+IF(H98=J98,1,0)+IF(H98=K98,1,0)+IF(H98=G98,1,0)))&amp;","</f>
        <v>#REF!</v>
      </c>
      <c r="N98" s="3" t="e">
        <f t="shared" si="15"/>
        <v>#REF!</v>
      </c>
      <c r="O98" s="3" t="e">
        <f t="shared" si="16"/>
        <v>#REF!</v>
      </c>
      <c r="P98" s="3" t="e">
        <f t="shared" si="17"/>
        <v>#REF!</v>
      </c>
      <c r="Q98" s="1" t="e">
        <f t="shared" si="18"/>
        <v>#REF!</v>
      </c>
    </row>
    <row r="99" spans="1:17" s="1" customFormat="1">
      <c r="A99" s="1" t="e">
        <f>'[1]Симбиоты, простые, абсолюты'!#REF!</f>
        <v>#REF!</v>
      </c>
      <c r="B99" s="1" t="e">
        <f>'[1]Симбиоты, простые, абсолюты'!#REF!</f>
        <v>#REF!</v>
      </c>
      <c r="C99" s="1" t="e">
        <f>'[1]Симбиоты, простые, абсолюты'!#REF!</f>
        <v>#REF!</v>
      </c>
      <c r="D99" s="1" t="e">
        <f>'[1]Симбиоты, простые, абсолюты'!#REF!</f>
        <v>#REF!</v>
      </c>
      <c r="E99" s="1" t="e">
        <f>'[1]Симбиоты, простые, абсолюты'!#REF!</f>
        <v>#REF!</v>
      </c>
      <c r="F99" s="1">
        <f t="shared" si="19"/>
        <v>1667</v>
      </c>
      <c r="G99" s="1" t="e">
        <f>'[1]Симбиоты, простые, абсолюты'!#REF!</f>
        <v>#REF!</v>
      </c>
      <c r="H99" s="1" t="e">
        <f>'[1]Симбиоты, простые, абсолюты'!#REF!</f>
        <v>#REF!</v>
      </c>
      <c r="I99" s="1" t="e">
        <f>'[1]Симбиоты, простые, абсолюты'!#REF!</f>
        <v>#REF!</v>
      </c>
      <c r="J99" s="1" t="e">
        <f>'[1]Симбиоты, простые, абсолюты'!#REF!</f>
        <v>#REF!</v>
      </c>
      <c r="K99" s="1" t="e">
        <f>'[1]Симбиоты, простые, абсолюты'!#REF!</f>
        <v>#REF!</v>
      </c>
      <c r="L99" s="3" t="e">
        <f t="shared" si="20"/>
        <v>#REF!</v>
      </c>
      <c r="M99" s="3" t="e">
        <f t="shared" si="21"/>
        <v>#REF!</v>
      </c>
      <c r="N99" s="3" t="e">
        <f t="shared" si="15"/>
        <v>#REF!</v>
      </c>
      <c r="O99" s="3" t="e">
        <f t="shared" si="16"/>
        <v>#REF!</v>
      </c>
      <c r="P99" s="3" t="e">
        <f t="shared" si="17"/>
        <v>#REF!</v>
      </c>
      <c r="Q99" s="1" t="e">
        <f t="shared" si="18"/>
        <v>#REF!</v>
      </c>
    </row>
    <row r="100" spans="1:17" s="1" customFormat="1">
      <c r="A100" s="1" t="e">
        <f>'[1]Симбиоты, простые, абсолюты'!#REF!</f>
        <v>#REF!</v>
      </c>
      <c r="B100" s="1" t="e">
        <f>'[1]Симбиоты, простые, абсолюты'!#REF!</f>
        <v>#REF!</v>
      </c>
      <c r="C100" s="1" t="e">
        <f>'[1]Симбиоты, простые, абсолюты'!#REF!</f>
        <v>#REF!</v>
      </c>
      <c r="D100" s="1" t="e">
        <f>'[1]Симбиоты, простые, абсолюты'!#REF!</f>
        <v>#REF!</v>
      </c>
      <c r="E100" s="1" t="e">
        <f>'[1]Симбиоты, простые, абсолюты'!#REF!</f>
        <v>#REF!</v>
      </c>
      <c r="F100" s="1">
        <f t="shared" si="19"/>
        <v>1726</v>
      </c>
      <c r="G100" s="1" t="e">
        <f>'[1]Симбиоты, простые, абсолюты'!#REF!</f>
        <v>#REF!</v>
      </c>
      <c r="H100" s="1" t="e">
        <f>'[1]Симбиоты, простые, абсолюты'!#REF!</f>
        <v>#REF!</v>
      </c>
      <c r="I100" s="1" t="e">
        <f>'[1]Симбиоты, простые, абсолюты'!#REF!</f>
        <v>#REF!</v>
      </c>
      <c r="J100" s="1" t="e">
        <f>'[1]Симбиоты, простые, абсолюты'!#REF!</f>
        <v>#REF!</v>
      </c>
      <c r="K100" s="1" t="e">
        <f>'[1]Симбиоты, простые, абсолюты'!#REF!</f>
        <v>#REF!</v>
      </c>
      <c r="L100" s="3" t="e">
        <f t="shared" si="20"/>
        <v>#REF!</v>
      </c>
      <c r="M100" s="3" t="e">
        <f t="shared" si="21"/>
        <v>#REF!</v>
      </c>
      <c r="N100" s="3" t="e">
        <f t="shared" si="15"/>
        <v>#REF!</v>
      </c>
      <c r="O100" s="3" t="e">
        <f t="shared" si="16"/>
        <v>#REF!</v>
      </c>
      <c r="P100" s="3" t="e">
        <f t="shared" si="17"/>
        <v>#REF!</v>
      </c>
      <c r="Q100" s="1" t="e">
        <f t="shared" si="18"/>
        <v>#REF!</v>
      </c>
    </row>
    <row r="101" spans="1:17" s="1" customFormat="1">
      <c r="A101" s="1" t="e">
        <f>'[1]Симбиоты, простые, абсолюты'!#REF!</f>
        <v>#REF!</v>
      </c>
      <c r="B101" s="1" t="e">
        <f>'[1]Симбиоты, простые, абсолюты'!#REF!</f>
        <v>#REF!</v>
      </c>
      <c r="C101" s="1" t="e">
        <f>'[1]Симбиоты, простые, абсолюты'!#REF!</f>
        <v>#REF!</v>
      </c>
      <c r="D101" s="1" t="e">
        <f>'[1]Симбиоты, простые, абсолюты'!#REF!</f>
        <v>#REF!</v>
      </c>
      <c r="E101" s="1" t="e">
        <f>'[1]Симбиоты, простые, абсолюты'!#REF!</f>
        <v>#REF!</v>
      </c>
      <c r="F101" s="1">
        <f t="shared" si="19"/>
        <v>1785</v>
      </c>
      <c r="G101" s="1" t="e">
        <f>'[1]Симбиоты, простые, абсолюты'!#REF!</f>
        <v>#REF!</v>
      </c>
      <c r="H101" s="1" t="e">
        <f>'[1]Симбиоты, простые, абсолюты'!#REF!</f>
        <v>#REF!</v>
      </c>
      <c r="I101" s="1" t="e">
        <f>'[1]Симбиоты, простые, абсолюты'!#REF!</f>
        <v>#REF!</v>
      </c>
      <c r="J101" s="1" t="e">
        <f>'[1]Симбиоты, простые, абсолюты'!#REF!</f>
        <v>#REF!</v>
      </c>
      <c r="K101" s="1" t="e">
        <f>'[1]Симбиоты, простые, абсолюты'!#REF!</f>
        <v>#REF!</v>
      </c>
      <c r="L101" s="3" t="e">
        <f t="shared" si="20"/>
        <v>#REF!</v>
      </c>
      <c r="M101" s="3" t="e">
        <f t="shared" si="21"/>
        <v>#REF!</v>
      </c>
      <c r="N101" s="3" t="e">
        <f t="shared" si="15"/>
        <v>#REF!</v>
      </c>
      <c r="O101" s="3" t="e">
        <f t="shared" si="16"/>
        <v>#REF!</v>
      </c>
      <c r="P101" s="3" t="e">
        <f t="shared" si="17"/>
        <v>#REF!</v>
      </c>
      <c r="Q101" s="1" t="e">
        <f t="shared" si="18"/>
        <v>#REF!</v>
      </c>
    </row>
    <row r="102" spans="1:17" s="1" customFormat="1">
      <c r="A102" s="1" t="e">
        <f>'[1]Симбиоты, простые, абсолюты'!#REF!</f>
        <v>#REF!</v>
      </c>
      <c r="B102" s="1" t="e">
        <f>'[1]Симбиоты, простые, абсолюты'!#REF!</f>
        <v>#REF!</v>
      </c>
      <c r="C102" s="1" t="e">
        <f>'[1]Симбиоты, простые, абсолюты'!#REF!</f>
        <v>#REF!</v>
      </c>
      <c r="D102" s="1" t="e">
        <f>'[1]Симбиоты, простые, абсолюты'!#REF!</f>
        <v>#REF!</v>
      </c>
      <c r="E102" s="1" t="e">
        <f>'[1]Симбиоты, простые, абсолюты'!#REF!</f>
        <v>#REF!</v>
      </c>
      <c r="F102" s="1">
        <f t="shared" si="19"/>
        <v>1844</v>
      </c>
      <c r="G102" s="1" t="e">
        <f>'[1]Симбиоты, простые, абсолюты'!#REF!</f>
        <v>#REF!</v>
      </c>
      <c r="H102" s="1" t="e">
        <f>'[1]Симбиоты, простые, абсолюты'!#REF!</f>
        <v>#REF!</v>
      </c>
      <c r="I102" s="1" t="e">
        <f>'[1]Симбиоты, простые, абсолюты'!#REF!</f>
        <v>#REF!</v>
      </c>
      <c r="J102" s="1" t="e">
        <f>'[1]Симбиоты, простые, абсолюты'!#REF!</f>
        <v>#REF!</v>
      </c>
      <c r="K102" s="1" t="e">
        <f>'[1]Симбиоты, простые, абсолюты'!#REF!</f>
        <v>#REF!</v>
      </c>
      <c r="L102" s="3" t="e">
        <f t="shared" si="20"/>
        <v>#REF!</v>
      </c>
      <c r="M102" s="3" t="e">
        <f t="shared" si="21"/>
        <v>#REF!</v>
      </c>
      <c r="N102" s="3" t="e">
        <f t="shared" si="15"/>
        <v>#REF!</v>
      </c>
      <c r="O102" s="3" t="e">
        <f t="shared" si="16"/>
        <v>#REF!</v>
      </c>
      <c r="P102" s="3" t="e">
        <f t="shared" si="17"/>
        <v>#REF!</v>
      </c>
      <c r="Q102" s="1" t="e">
        <f t="shared" si="18"/>
        <v>#REF!</v>
      </c>
    </row>
    <row r="103" spans="1:17" s="1" customFormat="1">
      <c r="A103" s="1" t="e">
        <f>'[1]Симбиоты, простые, абсолюты'!#REF!</f>
        <v>#REF!</v>
      </c>
      <c r="B103" s="1" t="e">
        <f>'[1]Симбиоты, простые, абсолюты'!#REF!</f>
        <v>#REF!</v>
      </c>
      <c r="C103" s="1" t="e">
        <f>'[1]Симбиоты, простые, абсолюты'!#REF!</f>
        <v>#REF!</v>
      </c>
      <c r="D103" s="1" t="e">
        <f>'[1]Симбиоты, простые, абсолюты'!#REF!</f>
        <v>#REF!</v>
      </c>
      <c r="E103" s="1" t="e">
        <f>'[1]Симбиоты, простые, абсолюты'!#REF!</f>
        <v>#REF!</v>
      </c>
      <c r="F103" s="1">
        <f t="shared" si="19"/>
        <v>1903</v>
      </c>
      <c r="G103" s="1" t="e">
        <f>'[1]Симбиоты, простые, абсолюты'!#REF!</f>
        <v>#REF!</v>
      </c>
      <c r="H103" s="1" t="e">
        <f>'[1]Симбиоты, простые, абсолюты'!#REF!</f>
        <v>#REF!</v>
      </c>
      <c r="I103" s="1" t="e">
        <f>'[1]Симбиоты, простые, абсолюты'!#REF!</f>
        <v>#REF!</v>
      </c>
      <c r="J103" s="1" t="e">
        <f>'[1]Симбиоты, простые, абсолюты'!#REF!</f>
        <v>#REF!</v>
      </c>
      <c r="K103" s="1" t="e">
        <f>'[1]Симбиоты, простые, абсолюты'!#REF!</f>
        <v>#REF!</v>
      </c>
      <c r="L103" s="3" t="e">
        <f t="shared" si="20"/>
        <v>#REF!</v>
      </c>
      <c r="M103" s="3" t="e">
        <f t="shared" si="21"/>
        <v>#REF!</v>
      </c>
      <c r="N103" s="3" t="e">
        <f t="shared" si="15"/>
        <v>#REF!</v>
      </c>
      <c r="O103" s="3" t="e">
        <f t="shared" si="16"/>
        <v>#REF!</v>
      </c>
      <c r="P103" s="3" t="e">
        <f t="shared" si="17"/>
        <v>#REF!</v>
      </c>
      <c r="Q103" s="1" t="e">
        <f t="shared" si="18"/>
        <v>#REF!</v>
      </c>
    </row>
    <row r="104" spans="1:17" s="1" customFormat="1">
      <c r="A104" s="1" t="e">
        <f>'[1]Симбиоты, простые, абсолюты'!#REF!</f>
        <v>#REF!</v>
      </c>
      <c r="B104" s="1" t="e">
        <f>'[1]Симбиоты, простые, абсолюты'!#REF!</f>
        <v>#REF!</v>
      </c>
      <c r="C104" s="1" t="e">
        <f>'[1]Симбиоты, простые, абсолюты'!#REF!</f>
        <v>#REF!</v>
      </c>
      <c r="D104" s="1" t="e">
        <f>'[1]Симбиоты, простые, абсолюты'!#REF!</f>
        <v>#REF!</v>
      </c>
      <c r="E104" s="1" t="e">
        <f>'[1]Симбиоты, простые, абсолюты'!#REF!</f>
        <v>#REF!</v>
      </c>
      <c r="F104" s="1">
        <f t="shared" si="19"/>
        <v>1962</v>
      </c>
      <c r="G104" s="1" t="e">
        <f>'[1]Симбиоты, простые, абсолюты'!#REF!</f>
        <v>#REF!</v>
      </c>
      <c r="H104" s="1" t="e">
        <f>'[1]Симбиоты, простые, абсолюты'!#REF!</f>
        <v>#REF!</v>
      </c>
      <c r="I104" s="1" t="e">
        <f>'[1]Симбиоты, простые, абсолюты'!#REF!</f>
        <v>#REF!</v>
      </c>
      <c r="J104" s="1" t="e">
        <f>'[1]Симбиоты, простые, абсолюты'!#REF!</f>
        <v>#REF!</v>
      </c>
      <c r="K104" s="1" t="e">
        <f>'[1]Симбиоты, простые, абсолюты'!#REF!</f>
        <v>#REF!</v>
      </c>
      <c r="L104" s="3" t="e">
        <f t="shared" si="20"/>
        <v>#REF!</v>
      </c>
      <c r="M104" s="3" t="e">
        <f t="shared" si="21"/>
        <v>#REF!</v>
      </c>
      <c r="N104" s="3" t="e">
        <f t="shared" si="15"/>
        <v>#REF!</v>
      </c>
      <c r="O104" s="3" t="e">
        <f t="shared" si="16"/>
        <v>#REF!</v>
      </c>
      <c r="P104" s="3" t="e">
        <f t="shared" si="17"/>
        <v>#REF!</v>
      </c>
      <c r="Q104" s="1" t="e">
        <f t="shared" si="18"/>
        <v>#REF!</v>
      </c>
    </row>
    <row r="105" spans="1:17" s="1" customFormat="1">
      <c r="A105" s="1" t="e">
        <f>'[1]Симбиоты, простые, абсолюты'!#REF!</f>
        <v>#REF!</v>
      </c>
      <c r="B105" s="1" t="e">
        <f>'[1]Симбиоты, простые, абсолюты'!#REF!</f>
        <v>#REF!</v>
      </c>
      <c r="C105" s="1" t="e">
        <f>'[1]Симбиоты, простые, абсолюты'!#REF!</f>
        <v>#REF!</v>
      </c>
      <c r="D105" s="1" t="e">
        <f>'[1]Симбиоты, простые, абсолюты'!#REF!</f>
        <v>#REF!</v>
      </c>
      <c r="E105" s="1" t="e">
        <f>'[1]Симбиоты, простые, абсолюты'!#REF!</f>
        <v>#REF!</v>
      </c>
      <c r="F105" s="1">
        <f t="shared" si="19"/>
        <v>2021</v>
      </c>
      <c r="G105" s="1" t="e">
        <f>'[1]Симбиоты, простые, абсолюты'!#REF!</f>
        <v>#REF!</v>
      </c>
      <c r="H105" s="1" t="e">
        <f>'[1]Симбиоты, простые, абсолюты'!#REF!</f>
        <v>#REF!</v>
      </c>
      <c r="I105" s="1" t="e">
        <f>'[1]Симбиоты, простые, абсолюты'!#REF!</f>
        <v>#REF!</v>
      </c>
      <c r="J105" s="1" t="e">
        <f>'[1]Симбиоты, простые, абсолюты'!#REF!</f>
        <v>#REF!</v>
      </c>
      <c r="K105" s="1" t="e">
        <f>'[1]Симбиоты, простые, абсолюты'!#REF!</f>
        <v>#REF!</v>
      </c>
      <c r="L105" s="3" t="e">
        <f t="shared" si="20"/>
        <v>#REF!</v>
      </c>
      <c r="M105" s="3" t="e">
        <f t="shared" si="21"/>
        <v>#REF!</v>
      </c>
      <c r="N105" s="3" t="e">
        <f t="shared" si="15"/>
        <v>#REF!</v>
      </c>
      <c r="O105" s="3" t="e">
        <f t="shared" si="16"/>
        <v>#REF!</v>
      </c>
      <c r="P105" s="3" t="e">
        <f t="shared" si="17"/>
        <v>#REF!</v>
      </c>
      <c r="Q105" s="1" t="e">
        <f t="shared" si="18"/>
        <v>#REF!</v>
      </c>
    </row>
    <row r="106" spans="1:17" s="1" customFormat="1">
      <c r="A106" s="1" t="e">
        <f>'[1]Симбиоты, простые, абсолюты'!#REF!</f>
        <v>#REF!</v>
      </c>
      <c r="B106" s="1" t="e">
        <f>'[1]Симбиоты, простые, абсолюты'!#REF!</f>
        <v>#REF!</v>
      </c>
      <c r="C106" s="1" t="e">
        <f>'[1]Симбиоты, простые, абсолюты'!#REF!</f>
        <v>#REF!</v>
      </c>
      <c r="D106" s="1" t="e">
        <f>'[1]Симбиоты, простые, абсолюты'!#REF!</f>
        <v>#REF!</v>
      </c>
      <c r="E106" s="1" t="e">
        <f>'[1]Симбиоты, простые, абсолюты'!#REF!</f>
        <v>#REF!</v>
      </c>
      <c r="F106" s="1">
        <f t="shared" si="19"/>
        <v>2080</v>
      </c>
      <c r="G106" s="1" t="e">
        <f>'[1]Симбиоты, простые, абсолюты'!#REF!</f>
        <v>#REF!</v>
      </c>
      <c r="H106" s="1" t="e">
        <f>'[1]Симбиоты, простые, абсолюты'!#REF!</f>
        <v>#REF!</v>
      </c>
      <c r="I106" s="1" t="e">
        <f>'[1]Симбиоты, простые, абсолюты'!#REF!</f>
        <v>#REF!</v>
      </c>
      <c r="J106" s="1" t="e">
        <f>'[1]Симбиоты, простые, абсолюты'!#REF!</f>
        <v>#REF!</v>
      </c>
      <c r="K106" s="1" t="e">
        <f>'[1]Симбиоты, простые, абсолюты'!#REF!</f>
        <v>#REF!</v>
      </c>
      <c r="L106" s="3" t="e">
        <f t="shared" si="20"/>
        <v>#REF!</v>
      </c>
      <c r="M106" s="3" t="e">
        <f t="shared" si="21"/>
        <v>#REF!</v>
      </c>
      <c r="N106" s="3" t="e">
        <f t="shared" si="15"/>
        <v>#REF!</v>
      </c>
      <c r="O106" s="3" t="e">
        <f t="shared" si="16"/>
        <v>#REF!</v>
      </c>
      <c r="P106" s="3" t="e">
        <f t="shared" si="17"/>
        <v>#REF!</v>
      </c>
      <c r="Q106" s="1" t="e">
        <f t="shared" si="18"/>
        <v>#REF!</v>
      </c>
    </row>
    <row r="107" spans="1:17" s="1" customFormat="1">
      <c r="A107" s="1" t="e">
        <f>'[1]Симбиоты, простые, абсолюты'!#REF!</f>
        <v>#REF!</v>
      </c>
      <c r="B107" s="1" t="e">
        <f>'[1]Симбиоты, простые, абсолюты'!#REF!</f>
        <v>#REF!</v>
      </c>
      <c r="C107" s="1" t="e">
        <f>'[1]Симбиоты, простые, абсолюты'!#REF!</f>
        <v>#REF!</v>
      </c>
      <c r="D107" s="1" t="e">
        <f>'[1]Симбиоты, простые, абсолюты'!#REF!</f>
        <v>#REF!</v>
      </c>
      <c r="E107" s="1" t="e">
        <f>'[1]Симбиоты, простые, абсолюты'!#REF!</f>
        <v>#REF!</v>
      </c>
      <c r="F107" s="1">
        <f t="shared" si="19"/>
        <v>2139</v>
      </c>
      <c r="G107" s="1" t="e">
        <f>'[1]Симбиоты, простые, абсолюты'!#REF!</f>
        <v>#REF!</v>
      </c>
      <c r="H107" s="1" t="e">
        <f>'[1]Симбиоты, простые, абсолюты'!#REF!</f>
        <v>#REF!</v>
      </c>
      <c r="I107" s="1" t="e">
        <f>'[1]Симбиоты, простые, абсолюты'!#REF!</f>
        <v>#REF!</v>
      </c>
      <c r="J107" s="1" t="e">
        <f>'[1]Симбиоты, простые, абсолюты'!#REF!</f>
        <v>#REF!</v>
      </c>
      <c r="K107" s="1" t="e">
        <f>'[1]Симбиоты, простые, абсолюты'!#REF!</f>
        <v>#REF!</v>
      </c>
      <c r="L107" s="3" t="e">
        <f t="shared" si="20"/>
        <v>#REF!</v>
      </c>
      <c r="M107" s="3" t="e">
        <f t="shared" si="21"/>
        <v>#REF!</v>
      </c>
      <c r="N107" s="3" t="e">
        <f t="shared" si="15"/>
        <v>#REF!</v>
      </c>
      <c r="O107" s="3" t="e">
        <f t="shared" si="16"/>
        <v>#REF!</v>
      </c>
      <c r="P107" s="3" t="e">
        <f t="shared" si="17"/>
        <v>#REF!</v>
      </c>
      <c r="Q107" s="1" t="e">
        <f t="shared" si="18"/>
        <v>#REF!</v>
      </c>
    </row>
    <row r="108" spans="1:17" s="1" customFormat="1">
      <c r="A108" s="1" t="e">
        <f>'[1]Симбиоты, простые, абсолюты'!#REF!</f>
        <v>#REF!</v>
      </c>
      <c r="B108" s="1" t="e">
        <f>'[1]Симбиоты, простые, абсолюты'!#REF!</f>
        <v>#REF!</v>
      </c>
      <c r="C108" s="1" t="e">
        <f>'[1]Симбиоты, простые, абсолюты'!#REF!</f>
        <v>#REF!</v>
      </c>
      <c r="D108" s="1" t="e">
        <f>'[1]Симбиоты, простые, абсолюты'!#REF!</f>
        <v>#REF!</v>
      </c>
      <c r="E108" s="1" t="e">
        <f>'[1]Симбиоты, простые, абсолюты'!#REF!</f>
        <v>#REF!</v>
      </c>
      <c r="F108" s="1">
        <f t="shared" si="19"/>
        <v>2198</v>
      </c>
      <c r="G108" s="1" t="e">
        <f>'[1]Симбиоты, простые, абсолюты'!#REF!</f>
        <v>#REF!</v>
      </c>
      <c r="H108" s="1" t="e">
        <f>'[1]Симбиоты, простые, абсолюты'!#REF!</f>
        <v>#REF!</v>
      </c>
      <c r="I108" s="1" t="e">
        <f>'[1]Симбиоты, простые, абсолюты'!#REF!</f>
        <v>#REF!</v>
      </c>
      <c r="J108" s="1" t="e">
        <f>'[1]Симбиоты, простые, абсолюты'!#REF!</f>
        <v>#REF!</v>
      </c>
      <c r="K108" s="1" t="e">
        <f>'[1]Симбиоты, простые, абсолюты'!#REF!</f>
        <v>#REF!</v>
      </c>
      <c r="L108" s="3" t="e">
        <f t="shared" si="20"/>
        <v>#REF!</v>
      </c>
      <c r="M108" s="3" t="e">
        <f t="shared" si="21"/>
        <v>#REF!</v>
      </c>
      <c r="N108" s="3" t="e">
        <f t="shared" si="15"/>
        <v>#REF!</v>
      </c>
      <c r="O108" s="3" t="e">
        <f t="shared" si="16"/>
        <v>#REF!</v>
      </c>
      <c r="P108" s="3" t="e">
        <f t="shared" si="17"/>
        <v>#REF!</v>
      </c>
      <c r="Q108" s="1" t="e">
        <f t="shared" si="18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Рецепты</vt:lpstr>
      <vt:lpstr>Лист2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dinozavr</dc:creator>
  <cp:lastModifiedBy>dinozavr</cp:lastModifiedBy>
  <dcterms:created xsi:type="dcterms:W3CDTF">2017-07-13T11:39:11Z</dcterms:created>
  <dcterms:modified xsi:type="dcterms:W3CDTF">2017-07-13T18:34:16Z</dcterms:modified>
</cp:coreProperties>
</file>