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C:\Users\USER\Downloads\Projet AGORABUS\01-Phase initialisation\"/>
    </mc:Choice>
  </mc:AlternateContent>
  <xr:revisionPtr revIDLastSave="0" documentId="8_{662C63AF-2612-451C-8CFA-FB20E093F04E}" xr6:coauthVersionLast="47" xr6:coauthVersionMax="47" xr10:uidLastSave="{00000000-0000-0000-0000-000000000000}"/>
  <bookViews>
    <workbookView xWindow="28680" yWindow="-120" windowWidth="29040" windowHeight="15840" xr2:uid="{00000000-000D-0000-FFFF-FFFF00000000}"/>
  </bookViews>
  <sheets>
    <sheet name="Macro Planning" sheetId="3" r:id="rId1"/>
    <sheet name="Résumé macro-planning – Jalons "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3" l="1"/>
  <c r="E12" i="3" l="1"/>
  <c r="E17" i="3" l="1"/>
  <c r="D18" i="3"/>
  <c r="E18" i="3" s="1"/>
  <c r="E2" i="3"/>
  <c r="E16" i="3"/>
  <c r="E15" i="3"/>
  <c r="E14" i="3"/>
  <c r="E13" i="3"/>
  <c r="E10" i="3"/>
  <c r="E9" i="3"/>
  <c r="E8" i="3"/>
  <c r="E7" i="3"/>
  <c r="E6" i="3"/>
  <c r="E5" i="3"/>
  <c r="E4" i="3"/>
  <c r="E3" i="3"/>
</calcChain>
</file>

<file path=xl/sharedStrings.xml><?xml version="1.0" encoding="utf-8"?>
<sst xmlns="http://schemas.openxmlformats.org/spreadsheetml/2006/main" count="66" uniqueCount="56">
  <si>
    <t>Phases</t>
  </si>
  <si>
    <t>Tâches chantier</t>
  </si>
  <si>
    <t>Début</t>
  </si>
  <si>
    <t>Fin</t>
  </si>
  <si>
    <t>Durée (jours)</t>
  </si>
  <si>
    <t>Phase 0 – Préparation &amp; études préalables</t>
  </si>
  <si>
    <t>Finalisation du CdCF, validation interne</t>
  </si>
  <si>
    <t>Consultation industrielle (dialogue compétitif)</t>
  </si>
  <si>
    <t>Réception et analyse des propositions</t>
  </si>
  <si>
    <t>Choix du titulaire du marché</t>
  </si>
  <si>
    <t>Phase 1 – Conception détaillée et prototypes</t>
  </si>
  <si>
    <t>Conception technique des AdB</t>
  </si>
  <si>
    <t>Fabrication des prototypes</t>
  </si>
  <si>
    <t>Tests fonctionnels et ergonomiques</t>
  </si>
  <si>
    <t>Ajustements et validation finale</t>
  </si>
  <si>
    <t>Phase 2 – Préparation logistique &amp; fabrication série</t>
  </si>
  <si>
    <t>Planification logistique, validation voirie</t>
  </si>
  <si>
    <t>Achat série des AdB</t>
  </si>
  <si>
    <t>Neutralisation de chantier pour zone climatique</t>
  </si>
  <si>
    <t>Phase 3 – Installation &amp; mise en service progressive</t>
  </si>
  <si>
    <t>Installation Ligne 1 + suivi initial</t>
  </si>
  <si>
    <t>Installation Ligne 2 + retours usagers</t>
  </si>
  <si>
    <t>Installation Ligne 3 + maintenance locale</t>
  </si>
  <si>
    <t>Installation Lignes 4 &amp; 5 + déploiement complet</t>
  </si>
  <si>
    <t>Phase 4 – Installation &amp; mise en service progressive</t>
  </si>
  <si>
    <t>Suivi des performances et retours d'usagers(ajustements, tests, imprévus)</t>
  </si>
  <si>
    <t>Jalons</t>
  </si>
  <si>
    <t>Chantier</t>
  </si>
  <si>
    <t>Date</t>
  </si>
  <si>
    <t>Description</t>
  </si>
  <si>
    <t>P1</t>
  </si>
  <si>
    <t>Initialisation</t>
  </si>
  <si>
    <t>Charte projet, CdCF et lancement consultation</t>
  </si>
  <si>
    <t>P2</t>
  </si>
  <si>
    <t>Conception</t>
  </si>
  <si>
    <t>02/01/2026</t>
  </si>
  <si>
    <t>Conception technique, prototypes, tests et validation</t>
  </si>
  <si>
    <t>P3</t>
  </si>
  <si>
    <t>Préparation &amp; achat</t>
  </si>
  <si>
    <t>04/05/2026</t>
  </si>
  <si>
    <t>Planification logistique et achat série des AdB</t>
  </si>
  <si>
    <t>P4</t>
  </si>
  <si>
    <t>Déploiement</t>
  </si>
  <si>
    <t>04/01/2027</t>
  </si>
  <si>
    <t>Installation progressive ligne par ligne</t>
  </si>
  <si>
    <t>P5</t>
  </si>
  <si>
    <t>Mise en service complète</t>
  </si>
  <si>
    <t>29/06/2027</t>
  </si>
  <si>
    <t>Fin du déploiement des lignes 4 &amp; 5</t>
  </si>
  <si>
    <t>P6</t>
  </si>
  <si>
    <t>Suivi &amp; Clôture</t>
  </si>
  <si>
    <t>31/08/2027</t>
  </si>
  <si>
    <t>Suivi des performances, ajustements, REX</t>
  </si>
  <si>
    <t>Le projet s'articule autour de six jalons clés qui structurent son avancement de manière progressive et maîtrisée :</t>
  </si>
  <si>
    <t>Source Frise : Intélligence artificielle pour évaluer l'écart entre Aout 2026 et decembre 2026</t>
  </si>
  <si>
    <t>Ce jalonnement garantit la bonne maîtrise du projet, en assurant un enchaînement cohérent des phases de conception, achat, installation et évaluation, avec une mise en service complète d’ici août 2027, conformément aux engagements du Cahier des Charges Fonctionnel.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</si>
</sst>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0"/>
      <name val="Arial"/>
      <family val="2"/>
    </font>
    <font>
      <sz val="11"/>
      <color theme="1"/>
      <name val="Arial"/>
      <family val="2"/>
    </font>
    <font>
      <b/>
      <sz val="11"/>
      <color theme="0"/>
      <name val="Arial"/>
      <family val="2"/>
    </font>
    <font>
      <b/>
      <sz val="11"/>
      <color rgb="FF080808"/>
      <name val="Arial"/>
      <family val="2"/>
    </font>
    <font>
      <sz val="11"/>
      <color rgb="FF080808"/>
      <name val="Arial"/>
      <family val="2"/>
    </font>
    <font>
      <sz val="11"/>
      <color rgb="FF080808"/>
      <name val="Calibri"/>
      <family val="2"/>
      <scheme val="minor"/>
    </font>
    <font>
      <b/>
      <sz val="11"/>
      <color rgb="FFFFC000"/>
      <name val="Arial"/>
      <family val="2"/>
    </font>
    <font>
      <i/>
      <sz val="11"/>
      <color rgb="FF080808"/>
      <name val="Arial"/>
      <family val="2"/>
    </font>
  </fonts>
  <fills count="5">
    <fill>
      <patternFill patternType="none"/>
    </fill>
    <fill>
      <patternFill patternType="gray125"/>
    </fill>
    <fill>
      <patternFill patternType="solid">
        <fgColor rgb="FF0070C0"/>
        <bgColor indexed="64"/>
      </patternFill>
    </fill>
    <fill>
      <patternFill patternType="solid">
        <fgColor rgb="FFC00000"/>
        <bgColor indexed="64"/>
      </patternFill>
    </fill>
    <fill>
      <patternFill patternType="lightGray"/>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1" xfId="0" applyFont="1" applyBorder="1" applyAlignment="1">
      <alignment vertical="center" wrapText="1"/>
    </xf>
    <xf numFmtId="14" fontId="1" fillId="3" borderId="1" xfId="0" applyNumberFormat="1" applyFont="1" applyFill="1" applyBorder="1" applyAlignment="1">
      <alignment vertical="center"/>
    </xf>
    <xf numFmtId="14" fontId="2" fillId="0" borderId="1" xfId="0" applyNumberFormat="1" applyFont="1" applyBorder="1" applyAlignment="1">
      <alignment vertical="center"/>
    </xf>
    <xf numFmtId="1" fontId="2" fillId="0" borderId="1" xfId="0" applyNumberFormat="1" applyFont="1" applyBorder="1" applyAlignment="1">
      <alignment horizontal="center" vertical="center"/>
    </xf>
    <xf numFmtId="14" fontId="1" fillId="3" borderId="1" xfId="0" applyNumberFormat="1" applyFont="1" applyFill="1" applyBorder="1"/>
    <xf numFmtId="0" fontId="2" fillId="0" borderId="1" xfId="0" applyFont="1" applyBorder="1" applyAlignment="1">
      <alignment vertical="center"/>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14" fontId="1" fillId="3" borderId="1" xfId="0" applyNumberFormat="1" applyFont="1" applyFill="1" applyBorder="1" applyAlignment="1">
      <alignment horizontal="left" vertical="center"/>
    </xf>
    <xf numFmtId="14" fontId="3" fillId="3" borderId="1" xfId="0" applyNumberFormat="1" applyFont="1" applyFill="1" applyBorder="1" applyAlignment="1">
      <alignment horizontal="left" vertical="center"/>
    </xf>
    <xf numFmtId="14" fontId="2" fillId="0" borderId="1" xfId="0" applyNumberFormat="1" applyFont="1" applyBorder="1" applyAlignment="1">
      <alignment vertical="center" wrapText="1"/>
    </xf>
    <xf numFmtId="0" fontId="2" fillId="4" borderId="1" xfId="0" applyFont="1" applyFill="1" applyBorder="1" applyAlignment="1">
      <alignment vertical="center" wrapText="1"/>
    </xf>
    <xf numFmtId="0" fontId="5"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top"/>
    </xf>
    <xf numFmtId="0" fontId="7" fillId="2" borderId="1" xfId="0" applyFont="1" applyFill="1" applyBorder="1" applyAlignment="1">
      <alignment horizontal="left" vertical="top"/>
    </xf>
    <xf numFmtId="0" fontId="8" fillId="0" borderId="0" xfId="0" applyFont="1"/>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9" defaultPivotStyle="PivotStyleLight16"/>
  <colors>
    <mruColors>
      <color rgb="FF0808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fr-FR" baseline="0"/>
              <a:t>Durée en jours des tâches</a:t>
            </a:r>
            <a:r>
              <a:rPr lang="fr-FR"/>
              <a:t> – Projet AGORABUS de Nîmes</a:t>
            </a:r>
          </a:p>
        </c:rich>
      </c:tx>
      <c:overlay val="0"/>
    </c:title>
    <c:autoTitleDeleted val="0"/>
    <c:plotArea>
      <c:layout/>
      <c:barChart>
        <c:barDir val="col"/>
        <c:grouping val="clustered"/>
        <c:varyColors val="0"/>
        <c:ser>
          <c:idx val="0"/>
          <c:order val="0"/>
          <c:tx>
            <c:strRef>
              <c:f>'Macro Planning'!$E$1</c:f>
              <c:strCache>
                <c:ptCount val="1"/>
                <c:pt idx="0">
                  <c:v>Durée (jours)</c:v>
                </c:pt>
              </c:strCache>
            </c:strRef>
          </c:tx>
          <c:spPr>
            <a:ln>
              <a:prstDash val="solid"/>
            </a:ln>
          </c:spPr>
          <c:invertIfNegative val="0"/>
          <c:cat>
            <c:strRef>
              <c:f>'Macro Planning'!$B$2:$B$17</c:f>
              <c:strCache>
                <c:ptCount val="16"/>
                <c:pt idx="0">
                  <c:v>Finalisation du CdCF, validation interne</c:v>
                </c:pt>
                <c:pt idx="1">
                  <c:v>Consultation industrielle (dialogue compétitif)</c:v>
                </c:pt>
                <c:pt idx="2">
                  <c:v>Réception et analyse des propositions</c:v>
                </c:pt>
                <c:pt idx="3">
                  <c:v>Choix du titulaire du marché</c:v>
                </c:pt>
                <c:pt idx="4">
                  <c:v>Conception technique des AdB</c:v>
                </c:pt>
                <c:pt idx="5">
                  <c:v>Fabrication des prototypes</c:v>
                </c:pt>
                <c:pt idx="6">
                  <c:v>Tests fonctionnels et ergonomiques</c:v>
                </c:pt>
                <c:pt idx="7">
                  <c:v>Ajustements et validation finale</c:v>
                </c:pt>
                <c:pt idx="8">
                  <c:v>Planification logistique, validation voirie</c:v>
                </c:pt>
                <c:pt idx="9">
                  <c:v>Achat série des AdB</c:v>
                </c:pt>
                <c:pt idx="10">
                  <c:v>Neutralisation de chantier pour zone climatique</c:v>
                </c:pt>
                <c:pt idx="11">
                  <c:v>Installation Ligne 1 + suivi initial</c:v>
                </c:pt>
                <c:pt idx="12">
                  <c:v>Installation Ligne 2 + retours usagers</c:v>
                </c:pt>
                <c:pt idx="13">
                  <c:v>Installation Ligne 3 + maintenance locale</c:v>
                </c:pt>
                <c:pt idx="14">
                  <c:v>Installation Lignes 4 &amp; 5 + déploiement complet</c:v>
                </c:pt>
                <c:pt idx="15">
                  <c:v>Suivi des performances et retours d'usagers(ajustements, tests, imprévus)</c:v>
                </c:pt>
              </c:strCache>
            </c:strRef>
          </c:cat>
          <c:val>
            <c:numRef>
              <c:f>'Macro Planning'!$E$2:$E$17</c:f>
              <c:numCache>
                <c:formatCode>0</c:formatCode>
                <c:ptCount val="16"/>
                <c:pt idx="0">
                  <c:v>15</c:v>
                </c:pt>
                <c:pt idx="1">
                  <c:v>30</c:v>
                </c:pt>
                <c:pt idx="2">
                  <c:v>20</c:v>
                </c:pt>
                <c:pt idx="3">
                  <c:v>15</c:v>
                </c:pt>
                <c:pt idx="4">
                  <c:v>40</c:v>
                </c:pt>
                <c:pt idx="5">
                  <c:v>15</c:v>
                </c:pt>
                <c:pt idx="6">
                  <c:v>15</c:v>
                </c:pt>
                <c:pt idx="7">
                  <c:v>15</c:v>
                </c:pt>
                <c:pt idx="8">
                  <c:v>20</c:v>
                </c:pt>
                <c:pt idx="9">
                  <c:v>99</c:v>
                </c:pt>
                <c:pt idx="10">
                  <c:v>56</c:v>
                </c:pt>
                <c:pt idx="11">
                  <c:v>60</c:v>
                </c:pt>
                <c:pt idx="12">
                  <c:v>60</c:v>
                </c:pt>
                <c:pt idx="13">
                  <c:v>60</c:v>
                </c:pt>
                <c:pt idx="14">
                  <c:v>64</c:v>
                </c:pt>
                <c:pt idx="15">
                  <c:v>44</c:v>
                </c:pt>
              </c:numCache>
            </c:numRef>
          </c:val>
          <c:extLst>
            <c:ext xmlns:c16="http://schemas.microsoft.com/office/drawing/2014/chart" uri="{C3380CC4-5D6E-409C-BE32-E72D297353CC}">
              <c16:uniqueId val="{00000000-6234-49E0-8FEB-E399F17E84B5}"/>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fr-FR"/>
                  <a:t>T</a:t>
                </a:r>
              </a:p>
            </c:rich>
          </c:tx>
          <c:overlay val="0"/>
        </c:title>
        <c:numFmt formatCode="General" sourceLinked="1"/>
        <c:majorTickMark val="out"/>
        <c:minorTickMark val="none"/>
        <c:tickLblPos val="nextTo"/>
        <c:crossAx val="100"/>
        <c:crossesAt val="0"/>
        <c:auto val="0"/>
        <c:lblAlgn val="ctr"/>
        <c:lblOffset val="100"/>
        <c:noMultiLvlLbl val="0"/>
      </c:catAx>
      <c:valAx>
        <c:axId val="100"/>
        <c:scaling>
          <c:orientation val="minMax"/>
        </c:scaling>
        <c:delete val="0"/>
        <c:axPos val="l"/>
        <c:majorGridlines/>
        <c:title>
          <c:tx>
            <c:rich>
              <a:bodyPr/>
              <a:lstStyle/>
              <a:p>
                <a:pPr>
                  <a:defRPr/>
                </a:pPr>
                <a:r>
                  <a:rPr lang="en-US"/>
                  <a:t>Durée</a:t>
                </a:r>
                <a:r>
                  <a:rPr lang="en-US" baseline="0"/>
                  <a:t> en jours</a:t>
                </a:r>
                <a:endParaRPr lang="en-US"/>
              </a:p>
            </c:rich>
          </c:tx>
          <c:overlay val="0"/>
        </c:title>
        <c:numFmt formatCode="0" sourceLinked="1"/>
        <c:majorTickMark val="out"/>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7620</xdr:colOff>
      <xdr:row>0</xdr:row>
      <xdr:rowOff>0</xdr:rowOff>
    </xdr:from>
    <xdr:ext cx="9000000" cy="5400000"/>
    <xdr:graphicFrame macro="">
      <xdr:nvGraphicFramePr>
        <xdr:cNvPr id="2" name="Chart 1">
          <a:extLst>
            <a:ext uri="{FF2B5EF4-FFF2-40B4-BE49-F238E27FC236}">
              <a16:creationId xmlns:a16="http://schemas.microsoft.com/office/drawing/2014/main" id="{F500142D-A4F9-40FD-9FBA-0AD10614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editAs="oneCell">
    <xdr:from>
      <xdr:col>0</xdr:col>
      <xdr:colOff>121920</xdr:colOff>
      <xdr:row>17</xdr:row>
      <xdr:rowOff>68580</xdr:rowOff>
    </xdr:from>
    <xdr:to>
      <xdr:col>0</xdr:col>
      <xdr:colOff>1274445</xdr:colOff>
      <xdr:row>24</xdr:row>
      <xdr:rowOff>24765</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8C4E1255-B707-4609-8600-C7DF49BCEC63}"/>
            </a:ext>
          </a:extLst>
        </xdr:cNvPr>
        <xdr:cNvPicPr>
          <a:picLocks noChangeAspect="1"/>
        </xdr:cNvPicPr>
      </xdr:nvPicPr>
      <xdr:blipFill>
        <a:blip xmlns:r="http://schemas.openxmlformats.org/officeDocument/2006/relationships" r:embed="rId2"/>
        <a:stretch>
          <a:fillRect/>
        </a:stretch>
      </xdr:blipFill>
      <xdr:spPr>
        <a:xfrm>
          <a:off x="121920" y="4899660"/>
          <a:ext cx="1160145" cy="1186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236220</xdr:colOff>
      <xdr:row>0</xdr:row>
      <xdr:rowOff>9525</xdr:rowOff>
    </xdr:from>
    <xdr:to>
      <xdr:col>21</xdr:col>
      <xdr:colOff>514350</xdr:colOff>
      <xdr:row>28</xdr:row>
      <xdr:rowOff>72724</xdr:rowOff>
    </xdr:to>
    <xdr:pic>
      <xdr:nvPicPr>
        <xdr:cNvPr id="2" name="Image 1">
          <a:extLst>
            <a:ext uri="{FF2B5EF4-FFF2-40B4-BE49-F238E27FC236}">
              <a16:creationId xmlns:a16="http://schemas.microsoft.com/office/drawing/2014/main" id="{98AB902B-8537-458F-8ADD-D4320C8912AD}"/>
            </a:ext>
          </a:extLst>
        </xdr:cNvPr>
        <xdr:cNvPicPr>
          <a:picLocks noChangeAspect="1"/>
        </xdr:cNvPicPr>
      </xdr:nvPicPr>
      <xdr:blipFill>
        <a:blip xmlns:r="http://schemas.openxmlformats.org/officeDocument/2006/relationships" r:embed="rId1"/>
        <a:stretch>
          <a:fillRect/>
        </a:stretch>
      </xdr:blipFill>
      <xdr:spPr>
        <a:xfrm>
          <a:off x="8665845" y="9525"/>
          <a:ext cx="8195310" cy="5225749"/>
        </a:xfrm>
        <a:prstGeom prst="rect">
          <a:avLst/>
        </a:prstGeom>
      </xdr:spPr>
    </xdr:pic>
    <xdr:clientData/>
  </xdr:twoCellAnchor>
  <xdr:twoCellAnchor editAs="oneCell">
    <xdr:from>
      <xdr:col>1</xdr:col>
      <xdr:colOff>0</xdr:colOff>
      <xdr:row>7</xdr:row>
      <xdr:rowOff>11430</xdr:rowOff>
    </xdr:from>
    <xdr:to>
      <xdr:col>2</xdr:col>
      <xdr:colOff>573405</xdr:colOff>
      <xdr:row>13</xdr:row>
      <xdr:rowOff>148590</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7CBD05AB-DD75-4DF7-8309-C70EBF383E17}"/>
            </a:ext>
          </a:extLst>
        </xdr:cNvPr>
        <xdr:cNvPicPr>
          <a:picLocks noChangeAspect="1"/>
        </xdr:cNvPicPr>
      </xdr:nvPicPr>
      <xdr:blipFill>
        <a:blip xmlns:r="http://schemas.openxmlformats.org/officeDocument/2006/relationships" r:embed="rId2"/>
        <a:stretch>
          <a:fillRect/>
        </a:stretch>
      </xdr:blipFill>
      <xdr:spPr>
        <a:xfrm>
          <a:off x="609600" y="1573530"/>
          <a:ext cx="1163955" cy="1165860"/>
        </a:xfrm>
        <a:prstGeom prst="rect">
          <a:avLst/>
        </a:prstGeom>
      </xdr:spPr>
    </xdr:pic>
    <xdr:clientData/>
  </xdr:twoCellAnchor>
  <xdr:twoCellAnchor>
    <xdr:from>
      <xdr:col>16</xdr:col>
      <xdr:colOff>424815</xdr:colOff>
      <xdr:row>6</xdr:row>
      <xdr:rowOff>93346</xdr:rowOff>
    </xdr:from>
    <xdr:to>
      <xdr:col>18</xdr:col>
      <xdr:colOff>276225</xdr:colOff>
      <xdr:row>11</xdr:row>
      <xdr:rowOff>64770</xdr:rowOff>
    </xdr:to>
    <xdr:sp macro="" textlink="">
      <xdr:nvSpPr>
        <xdr:cNvPr id="4" name="ZoneTexte 3">
          <a:extLst>
            <a:ext uri="{FF2B5EF4-FFF2-40B4-BE49-F238E27FC236}">
              <a16:creationId xmlns:a16="http://schemas.microsoft.com/office/drawing/2014/main" id="{AE05BC13-CF9B-0F99-6691-6E32DE60B59E}"/>
            </a:ext>
          </a:extLst>
        </xdr:cNvPr>
        <xdr:cNvSpPr txBox="1"/>
      </xdr:nvSpPr>
      <xdr:spPr>
        <a:xfrm>
          <a:off x="13731240" y="1483996"/>
          <a:ext cx="1070610" cy="8286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Neutralisation chantier pour raison climatique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9657-AD76-4AF3-9CE5-76DD81A3C3F5}">
  <sheetPr>
    <tabColor rgb="FFC00000"/>
  </sheetPr>
  <dimension ref="A1:E18"/>
  <sheetViews>
    <sheetView showGridLines="0" showRowColHeaders="0" tabSelected="1" workbookViewId="0">
      <selection activeCell="C12" sqref="C12"/>
      <extLst>
        <ext xmlns:xlsdti="http://schemas.microsoft.com/office/spreadsheetml/2023/showDataTypeIcons" uri="{77bfe23e-c014-4d31-8a63-9c772dbf06b6}">
          <xlsdti:showDataTypeIcons visible="0"/>
        </ext>
      </extLst>
    </sheetView>
  </sheetViews>
  <sheetFormatPr defaultColWidth="8.85546875" defaultRowHeight="13.9"/>
  <cols>
    <col min="1" max="1" width="43.85546875" style="1" customWidth="1"/>
    <col min="2" max="2" width="39.85546875" style="1" customWidth="1"/>
    <col min="3" max="4" width="15" style="1" customWidth="1"/>
    <col min="5" max="5" width="10.7109375" style="1" customWidth="1"/>
    <col min="6" max="16384" width="8.85546875" style="1"/>
  </cols>
  <sheetData>
    <row r="1" spans="1:5" ht="35.450000000000003" customHeight="1">
      <c r="A1" s="17" t="s">
        <v>0</v>
      </c>
      <c r="B1" s="17" t="s">
        <v>1</v>
      </c>
      <c r="C1" s="17" t="s">
        <v>2</v>
      </c>
      <c r="D1" s="17" t="s">
        <v>3</v>
      </c>
      <c r="E1" s="17" t="s">
        <v>4</v>
      </c>
    </row>
    <row r="2" spans="1:5">
      <c r="A2" s="2" t="s">
        <v>5</v>
      </c>
      <c r="B2" s="7" t="s">
        <v>6</v>
      </c>
      <c r="C2" s="3">
        <v>45901</v>
      </c>
      <c r="D2" s="4">
        <v>45919</v>
      </c>
      <c r="E2" s="5">
        <f>NETWORKDAYS(C2,D2)</f>
        <v>15</v>
      </c>
    </row>
    <row r="3" spans="1:5" ht="27.6">
      <c r="A3" s="2" t="s">
        <v>5</v>
      </c>
      <c r="B3" s="2" t="s">
        <v>7</v>
      </c>
      <c r="C3" s="4">
        <v>45922</v>
      </c>
      <c r="D3" s="4">
        <v>45961</v>
      </c>
      <c r="E3" s="5">
        <f t="shared" ref="E3:E17" si="0">NETWORKDAYS(C3,D3)</f>
        <v>30</v>
      </c>
    </row>
    <row r="4" spans="1:5">
      <c r="A4" s="2" t="s">
        <v>5</v>
      </c>
      <c r="B4" s="7" t="s">
        <v>8</v>
      </c>
      <c r="C4" s="4">
        <v>45963</v>
      </c>
      <c r="D4" s="4">
        <v>45989</v>
      </c>
      <c r="E4" s="5">
        <f t="shared" si="0"/>
        <v>20</v>
      </c>
    </row>
    <row r="5" spans="1:5">
      <c r="A5" s="2" t="s">
        <v>5</v>
      </c>
      <c r="B5" s="7" t="s">
        <v>9</v>
      </c>
      <c r="C5" s="4">
        <v>45992</v>
      </c>
      <c r="D5" s="4">
        <v>46010</v>
      </c>
      <c r="E5" s="5">
        <f t="shared" si="0"/>
        <v>15</v>
      </c>
    </row>
    <row r="6" spans="1:5">
      <c r="A6" s="2" t="s">
        <v>10</v>
      </c>
      <c r="B6" s="7" t="s">
        <v>11</v>
      </c>
      <c r="C6" s="14">
        <v>46024</v>
      </c>
      <c r="D6" s="4">
        <v>46079</v>
      </c>
      <c r="E6" s="5">
        <f t="shared" si="0"/>
        <v>40</v>
      </c>
    </row>
    <row r="7" spans="1:5">
      <c r="A7" s="2" t="s">
        <v>10</v>
      </c>
      <c r="B7" s="7" t="s">
        <v>12</v>
      </c>
      <c r="C7" s="4">
        <v>46080</v>
      </c>
      <c r="D7" s="4">
        <v>46100</v>
      </c>
      <c r="E7" s="5">
        <f t="shared" si="0"/>
        <v>15</v>
      </c>
    </row>
    <row r="8" spans="1:5">
      <c r="A8" s="2" t="s">
        <v>10</v>
      </c>
      <c r="B8" s="7" t="s">
        <v>13</v>
      </c>
      <c r="C8" s="4">
        <v>46101</v>
      </c>
      <c r="D8" s="4">
        <v>46121</v>
      </c>
      <c r="E8" s="5">
        <f t="shared" si="0"/>
        <v>15</v>
      </c>
    </row>
    <row r="9" spans="1:5">
      <c r="A9" s="2" t="s">
        <v>10</v>
      </c>
      <c r="B9" s="7" t="s">
        <v>14</v>
      </c>
      <c r="C9" s="4">
        <v>46122</v>
      </c>
      <c r="D9" s="4">
        <v>46142</v>
      </c>
      <c r="E9" s="5">
        <f t="shared" si="0"/>
        <v>15</v>
      </c>
    </row>
    <row r="10" spans="1:5" ht="27.6">
      <c r="A10" s="2" t="s">
        <v>15</v>
      </c>
      <c r="B10" s="7" t="s">
        <v>16</v>
      </c>
      <c r="C10" s="14">
        <v>46146</v>
      </c>
      <c r="D10" s="4">
        <v>46173</v>
      </c>
      <c r="E10" s="5">
        <f t="shared" si="0"/>
        <v>20</v>
      </c>
    </row>
    <row r="11" spans="1:5" ht="27.6">
      <c r="A11" s="2" t="s">
        <v>15</v>
      </c>
      <c r="B11" s="7" t="s">
        <v>17</v>
      </c>
      <c r="C11" s="4">
        <v>46174</v>
      </c>
      <c r="D11" s="4">
        <v>46310</v>
      </c>
      <c r="E11" s="5">
        <f>NETWORKDAYS(C11,D11)</f>
        <v>99</v>
      </c>
    </row>
    <row r="12" spans="1:5" ht="27.6">
      <c r="A12" s="15"/>
      <c r="B12" s="2" t="s">
        <v>18</v>
      </c>
      <c r="C12" s="4">
        <v>46311</v>
      </c>
      <c r="D12" s="4">
        <v>46390</v>
      </c>
      <c r="E12" s="5">
        <f>NETWORKDAYS(C12,D12)</f>
        <v>56</v>
      </c>
    </row>
    <row r="13" spans="1:5" ht="27.6">
      <c r="A13" s="2" t="s">
        <v>19</v>
      </c>
      <c r="B13" s="7" t="s">
        <v>20</v>
      </c>
      <c r="C13" s="4">
        <v>46391</v>
      </c>
      <c r="D13" s="4">
        <v>46472</v>
      </c>
      <c r="E13" s="5">
        <f t="shared" si="0"/>
        <v>60</v>
      </c>
    </row>
    <row r="14" spans="1:5" ht="27.6">
      <c r="A14" s="2" t="s">
        <v>19</v>
      </c>
      <c r="B14" s="7" t="s">
        <v>21</v>
      </c>
      <c r="C14" s="4">
        <v>46419</v>
      </c>
      <c r="D14" s="4">
        <v>46500</v>
      </c>
      <c r="E14" s="5">
        <f t="shared" si="0"/>
        <v>60</v>
      </c>
    </row>
    <row r="15" spans="1:5" ht="27.6">
      <c r="A15" s="2" t="s">
        <v>19</v>
      </c>
      <c r="B15" s="7" t="s">
        <v>22</v>
      </c>
      <c r="C15" s="4">
        <v>46447</v>
      </c>
      <c r="D15" s="4">
        <v>46528</v>
      </c>
      <c r="E15" s="5">
        <f t="shared" si="0"/>
        <v>60</v>
      </c>
    </row>
    <row r="16" spans="1:5" ht="27.6">
      <c r="A16" s="2" t="s">
        <v>19</v>
      </c>
      <c r="B16" s="2" t="s">
        <v>23</v>
      </c>
      <c r="C16" s="4">
        <v>46478</v>
      </c>
      <c r="D16" s="4">
        <v>46567</v>
      </c>
      <c r="E16" s="5">
        <f t="shared" si="0"/>
        <v>64</v>
      </c>
    </row>
    <row r="17" spans="1:5" ht="27.6">
      <c r="A17" s="2" t="s">
        <v>24</v>
      </c>
      <c r="B17" s="2" t="s">
        <v>25</v>
      </c>
      <c r="C17" s="4">
        <v>46569</v>
      </c>
      <c r="D17" s="3">
        <v>46630</v>
      </c>
      <c r="E17" s="5">
        <f t="shared" si="0"/>
        <v>44</v>
      </c>
    </row>
    <row r="18" spans="1:5">
      <c r="C18" s="6">
        <v>45901</v>
      </c>
      <c r="D18" s="6">
        <f>D17</f>
        <v>46630</v>
      </c>
      <c r="E18" s="16">
        <f>NETWORKDAYS(C18,D18)</f>
        <v>522</v>
      </c>
    </row>
  </sheetData>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F6D76-B666-4E34-9947-73C25F3677F7}">
  <sheetPr>
    <tabColor theme="9" tint="-0.249977111117893"/>
  </sheetPr>
  <dimension ref="B1:U33"/>
  <sheetViews>
    <sheetView showGridLines="0" showRowColHeaders="0" workbookViewId="0">
      <selection activeCell="X2" sqref="X2"/>
      <extLst>
        <ext xmlns:xlsdti="http://schemas.microsoft.com/office/spreadsheetml/2023/showDataTypeIcons" uri="{77bfe23e-c014-4d31-8a63-9c772dbf06b6}">
          <xlsdti:showDataTypeIcons visible="0"/>
        </ext>
      </extLst>
    </sheetView>
  </sheetViews>
  <sheetFormatPr defaultColWidth="8.85546875" defaultRowHeight="13.9"/>
  <cols>
    <col min="1" max="1" width="8.85546875" style="8"/>
    <col min="2" max="2" width="8.7109375" style="8" customWidth="1"/>
    <col min="3" max="3" width="22.7109375" style="8" customWidth="1"/>
    <col min="4" max="4" width="13" style="8" customWidth="1"/>
    <col min="5" max="5" width="42.85546875" style="8" customWidth="1"/>
    <col min="6" max="16384" width="8.85546875" style="8"/>
  </cols>
  <sheetData>
    <row r="1" spans="2:5">
      <c r="B1" s="18" t="s">
        <v>26</v>
      </c>
      <c r="C1" s="19" t="s">
        <v>27</v>
      </c>
      <c r="D1" s="19" t="s">
        <v>28</v>
      </c>
      <c r="E1" s="19" t="s">
        <v>29</v>
      </c>
    </row>
    <row r="2" spans="2:5">
      <c r="B2" s="9" t="s">
        <v>30</v>
      </c>
      <c r="C2" s="10" t="s">
        <v>31</v>
      </c>
      <c r="D2" s="12">
        <v>45901</v>
      </c>
      <c r="E2" s="10" t="s">
        <v>32</v>
      </c>
    </row>
    <row r="3" spans="2:5" ht="27.6">
      <c r="B3" s="9" t="s">
        <v>33</v>
      </c>
      <c r="C3" s="10" t="s">
        <v>34</v>
      </c>
      <c r="D3" s="11" t="s">
        <v>35</v>
      </c>
      <c r="E3" s="10" t="s">
        <v>36</v>
      </c>
    </row>
    <row r="4" spans="2:5">
      <c r="B4" s="9" t="s">
        <v>37</v>
      </c>
      <c r="C4" s="10" t="s">
        <v>38</v>
      </c>
      <c r="D4" s="11" t="s">
        <v>39</v>
      </c>
      <c r="E4" s="10" t="s">
        <v>40</v>
      </c>
    </row>
    <row r="5" spans="2:5">
      <c r="B5" s="9" t="s">
        <v>41</v>
      </c>
      <c r="C5" s="10" t="s">
        <v>42</v>
      </c>
      <c r="D5" s="11" t="s">
        <v>43</v>
      </c>
      <c r="E5" s="10" t="s">
        <v>44</v>
      </c>
    </row>
    <row r="6" spans="2:5" ht="27.6">
      <c r="B6" s="9" t="s">
        <v>45</v>
      </c>
      <c r="C6" s="10" t="s">
        <v>46</v>
      </c>
      <c r="D6" s="11" t="s">
        <v>47</v>
      </c>
      <c r="E6" s="10" t="s">
        <v>48</v>
      </c>
    </row>
    <row r="7" spans="2:5">
      <c r="B7" s="9" t="s">
        <v>49</v>
      </c>
      <c r="C7" s="10" t="s">
        <v>50</v>
      </c>
      <c r="D7" s="13" t="s">
        <v>51</v>
      </c>
      <c r="E7" s="10" t="s">
        <v>52</v>
      </c>
    </row>
    <row r="23" spans="3:21">
      <c r="C23" s="8" t="s">
        <v>53</v>
      </c>
    </row>
    <row r="30" spans="3:21" ht="14.45">
      <c r="I30" s="20" t="s">
        <v>54</v>
      </c>
      <c r="J30" s="20"/>
      <c r="K30" s="20"/>
      <c r="L30" s="20"/>
      <c r="M30" s="20"/>
      <c r="N30" s="20"/>
      <c r="O30" s="20"/>
      <c r="P30" s="20"/>
      <c r="Q30" s="20"/>
      <c r="R30" s="20"/>
    </row>
    <row r="32" spans="3:21">
      <c r="H32" s="21" t="s">
        <v>55</v>
      </c>
      <c r="I32" s="22"/>
      <c r="J32" s="22"/>
      <c r="K32" s="22"/>
      <c r="L32" s="22"/>
      <c r="M32" s="22"/>
      <c r="N32" s="22"/>
      <c r="O32" s="22"/>
      <c r="P32" s="22"/>
      <c r="Q32" s="22"/>
      <c r="R32" s="22"/>
      <c r="S32" s="22"/>
      <c r="T32" s="22"/>
      <c r="U32" s="22"/>
    </row>
    <row r="33" spans="8:21">
      <c r="H33" s="22"/>
      <c r="I33" s="22"/>
      <c r="J33" s="22"/>
      <c r="K33" s="22"/>
      <c r="L33" s="22"/>
      <c r="M33" s="22"/>
      <c r="N33" s="22"/>
      <c r="O33" s="22"/>
      <c r="P33" s="22"/>
      <c r="Q33" s="22"/>
      <c r="R33" s="22"/>
      <c r="S33" s="22"/>
      <c r="T33" s="22"/>
      <c r="U33" s="22"/>
    </row>
  </sheetData>
  <mergeCells count="1">
    <mergeCell ref="H32:U3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903A0812F1424193B0619853B8645E" ma:contentTypeVersion="12" ma:contentTypeDescription="Crée un document." ma:contentTypeScope="" ma:versionID="12b7fe3b7f7c399603862f44a0a2bd98">
  <xsd:schema xmlns:xsd="http://www.w3.org/2001/XMLSchema" xmlns:xs="http://www.w3.org/2001/XMLSchema" xmlns:p="http://schemas.microsoft.com/office/2006/metadata/properties" xmlns:ns2="9e7df720-b74b-47f0-ac8c-756f86ab20e9" xmlns:ns3="8b37e543-33a6-4744-964f-87e4fc243583" targetNamespace="http://schemas.microsoft.com/office/2006/metadata/properties" ma:root="true" ma:fieldsID="3f8027a141d9cff762668b5784dda058" ns2:_="" ns3:_="">
    <xsd:import namespace="9e7df720-b74b-47f0-ac8c-756f86ab20e9"/>
    <xsd:import namespace="8b37e543-33a6-4744-964f-87e4fc243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7df720-b74b-47f0-ac8c-756f86ab20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d4b6e4fd-4af2-4f07-b7d1-18266e5856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37e543-33a6-4744-964f-87e4fc24358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9a8ab72-c803-458b-9cb3-8d85d835041b}" ma:internalName="TaxCatchAll" ma:showField="CatchAllData" ma:web="8b37e543-33a6-4744-964f-87e4fc243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b37e543-33a6-4744-964f-87e4fc243583" xsi:nil="true"/>
    <lcf76f155ced4ddcb4097134ff3c332f xmlns="9e7df720-b74b-47f0-ac8c-756f86ab20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6D80991-A5E4-4C26-A041-8CA019D32A56}"/>
</file>

<file path=customXml/itemProps2.xml><?xml version="1.0" encoding="utf-8"?>
<ds:datastoreItem xmlns:ds="http://schemas.openxmlformats.org/officeDocument/2006/customXml" ds:itemID="{9A16C686-4F49-4038-9BE1-7E41A9E2D87A}"/>
</file>

<file path=customXml/itemProps3.xml><?xml version="1.0" encoding="utf-8"?>
<ds:datastoreItem xmlns:ds="http://schemas.openxmlformats.org/officeDocument/2006/customXml" ds:itemID="{DF1075E6-F2D6-4953-AB16-0FCD923CB4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Hartmann KOUKA EUGUET</dc:creator>
  <cp:keywords/>
  <dc:description/>
  <cp:lastModifiedBy>Hartmann KOUKA EUGUET</cp:lastModifiedBy>
  <cp:revision/>
  <dcterms:created xsi:type="dcterms:W3CDTF">2025-07-04T09:25:43Z</dcterms:created>
  <dcterms:modified xsi:type="dcterms:W3CDTF">2025-07-16T05:01:00Z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0x01010035903A0812F1424193B0619853B8645E</vt:lpwstr>
  </property>
  <property fmtid="{D5CDD505-2E9C-101B-9397-08002B2CF9AE}" pid="3" name="MediaServiceImageTags">
    <vt:lpwstr/>
  </property>
</Properties>
</file>