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900" yWindow="2180" windowWidth="16680" windowHeight="10760" tabRatio="500"/>
  </bookViews>
  <sheets>
    <sheet name="mp3-spelers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4" i="1"/>
  <c r="B19"/>
  <c r="C19"/>
  <c r="H3"/>
  <c r="H4"/>
  <c r="H5"/>
  <c r="H6"/>
  <c r="H2"/>
  <c r="G3"/>
  <c r="G5"/>
  <c r="G6"/>
  <c r="G2"/>
  <c r="B16"/>
  <c r="B13"/>
  <c r="B9"/>
</calcChain>
</file>

<file path=xl/sharedStrings.xml><?xml version="1.0" encoding="utf-8"?>
<sst xmlns="http://schemas.openxmlformats.org/spreadsheetml/2006/main" count="21" uniqueCount="21">
  <si>
    <t>ID</t>
    <phoneticPr fontId="1" type="noConversion"/>
  </si>
  <si>
    <t>Make</t>
    <phoneticPr fontId="1" type="noConversion"/>
  </si>
  <si>
    <t>MBSize</t>
    <phoneticPr fontId="1" type="noConversion"/>
  </si>
  <si>
    <t>Price</t>
    <phoneticPr fontId="1" type="noConversion"/>
  </si>
  <si>
    <t>GET technologies .inc</t>
    <phoneticPr fontId="1" type="noConversion"/>
  </si>
  <si>
    <t>HF 410</t>
    <phoneticPr fontId="1" type="noConversion"/>
  </si>
  <si>
    <t>Far &amp; Loud</t>
    <phoneticPr fontId="1" type="noConversion"/>
  </si>
  <si>
    <t>XM 600</t>
    <phoneticPr fontId="1" type="noConversion"/>
  </si>
  <si>
    <t>Innovative</t>
    <phoneticPr fontId="1" type="noConversion"/>
  </si>
  <si>
    <t>Z3</t>
    <phoneticPr fontId="1" type="noConversion"/>
  </si>
  <si>
    <t>Resistance S.A.</t>
    <phoneticPr fontId="1" type="noConversion"/>
  </si>
  <si>
    <t>CBA</t>
    <phoneticPr fontId="1" type="noConversion"/>
  </si>
  <si>
    <t>NXT volume</t>
    <phoneticPr fontId="1" type="noConversion"/>
  </si>
  <si>
    <t>Voorraad</t>
    <phoneticPr fontId="1" type="noConversion"/>
  </si>
  <si>
    <t>Model</t>
    <phoneticPr fontId="1" type="noConversion"/>
  </si>
  <si>
    <t>R3001</t>
    <phoneticPr fontId="1" type="noConversion"/>
  </si>
  <si>
    <t>totale waarde voorraad:</t>
    <phoneticPr fontId="1" type="noConversion"/>
  </si>
  <si>
    <t>gemiddelde prijs:</t>
    <phoneticPr fontId="1" type="noConversion"/>
  </si>
  <si>
    <t>price/MB</t>
    <phoneticPr fontId="1" type="noConversion"/>
  </si>
  <si>
    <t>beste prijs per MB:</t>
    <phoneticPr fontId="1" type="noConversion"/>
  </si>
  <si>
    <t>totaal aantal</t>
    <phoneticPr fontId="1" type="noConversion"/>
  </si>
</sst>
</file>

<file path=xl/styles.xml><?xml version="1.0" encoding="utf-8"?>
<styleSheet xmlns="http://schemas.openxmlformats.org/spreadsheetml/2006/main">
  <numFmts count="2">
    <numFmt numFmtId="165" formatCode="0.0000"/>
    <numFmt numFmtId="166" formatCode="0.0000"/>
  </numFmts>
  <fonts count="3">
    <font>
      <sz val="10"/>
      <name val="Verdana"/>
    </font>
    <font>
      <sz val="8"/>
      <name val="Verdana"/>
    </font>
    <font>
      <sz val="10"/>
      <color indexed="9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5" fontId="0" fillId="0" borderId="0" xfId="0" applyNumberFormat="1"/>
    <xf numFmtId="166" fontId="0" fillId="0" borderId="0" xfId="0" applyNumberFormat="1"/>
    <xf numFmtId="0" fontId="2" fillId="0" borderId="0" xfId="0" applyFont="1"/>
  </cellXfs>
  <cellStyles count="1">
    <cellStyle name="Norma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19"/>
  <sheetViews>
    <sheetView tabSelected="1" workbookViewId="0">
      <selection activeCell="A2" sqref="A2"/>
    </sheetView>
  </sheetViews>
  <sheetFormatPr baseColWidth="10" defaultRowHeight="13"/>
  <cols>
    <col min="3" max="3" width="16.5703125" bestFit="1" customWidth="1"/>
  </cols>
  <sheetData>
    <row r="1" spans="1:8">
      <c r="A1" t="s">
        <v>0</v>
      </c>
      <c r="B1" t="s">
        <v>13</v>
      </c>
      <c r="C1" t="s">
        <v>1</v>
      </c>
      <c r="D1" t="s">
        <v>14</v>
      </c>
      <c r="E1" t="s">
        <v>2</v>
      </c>
      <c r="F1" t="s">
        <v>3</v>
      </c>
      <c r="G1" t="s">
        <v>18</v>
      </c>
    </row>
    <row r="2" spans="1:8">
      <c r="A2">
        <v>1</v>
      </c>
      <c r="B2">
        <v>500</v>
      </c>
      <c r="C2" t="s">
        <v>4</v>
      </c>
      <c r="D2" t="s">
        <v>5</v>
      </c>
      <c r="E2">
        <v>4096</v>
      </c>
      <c r="F2">
        <v>129.94999999999999</v>
      </c>
      <c r="G2" s="1">
        <f>F2/E2</f>
        <v>3.1726074218749997E-2</v>
      </c>
      <c r="H2" s="3" t="str">
        <f>C2</f>
        <v>GET technologies .inc</v>
      </c>
    </row>
    <row r="3" spans="1:8">
      <c r="A3">
        <v>2</v>
      </c>
      <c r="B3">
        <v>500</v>
      </c>
      <c r="C3" t="s">
        <v>6</v>
      </c>
      <c r="D3" t="s">
        <v>7</v>
      </c>
      <c r="E3">
        <v>8192</v>
      </c>
      <c r="F3">
        <v>224.95</v>
      </c>
      <c r="G3" s="1">
        <f t="shared" ref="G3:G6" si="0">F3/E3</f>
        <v>2.7459716796874999E-2</v>
      </c>
      <c r="H3" s="3" t="str">
        <f t="shared" ref="H3:H6" si="1">C3</f>
        <v>Far &amp; Loud</v>
      </c>
    </row>
    <row r="4" spans="1:8">
      <c r="A4">
        <v>3</v>
      </c>
      <c r="B4">
        <v>500</v>
      </c>
      <c r="C4" t="s">
        <v>8</v>
      </c>
      <c r="D4" t="s">
        <v>9</v>
      </c>
      <c r="E4">
        <v>512</v>
      </c>
      <c r="F4">
        <v>79.95</v>
      </c>
      <c r="G4" s="1">
        <f t="shared" si="0"/>
        <v>0.15615234375000001</v>
      </c>
      <c r="H4" s="3" t="str">
        <f t="shared" si="1"/>
        <v>Innovative</v>
      </c>
    </row>
    <row r="5" spans="1:8">
      <c r="A5">
        <v>4</v>
      </c>
      <c r="B5">
        <v>500</v>
      </c>
      <c r="C5" t="s">
        <v>10</v>
      </c>
      <c r="D5" t="s">
        <v>15</v>
      </c>
      <c r="E5">
        <v>4096</v>
      </c>
      <c r="F5">
        <v>124.95</v>
      </c>
      <c r="G5" s="1">
        <f t="shared" si="0"/>
        <v>3.0505371093750001E-2</v>
      </c>
      <c r="H5" s="3" t="str">
        <f t="shared" si="1"/>
        <v>Resistance S.A.</v>
      </c>
    </row>
    <row r="6" spans="1:8">
      <c r="A6">
        <v>5</v>
      </c>
      <c r="B6">
        <v>500</v>
      </c>
      <c r="C6" t="s">
        <v>11</v>
      </c>
      <c r="D6" t="s">
        <v>12</v>
      </c>
      <c r="E6">
        <v>2048</v>
      </c>
      <c r="F6">
        <v>159.05000000000001</v>
      </c>
      <c r="G6" s="1">
        <f t="shared" si="0"/>
        <v>7.7661132812500006E-2</v>
      </c>
      <c r="H6" s="3" t="str">
        <f t="shared" si="1"/>
        <v>CBA</v>
      </c>
    </row>
    <row r="9" spans="1:8">
      <c r="A9" t="s">
        <v>20</v>
      </c>
      <c r="B9">
        <f>SUM(B2:B6)</f>
        <v>2500</v>
      </c>
    </row>
    <row r="12" spans="1:8">
      <c r="A12" t="s">
        <v>16</v>
      </c>
    </row>
    <row r="13" spans="1:8">
      <c r="B13">
        <f>(B2*F2)+(B3*F3)+(B4*F4)+(+B5*F5)+(B6*F6)</f>
        <v>359425</v>
      </c>
    </row>
    <row r="15" spans="1:8">
      <c r="A15" t="s">
        <v>17</v>
      </c>
    </row>
    <row r="16" spans="1:8">
      <c r="B16">
        <f>(SUM(F2:F6))/5</f>
        <v>143.76999999999998</v>
      </c>
    </row>
    <row r="18" spans="1:3">
      <c r="A18" t="s">
        <v>19</v>
      </c>
    </row>
    <row r="19" spans="1:3">
      <c r="B19" s="2">
        <f>MIN(G2:G6)</f>
        <v>2.7459716796874999E-2</v>
      </c>
      <c r="C19" t="str">
        <f>VLOOKUP(B19,G2:H6,2,FALSE)</f>
        <v>Far &amp; Loud</v>
      </c>
    </row>
  </sheetData>
  <phoneticPr fontId="1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mp3-spelers</vt:lpstr>
    </vt:vector>
  </TitlesOfParts>
  <Company>RijnIJssel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Saskia Westerveld</dc:creator>
  <cp:lastModifiedBy>Saskia Westerveld</cp:lastModifiedBy>
  <dcterms:created xsi:type="dcterms:W3CDTF">2014-09-29T10:55:18Z</dcterms:created>
  <dcterms:modified xsi:type="dcterms:W3CDTF">2014-09-29T11:57:01Z</dcterms:modified>
</cp:coreProperties>
</file>