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b5e19f5a5123baf/Documentos/Trabajo_Terminal/Desarrollo_Proyecto/Datos/Version_2_1/Resultados Modelos/Modelo_de_Bosques/"/>
    </mc:Choice>
  </mc:AlternateContent>
  <xr:revisionPtr revIDLastSave="69" documentId="11_213151281781324D5234E6ECDE8B948157A33079" xr6:coauthVersionLast="47" xr6:coauthVersionMax="47" xr10:uidLastSave="{648A76C4-B402-4C53-84B4-1DFF9B6B3034}"/>
  <bookViews>
    <workbookView xWindow="1395" yWindow="3435" windowWidth="28800" windowHeight="15345" activeTab="6" xr2:uid="{00000000-000D-0000-FFFF-FFFF00000000}"/>
  </bookViews>
  <sheets>
    <sheet name="Region_1" sheetId="1" r:id="rId1"/>
    <sheet name="Region_2" sheetId="2" r:id="rId2"/>
    <sheet name="Region_3" sheetId="3" r:id="rId3"/>
    <sheet name="Region_4" sheetId="4" r:id="rId4"/>
    <sheet name="Region_5" sheetId="5" r:id="rId5"/>
    <sheet name="Region_6" sheetId="6" r:id="rId6"/>
    <sheet name="General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7" l="1"/>
  <c r="T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P2" i="6" s="1"/>
  <c r="Q2" i="6" s="1"/>
  <c r="R2" i="6" s="1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P2" i="5" s="1"/>
  <c r="Q2" i="5" s="1"/>
  <c r="R2" i="5" s="1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P2" i="4" s="1"/>
  <c r="Q2" i="4" s="1"/>
  <c r="R2" i="4" s="1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P2" i="3" s="1"/>
  <c r="Q2" i="3" s="1"/>
  <c r="R2" i="3" s="1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2" i="1"/>
  <c r="P2" i="7" l="1"/>
  <c r="Q2" i="7" s="1"/>
  <c r="R2" i="7" s="1"/>
  <c r="P2" i="2"/>
  <c r="Q2" i="2" s="1"/>
  <c r="R2" i="2" s="1"/>
  <c r="P2" i="1"/>
  <c r="Q2" i="1" s="1"/>
  <c r="R2" i="1" s="1"/>
</calcChain>
</file>

<file path=xl/sharedStrings.xml><?xml version="1.0" encoding="utf-8"?>
<sst xmlns="http://schemas.openxmlformats.org/spreadsheetml/2006/main" count="564" uniqueCount="51">
  <si>
    <t>number</t>
  </si>
  <si>
    <t>Mean R2</t>
  </si>
  <si>
    <t>datetime_start</t>
  </si>
  <si>
    <t>datetime_complete</t>
  </si>
  <si>
    <t>duration</t>
  </si>
  <si>
    <t>params_criterion</t>
  </si>
  <si>
    <t>params_max_depth</t>
  </si>
  <si>
    <t>params_min_samples_leaf</t>
  </si>
  <si>
    <t>params_min_samples_split</t>
  </si>
  <si>
    <t>params_n_estimators</t>
  </si>
  <si>
    <t>user_attrs_RMSE</t>
  </si>
  <si>
    <t>state</t>
  </si>
  <si>
    <t>absolute_error</t>
  </si>
  <si>
    <t>squared_error</t>
  </si>
  <si>
    <t>COMPLETE</t>
  </si>
  <si>
    <t>PT5.978782S</t>
  </si>
  <si>
    <t>PT5.068838S</t>
  </si>
  <si>
    <t>PT41M37.427533S</t>
  </si>
  <si>
    <t>PT7.056976S</t>
  </si>
  <si>
    <t>PT3.405143S</t>
  </si>
  <si>
    <t>PT24.380007S</t>
  </si>
  <si>
    <t>PT16M36.733921S</t>
  </si>
  <si>
    <t>PT16.617S</t>
  </si>
  <si>
    <t>PT5.853001S</t>
  </si>
  <si>
    <t>PT18M10.965537S</t>
  </si>
  <si>
    <t>PT36M22.127097S</t>
  </si>
  <si>
    <t>PT36M57.928508S</t>
  </si>
  <si>
    <t>PT30M37.624289S</t>
  </si>
  <si>
    <t>PT37M39.42919S</t>
  </si>
  <si>
    <t>PT14.670157S</t>
  </si>
  <si>
    <t>PT41M24.257149S</t>
  </si>
  <si>
    <t>PT24M18.951819S</t>
  </si>
  <si>
    <t>PT23.270236S</t>
  </si>
  <si>
    <t>PT34.834404S</t>
  </si>
  <si>
    <t>PT41.825151S</t>
  </si>
  <si>
    <t>PT23.800579S</t>
  </si>
  <si>
    <t>PT42.322986S</t>
  </si>
  <si>
    <t>PT45.799305S</t>
  </si>
  <si>
    <t>PT44.754136S</t>
  </si>
  <si>
    <t>PT32.572063S</t>
  </si>
  <si>
    <t>PT32.471494S</t>
  </si>
  <si>
    <t>PT25.70082S</t>
  </si>
  <si>
    <t>PT8.150025S</t>
  </si>
  <si>
    <t>PT43.400801S</t>
  </si>
  <si>
    <t>PT17.677689S</t>
  </si>
  <si>
    <t>Tiempo Ejecución</t>
  </si>
  <si>
    <t>Total segundos</t>
  </si>
  <si>
    <t>Total minutos</t>
  </si>
  <si>
    <t>Total Horas</t>
  </si>
  <si>
    <t>Total R2 promedio</t>
  </si>
  <si>
    <t>Total RMSE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</si>
</sst>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workbookViewId="0">
      <selection activeCell="T1" sqref="T1:U2"/>
    </sheetView>
  </sheetViews>
  <sheetFormatPr baseColWidth="10" defaultColWidth="9.140625" defaultRowHeight="15" x14ac:dyDescent="0.25"/>
  <cols>
    <col min="3" max="3" width="18.140625" bestFit="1" customWidth="1"/>
    <col min="4" max="4" width="18.7109375" bestFit="1" customWidth="1"/>
    <col min="15" max="15" width="11.7109375" bestFit="1" customWidth="1"/>
    <col min="16" max="16" width="14.28515625" bestFit="1" customWidth="1"/>
    <col min="20" max="20" width="17.28515625" bestFit="1" customWidth="1"/>
    <col min="21" max="21" width="20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O1" t="s">
        <v>45</v>
      </c>
      <c r="P1" t="s">
        <v>46</v>
      </c>
      <c r="Q1" t="s">
        <v>47</v>
      </c>
      <c r="R1" t="s">
        <v>48</v>
      </c>
    </row>
    <row r="2" spans="1:18" x14ac:dyDescent="0.25">
      <c r="A2">
        <v>3</v>
      </c>
      <c r="B2">
        <v>0.59086636868077602</v>
      </c>
      <c r="C2" s="2">
        <v>45812.826224345408</v>
      </c>
      <c r="D2" s="2">
        <v>45812.826234484361</v>
      </c>
      <c r="E2" s="3">
        <v>1.0138958333333331E-5</v>
      </c>
      <c r="F2" t="s">
        <v>13</v>
      </c>
      <c r="G2">
        <v>4</v>
      </c>
      <c r="H2">
        <v>6</v>
      </c>
      <c r="I2">
        <v>8</v>
      </c>
      <c r="J2">
        <v>111</v>
      </c>
      <c r="K2">
        <v>1.7174746676351</v>
      </c>
      <c r="L2" t="s">
        <v>14</v>
      </c>
      <c r="O2">
        <f>(D2-C2)*86400</f>
        <v>0.87600548285990953</v>
      </c>
      <c r="P2">
        <f>ROUND(SUM(O2:O31),0)</f>
        <v>657</v>
      </c>
      <c r="Q2">
        <f>ROUND(P2/60,0)</f>
        <v>11</v>
      </c>
      <c r="R2">
        <f>ROUND(Q2/60,0)</f>
        <v>0</v>
      </c>
    </row>
    <row r="3" spans="1:18" x14ac:dyDescent="0.25">
      <c r="A3">
        <v>2</v>
      </c>
      <c r="B3">
        <v>0.59242337819408764</v>
      </c>
      <c r="C3" s="2">
        <v>45812.826190982189</v>
      </c>
      <c r="D3" s="2">
        <v>45812.826224333803</v>
      </c>
      <c r="E3" s="3">
        <v>3.3351608796296293E-5</v>
      </c>
      <c r="F3" t="s">
        <v>13</v>
      </c>
      <c r="G3">
        <v>4</v>
      </c>
      <c r="H3">
        <v>2</v>
      </c>
      <c r="I3">
        <v>8</v>
      </c>
      <c r="J3">
        <v>491</v>
      </c>
      <c r="K3">
        <v>1.7143291218112939</v>
      </c>
      <c r="L3" t="s">
        <v>14</v>
      </c>
      <c r="O3">
        <f t="shared" ref="O3:O31" si="0">(D3-C3)*86400</f>
        <v>2.8815794968977571</v>
      </c>
    </row>
    <row r="4" spans="1:18" x14ac:dyDescent="0.25">
      <c r="A4">
        <v>4</v>
      </c>
      <c r="B4">
        <v>0.65924376328790057</v>
      </c>
      <c r="C4" s="2">
        <v>45812.826234495937</v>
      </c>
      <c r="D4" s="2">
        <v>45812.826266712502</v>
      </c>
      <c r="E4" s="3">
        <v>3.22165625E-5</v>
      </c>
      <c r="F4" t="s">
        <v>13</v>
      </c>
      <c r="G4">
        <v>5</v>
      </c>
      <c r="H4">
        <v>6</v>
      </c>
      <c r="I4">
        <v>10</v>
      </c>
      <c r="J4">
        <v>409</v>
      </c>
      <c r="K4">
        <v>1.567126009393063</v>
      </c>
      <c r="L4" t="s">
        <v>14</v>
      </c>
      <c r="O4">
        <f t="shared" si="0"/>
        <v>2.7835112297907472</v>
      </c>
    </row>
    <row r="5" spans="1:18" x14ac:dyDescent="0.25">
      <c r="A5">
        <v>0</v>
      </c>
      <c r="B5">
        <v>0.71099098033183294</v>
      </c>
      <c r="C5" s="2">
        <v>45812.825508184003</v>
      </c>
      <c r="D5" s="2">
        <v>45812.826152154943</v>
      </c>
      <c r="E5" s="3">
        <v>6.4397093749999994E-4</v>
      </c>
      <c r="F5" t="s">
        <v>12</v>
      </c>
      <c r="G5">
        <v>6</v>
      </c>
      <c r="H5">
        <v>6</v>
      </c>
      <c r="I5">
        <v>2</v>
      </c>
      <c r="J5">
        <v>227</v>
      </c>
      <c r="K5">
        <v>1.4438861602997359</v>
      </c>
      <c r="L5" t="s">
        <v>14</v>
      </c>
      <c r="O5">
        <f t="shared" si="0"/>
        <v>55.639089178293943</v>
      </c>
    </row>
    <row r="6" spans="1:18" x14ac:dyDescent="0.25">
      <c r="A6">
        <v>9</v>
      </c>
      <c r="B6">
        <v>0.7111994638727509</v>
      </c>
      <c r="C6" s="2">
        <v>45812.829433583043</v>
      </c>
      <c r="D6" s="2">
        <v>45812.830189070803</v>
      </c>
      <c r="E6" s="3">
        <v>7.5548775462962962E-4</v>
      </c>
      <c r="F6" t="s">
        <v>12</v>
      </c>
      <c r="G6">
        <v>6</v>
      </c>
      <c r="H6">
        <v>8</v>
      </c>
      <c r="I6">
        <v>6</v>
      </c>
      <c r="J6">
        <v>257</v>
      </c>
      <c r="K6">
        <v>1.443308020270228</v>
      </c>
      <c r="L6" t="s">
        <v>14</v>
      </c>
      <c r="O6">
        <f t="shared" si="0"/>
        <v>65.274142404086888</v>
      </c>
    </row>
    <row r="7" spans="1:18" x14ac:dyDescent="0.25">
      <c r="A7">
        <v>19</v>
      </c>
      <c r="B7">
        <v>0.74594409290288644</v>
      </c>
      <c r="C7" s="2">
        <v>45812.83247196977</v>
      </c>
      <c r="D7" s="2">
        <v>45812.832517997464</v>
      </c>
      <c r="E7" s="3">
        <v>4.6027685185185192E-5</v>
      </c>
      <c r="F7" t="s">
        <v>13</v>
      </c>
      <c r="G7">
        <v>7</v>
      </c>
      <c r="H7">
        <v>2</v>
      </c>
      <c r="I7">
        <v>3</v>
      </c>
      <c r="J7">
        <v>426</v>
      </c>
      <c r="K7">
        <v>1.3528630295646771</v>
      </c>
      <c r="L7" t="s">
        <v>14</v>
      </c>
      <c r="O7">
        <f t="shared" si="0"/>
        <v>3.9767927024513483</v>
      </c>
    </row>
    <row r="8" spans="1:18" x14ac:dyDescent="0.25">
      <c r="A8">
        <v>1</v>
      </c>
      <c r="B8">
        <v>0.76338077552993067</v>
      </c>
      <c r="C8" s="2">
        <v>45812.826152154943</v>
      </c>
      <c r="D8" s="2">
        <v>45812.826190970613</v>
      </c>
      <c r="E8" s="3">
        <v>3.8815659722222232E-5</v>
      </c>
      <c r="F8" t="s">
        <v>13</v>
      </c>
      <c r="G8">
        <v>13</v>
      </c>
      <c r="H8">
        <v>10</v>
      </c>
      <c r="I8">
        <v>9</v>
      </c>
      <c r="J8">
        <v>319</v>
      </c>
      <c r="K8">
        <v>1.3062780342037399</v>
      </c>
      <c r="L8" t="s">
        <v>14</v>
      </c>
      <c r="O8">
        <f t="shared" si="0"/>
        <v>3.353673848323524</v>
      </c>
    </row>
    <row r="9" spans="1:18" x14ac:dyDescent="0.25">
      <c r="A9">
        <v>5</v>
      </c>
      <c r="B9">
        <v>0.76761788211610937</v>
      </c>
      <c r="C9" s="2">
        <v>45812.826266712502</v>
      </c>
      <c r="D9" s="2">
        <v>45812.827404198011</v>
      </c>
      <c r="E9" s="3">
        <v>1.137485509259259E-3</v>
      </c>
      <c r="F9" t="s">
        <v>12</v>
      </c>
      <c r="G9">
        <v>12</v>
      </c>
      <c r="H9">
        <v>8</v>
      </c>
      <c r="I9">
        <v>10</v>
      </c>
      <c r="J9">
        <v>377</v>
      </c>
      <c r="K9">
        <v>1.294860549175807</v>
      </c>
      <c r="L9" t="s">
        <v>14</v>
      </c>
      <c r="O9">
        <f t="shared" si="0"/>
        <v>98.278748011216521</v>
      </c>
    </row>
    <row r="10" spans="1:18" x14ac:dyDescent="0.25">
      <c r="A10">
        <v>17</v>
      </c>
      <c r="B10">
        <v>0.76843223287382745</v>
      </c>
      <c r="C10" s="2">
        <v>45812.832352925318</v>
      </c>
      <c r="D10" s="2">
        <v>45812.832409479153</v>
      </c>
      <c r="E10" s="3">
        <v>5.6553831018518517E-5</v>
      </c>
      <c r="F10" t="s">
        <v>13</v>
      </c>
      <c r="G10">
        <v>8</v>
      </c>
      <c r="H10">
        <v>1</v>
      </c>
      <c r="I10">
        <v>4</v>
      </c>
      <c r="J10">
        <v>447</v>
      </c>
      <c r="K10">
        <v>1.291641724672185</v>
      </c>
      <c r="L10" t="s">
        <v>14</v>
      </c>
      <c r="O10">
        <f t="shared" si="0"/>
        <v>4.8862514086067677</v>
      </c>
    </row>
    <row r="11" spans="1:18" x14ac:dyDescent="0.25">
      <c r="A11">
        <v>7</v>
      </c>
      <c r="B11">
        <v>0.77053894458048511</v>
      </c>
      <c r="C11" s="2">
        <v>45812.827425865078</v>
      </c>
      <c r="D11" s="2">
        <v>45812.828354244491</v>
      </c>
      <c r="E11" s="3">
        <v>9.283794097222222E-4</v>
      </c>
      <c r="F11" t="s">
        <v>12</v>
      </c>
      <c r="G11">
        <v>12</v>
      </c>
      <c r="H11">
        <v>7</v>
      </c>
      <c r="I11">
        <v>2</v>
      </c>
      <c r="J11">
        <v>302</v>
      </c>
      <c r="K11">
        <v>1.286716774788655</v>
      </c>
      <c r="L11" t="s">
        <v>14</v>
      </c>
      <c r="O11">
        <f t="shared" si="0"/>
        <v>80.211981316097081</v>
      </c>
    </row>
    <row r="12" spans="1:18" x14ac:dyDescent="0.25">
      <c r="A12">
        <v>10</v>
      </c>
      <c r="B12">
        <v>0.77845531321374839</v>
      </c>
      <c r="C12" s="2">
        <v>45812.830189070803</v>
      </c>
      <c r="D12" s="2">
        <v>45812.830205961043</v>
      </c>
      <c r="E12" s="3">
        <v>1.689024305555556E-5</v>
      </c>
      <c r="F12" t="s">
        <v>13</v>
      </c>
      <c r="G12">
        <v>9</v>
      </c>
      <c r="H12">
        <v>4</v>
      </c>
      <c r="I12">
        <v>5</v>
      </c>
      <c r="J12">
        <v>100</v>
      </c>
      <c r="K12">
        <v>1.2635949302386009</v>
      </c>
      <c r="L12" t="s">
        <v>14</v>
      </c>
      <c r="O12">
        <f t="shared" si="0"/>
        <v>1.4593167928978801</v>
      </c>
    </row>
    <row r="13" spans="1:18" x14ac:dyDescent="0.25">
      <c r="A13">
        <v>12</v>
      </c>
      <c r="B13">
        <v>0.78069189280564177</v>
      </c>
      <c r="C13" s="2">
        <v>45812.830833824992</v>
      </c>
      <c r="D13" s="2">
        <v>45812.830861093273</v>
      </c>
      <c r="E13" s="3">
        <v>2.726827546296296E-5</v>
      </c>
      <c r="F13" t="s">
        <v>13</v>
      </c>
      <c r="G13">
        <v>9</v>
      </c>
      <c r="H13">
        <v>1</v>
      </c>
      <c r="I13">
        <v>7</v>
      </c>
      <c r="J13">
        <v>179</v>
      </c>
      <c r="K13">
        <v>1.2569716603724559</v>
      </c>
      <c r="L13" t="s">
        <v>14</v>
      </c>
      <c r="O13">
        <f t="shared" si="0"/>
        <v>2.3559794761240482</v>
      </c>
    </row>
    <row r="14" spans="1:18" x14ac:dyDescent="0.25">
      <c r="A14">
        <v>13</v>
      </c>
      <c r="B14">
        <v>0.78311312843930103</v>
      </c>
      <c r="C14" s="2">
        <v>45812.830861104841</v>
      </c>
      <c r="D14" s="2">
        <v>45812.832155450487</v>
      </c>
      <c r="E14" s="3">
        <v>1.2943456597222221E-3</v>
      </c>
      <c r="F14" t="s">
        <v>12</v>
      </c>
      <c r="G14">
        <v>15</v>
      </c>
      <c r="H14">
        <v>4</v>
      </c>
      <c r="I14">
        <v>4</v>
      </c>
      <c r="J14">
        <v>388</v>
      </c>
      <c r="K14">
        <v>1.2508647663109591</v>
      </c>
      <c r="L14" t="s">
        <v>14</v>
      </c>
      <c r="O14">
        <f t="shared" si="0"/>
        <v>111.83146380353719</v>
      </c>
    </row>
    <row r="15" spans="1:18" x14ac:dyDescent="0.25">
      <c r="A15">
        <v>11</v>
      </c>
      <c r="B15">
        <v>0.78347237078945131</v>
      </c>
      <c r="C15" s="2">
        <v>45812.830205972627</v>
      </c>
      <c r="D15" s="2">
        <v>45812.830833813401</v>
      </c>
      <c r="E15" s="3">
        <v>6.27840775462963E-4</v>
      </c>
      <c r="F15" t="s">
        <v>12</v>
      </c>
      <c r="G15">
        <v>15</v>
      </c>
      <c r="H15">
        <v>3</v>
      </c>
      <c r="I15">
        <v>5</v>
      </c>
      <c r="J15">
        <v>182</v>
      </c>
      <c r="K15">
        <v>1.2498281232149451</v>
      </c>
      <c r="L15" t="s">
        <v>14</v>
      </c>
      <c r="O15">
        <f t="shared" si="0"/>
        <v>54.245442920364439</v>
      </c>
    </row>
    <row r="16" spans="1:18" x14ac:dyDescent="0.25">
      <c r="A16">
        <v>8</v>
      </c>
      <c r="B16">
        <v>0.78373475428521455</v>
      </c>
      <c r="C16" s="2">
        <v>45812.828354244491</v>
      </c>
      <c r="D16" s="2">
        <v>45812.829433571467</v>
      </c>
      <c r="E16" s="3">
        <v>1.079326979166667E-3</v>
      </c>
      <c r="F16" t="s">
        <v>12</v>
      </c>
      <c r="G16">
        <v>13</v>
      </c>
      <c r="H16">
        <v>3</v>
      </c>
      <c r="I16">
        <v>9</v>
      </c>
      <c r="J16">
        <v>311</v>
      </c>
      <c r="K16">
        <v>1.249073231351912</v>
      </c>
      <c r="L16" t="s">
        <v>14</v>
      </c>
      <c r="O16">
        <f t="shared" si="0"/>
        <v>93.253850704059005</v>
      </c>
    </row>
    <row r="17" spans="1:15" x14ac:dyDescent="0.25">
      <c r="A17">
        <v>6</v>
      </c>
      <c r="B17">
        <v>0.78445521846038913</v>
      </c>
      <c r="C17" s="2">
        <v>45812.827404198011</v>
      </c>
      <c r="D17" s="2">
        <v>45812.82742585348</v>
      </c>
      <c r="E17" s="3">
        <v>2.1655474537037041E-5</v>
      </c>
      <c r="F17" t="s">
        <v>13</v>
      </c>
      <c r="G17">
        <v>13</v>
      </c>
      <c r="H17">
        <v>5</v>
      </c>
      <c r="I17">
        <v>6</v>
      </c>
      <c r="J17">
        <v>134</v>
      </c>
      <c r="K17">
        <v>1.2465262509668029</v>
      </c>
      <c r="L17" t="s">
        <v>14</v>
      </c>
      <c r="O17">
        <f t="shared" si="0"/>
        <v>1.8710325239226222</v>
      </c>
    </row>
    <row r="18" spans="1:15" x14ac:dyDescent="0.25">
      <c r="A18">
        <v>28</v>
      </c>
      <c r="B18">
        <v>0.78529518701988155</v>
      </c>
      <c r="C18" s="2">
        <v>45812.833036363772</v>
      </c>
      <c r="D18" s="2">
        <v>45812.833074200709</v>
      </c>
      <c r="E18" s="3">
        <v>3.7836944444444439E-5</v>
      </c>
      <c r="F18" t="s">
        <v>13</v>
      </c>
      <c r="G18">
        <v>14</v>
      </c>
      <c r="H18">
        <v>5</v>
      </c>
      <c r="I18">
        <v>2</v>
      </c>
      <c r="J18">
        <v>255</v>
      </c>
      <c r="K18">
        <v>1.244273858743743</v>
      </c>
      <c r="L18" t="s">
        <v>14</v>
      </c>
      <c r="O18">
        <f t="shared" si="0"/>
        <v>3.2691113417968154</v>
      </c>
    </row>
    <row r="19" spans="1:15" x14ac:dyDescent="0.25">
      <c r="A19">
        <v>15</v>
      </c>
      <c r="B19">
        <v>0.78589744133815531</v>
      </c>
      <c r="C19" s="2">
        <v>45812.832209304557</v>
      </c>
      <c r="D19" s="2">
        <v>45812.832275609479</v>
      </c>
      <c r="E19" s="3">
        <v>6.6304918981481483E-5</v>
      </c>
      <c r="F19" t="s">
        <v>13</v>
      </c>
      <c r="G19">
        <v>10</v>
      </c>
      <c r="H19">
        <v>4</v>
      </c>
      <c r="I19">
        <v>6</v>
      </c>
      <c r="J19">
        <v>458</v>
      </c>
      <c r="K19">
        <v>1.2423273687721359</v>
      </c>
      <c r="L19" t="s">
        <v>14</v>
      </c>
      <c r="O19">
        <f t="shared" si="0"/>
        <v>5.7287452043965459</v>
      </c>
    </row>
    <row r="20" spans="1:15" x14ac:dyDescent="0.25">
      <c r="A20">
        <v>14</v>
      </c>
      <c r="B20">
        <v>0.78789619212990358</v>
      </c>
      <c r="C20" s="2">
        <v>45812.832155462063</v>
      </c>
      <c r="D20" s="2">
        <v>45812.832209292988</v>
      </c>
      <c r="E20" s="3">
        <v>5.383092592592593E-5</v>
      </c>
      <c r="F20" t="s">
        <v>13</v>
      </c>
      <c r="G20">
        <v>11</v>
      </c>
      <c r="H20">
        <v>4</v>
      </c>
      <c r="I20">
        <v>7</v>
      </c>
      <c r="J20">
        <v>337</v>
      </c>
      <c r="K20">
        <v>1.2365946511828481</v>
      </c>
      <c r="L20" t="s">
        <v>14</v>
      </c>
      <c r="O20">
        <f t="shared" si="0"/>
        <v>4.6509919222444296</v>
      </c>
    </row>
    <row r="21" spans="1:15" x14ac:dyDescent="0.25">
      <c r="A21">
        <v>16</v>
      </c>
      <c r="B21">
        <v>0.78930594311738023</v>
      </c>
      <c r="C21" s="2">
        <v>45812.832275621047</v>
      </c>
      <c r="D21" s="2">
        <v>45812.832352913749</v>
      </c>
      <c r="E21" s="3">
        <v>7.7292696759259262E-5</v>
      </c>
      <c r="F21" t="s">
        <v>13</v>
      </c>
      <c r="G21">
        <v>10</v>
      </c>
      <c r="H21">
        <v>1</v>
      </c>
      <c r="I21">
        <v>4</v>
      </c>
      <c r="J21">
        <v>477</v>
      </c>
      <c r="K21">
        <v>1.2321568740601661</v>
      </c>
      <c r="L21" t="s">
        <v>14</v>
      </c>
      <c r="O21">
        <f t="shared" si="0"/>
        <v>6.6780894063413143</v>
      </c>
    </row>
    <row r="22" spans="1:15" x14ac:dyDescent="0.25">
      <c r="A22">
        <v>21</v>
      </c>
      <c r="B22">
        <v>0.78948157027619514</v>
      </c>
      <c r="C22" s="2">
        <v>45812.832601509574</v>
      </c>
      <c r="D22" s="2">
        <v>45812.832685456458</v>
      </c>
      <c r="E22" s="3">
        <v>8.3946886574074069E-5</v>
      </c>
      <c r="F22" t="s">
        <v>13</v>
      </c>
      <c r="G22">
        <v>10</v>
      </c>
      <c r="H22">
        <v>1</v>
      </c>
      <c r="I22">
        <v>3</v>
      </c>
      <c r="J22">
        <v>500</v>
      </c>
      <c r="K22">
        <v>1.2315678985073339</v>
      </c>
      <c r="L22" t="s">
        <v>14</v>
      </c>
      <c r="O22">
        <f t="shared" si="0"/>
        <v>7.2530108503997326</v>
      </c>
    </row>
    <row r="23" spans="1:15" x14ac:dyDescent="0.25">
      <c r="A23">
        <v>20</v>
      </c>
      <c r="B23">
        <v>0.78951283016698903</v>
      </c>
      <c r="C23" s="2">
        <v>45812.832518009032</v>
      </c>
      <c r="D23" s="2">
        <v>45812.832601509574</v>
      </c>
      <c r="E23" s="3">
        <v>8.350054398148148E-5</v>
      </c>
      <c r="F23" t="s">
        <v>13</v>
      </c>
      <c r="G23">
        <v>10</v>
      </c>
      <c r="H23">
        <v>1</v>
      </c>
      <c r="I23">
        <v>3</v>
      </c>
      <c r="J23">
        <v>492</v>
      </c>
      <c r="K23">
        <v>1.231488197560749</v>
      </c>
      <c r="L23" t="s">
        <v>14</v>
      </c>
      <c r="O23">
        <f t="shared" si="0"/>
        <v>7.2144467616453767</v>
      </c>
    </row>
    <row r="24" spans="1:15" x14ac:dyDescent="0.25">
      <c r="A24">
        <v>18</v>
      </c>
      <c r="B24">
        <v>0.79303740449514193</v>
      </c>
      <c r="C24" s="2">
        <v>45812.832409490737</v>
      </c>
      <c r="D24" s="2">
        <v>45812.832471958187</v>
      </c>
      <c r="E24" s="3">
        <v>6.24674537037037E-5</v>
      </c>
      <c r="F24" t="s">
        <v>13</v>
      </c>
      <c r="G24">
        <v>11</v>
      </c>
      <c r="H24">
        <v>2</v>
      </c>
      <c r="I24">
        <v>3</v>
      </c>
      <c r="J24">
        <v>345</v>
      </c>
      <c r="K24">
        <v>1.221267287452132</v>
      </c>
      <c r="L24" t="s">
        <v>14</v>
      </c>
      <c r="O24">
        <f t="shared" si="0"/>
        <v>5.397187708877027</v>
      </c>
    </row>
    <row r="25" spans="1:15" x14ac:dyDescent="0.25">
      <c r="A25">
        <v>23</v>
      </c>
      <c r="B25">
        <v>0.79310075107234068</v>
      </c>
      <c r="C25" s="2">
        <v>45812.832772285903</v>
      </c>
      <c r="D25" s="2">
        <v>45812.832834360233</v>
      </c>
      <c r="E25" s="3">
        <v>6.2074328703703703E-5</v>
      </c>
      <c r="F25" t="s">
        <v>13</v>
      </c>
      <c r="G25">
        <v>11</v>
      </c>
      <c r="H25">
        <v>2</v>
      </c>
      <c r="I25">
        <v>3</v>
      </c>
      <c r="J25">
        <v>353</v>
      </c>
      <c r="K25">
        <v>1.221080151723164</v>
      </c>
      <c r="L25" t="s">
        <v>14</v>
      </c>
      <c r="O25">
        <f t="shared" si="0"/>
        <v>5.3632221417501569</v>
      </c>
    </row>
    <row r="26" spans="1:15" x14ac:dyDescent="0.25">
      <c r="A26">
        <v>26</v>
      </c>
      <c r="B26">
        <v>0.79354491990186604</v>
      </c>
      <c r="C26" s="2">
        <v>45812.832945813403</v>
      </c>
      <c r="D26" s="2">
        <v>45812.832991440497</v>
      </c>
      <c r="E26" s="3">
        <v>4.5627094907407408E-5</v>
      </c>
      <c r="F26" t="s">
        <v>13</v>
      </c>
      <c r="G26">
        <v>14</v>
      </c>
      <c r="H26">
        <v>3</v>
      </c>
      <c r="I26">
        <v>2</v>
      </c>
      <c r="J26">
        <v>265</v>
      </c>
      <c r="K26">
        <v>1.219987988185915</v>
      </c>
      <c r="L26" t="s">
        <v>14</v>
      </c>
      <c r="O26">
        <f t="shared" si="0"/>
        <v>3.9421808905899525</v>
      </c>
    </row>
    <row r="27" spans="1:15" x14ac:dyDescent="0.25">
      <c r="A27">
        <v>22</v>
      </c>
      <c r="B27">
        <v>0.79356958958106227</v>
      </c>
      <c r="C27" s="2">
        <v>45812.832685456458</v>
      </c>
      <c r="D27" s="2">
        <v>45812.832772274327</v>
      </c>
      <c r="E27" s="3">
        <v>8.6817870370370359E-5</v>
      </c>
      <c r="F27" t="s">
        <v>13</v>
      </c>
      <c r="G27">
        <v>11</v>
      </c>
      <c r="H27">
        <v>2</v>
      </c>
      <c r="I27">
        <v>3</v>
      </c>
      <c r="J27">
        <v>497</v>
      </c>
      <c r="K27">
        <v>1.219712182995401</v>
      </c>
      <c r="L27" t="s">
        <v>14</v>
      </c>
      <c r="O27">
        <f t="shared" si="0"/>
        <v>7.5010638451203704</v>
      </c>
    </row>
    <row r="28" spans="1:15" x14ac:dyDescent="0.25">
      <c r="A28">
        <v>25</v>
      </c>
      <c r="B28">
        <v>0.79371570650178269</v>
      </c>
      <c r="C28" s="2">
        <v>45812.832901813461</v>
      </c>
      <c r="D28" s="2">
        <v>45812.83294580182</v>
      </c>
      <c r="E28" s="3">
        <v>4.3988356481481493E-5</v>
      </c>
      <c r="F28" t="s">
        <v>13</v>
      </c>
      <c r="G28">
        <v>14</v>
      </c>
      <c r="H28">
        <v>3</v>
      </c>
      <c r="I28">
        <v>2</v>
      </c>
      <c r="J28">
        <v>251</v>
      </c>
      <c r="K28">
        <v>1.219499287063289</v>
      </c>
      <c r="L28" t="s">
        <v>14</v>
      </c>
      <c r="O28">
        <f t="shared" si="0"/>
        <v>3.8005942013114691</v>
      </c>
    </row>
    <row r="29" spans="1:15" x14ac:dyDescent="0.25">
      <c r="A29">
        <v>27</v>
      </c>
      <c r="B29">
        <v>0.79376194758404151</v>
      </c>
      <c r="C29" s="2">
        <v>45812.832991452058</v>
      </c>
      <c r="D29" s="2">
        <v>45812.833036352189</v>
      </c>
      <c r="E29" s="3">
        <v>4.4900127314814812E-5</v>
      </c>
      <c r="F29" t="s">
        <v>13</v>
      </c>
      <c r="G29">
        <v>14</v>
      </c>
      <c r="H29">
        <v>3</v>
      </c>
      <c r="I29">
        <v>2</v>
      </c>
      <c r="J29">
        <v>256</v>
      </c>
      <c r="K29">
        <v>1.2193637180119989</v>
      </c>
      <c r="L29" t="s">
        <v>14</v>
      </c>
      <c r="O29">
        <f t="shared" si="0"/>
        <v>3.879371308721602</v>
      </c>
    </row>
    <row r="30" spans="1:15" x14ac:dyDescent="0.25">
      <c r="A30">
        <v>29</v>
      </c>
      <c r="B30">
        <v>0.79374315014162145</v>
      </c>
      <c r="C30" s="2">
        <v>45812.833074212278</v>
      </c>
      <c r="D30" s="2">
        <v>45812.833113043169</v>
      </c>
      <c r="E30" s="3">
        <v>3.8830891203703702E-5</v>
      </c>
      <c r="F30" t="s">
        <v>13</v>
      </c>
      <c r="G30">
        <v>14</v>
      </c>
      <c r="H30">
        <v>3</v>
      </c>
      <c r="I30">
        <v>2</v>
      </c>
      <c r="J30">
        <v>215</v>
      </c>
      <c r="K30">
        <v>1.219348631627853</v>
      </c>
      <c r="L30" t="s">
        <v>14</v>
      </c>
      <c r="O30">
        <f t="shared" si="0"/>
        <v>3.3549889689311385</v>
      </c>
    </row>
    <row r="31" spans="1:15" x14ac:dyDescent="0.25">
      <c r="A31">
        <v>24</v>
      </c>
      <c r="B31">
        <v>0.79440250133713286</v>
      </c>
      <c r="C31" s="2">
        <v>45812.832834371802</v>
      </c>
      <c r="D31" s="2">
        <v>45812.832901801878</v>
      </c>
      <c r="E31" s="3">
        <v>6.7430081018518524E-5</v>
      </c>
      <c r="F31" t="s">
        <v>13</v>
      </c>
      <c r="G31">
        <v>12</v>
      </c>
      <c r="H31">
        <v>2</v>
      </c>
      <c r="I31">
        <v>2</v>
      </c>
      <c r="J31">
        <v>354</v>
      </c>
      <c r="K31">
        <v>1.217248279450087</v>
      </c>
      <c r="L31" t="s">
        <v>14</v>
      </c>
      <c r="O31">
        <f t="shared" si="0"/>
        <v>5.8259585173800588</v>
      </c>
    </row>
  </sheetData>
  <sortState xmlns:xlrd2="http://schemas.microsoft.com/office/spreadsheetml/2017/richdata2" ref="A2:L31">
    <sortCondition descending="1" ref="K1:K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1"/>
  <sheetViews>
    <sheetView workbookViewId="0">
      <selection activeCell="K2" sqref="K2:K31"/>
    </sheetView>
  </sheetViews>
  <sheetFormatPr baseColWidth="10" defaultColWidth="9.140625" defaultRowHeight="1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O1" t="s">
        <v>45</v>
      </c>
      <c r="P1" t="s">
        <v>46</v>
      </c>
      <c r="Q1" t="s">
        <v>47</v>
      </c>
      <c r="R1" t="s">
        <v>48</v>
      </c>
    </row>
    <row r="2" spans="1:18" x14ac:dyDescent="0.25">
      <c r="A2">
        <v>13</v>
      </c>
      <c r="B2">
        <v>0.50488220717490651</v>
      </c>
      <c r="C2" s="2">
        <v>45812.836600447881</v>
      </c>
      <c r="D2" s="2">
        <v>45812.836624305601</v>
      </c>
      <c r="E2" s="3">
        <v>2.3857719907407412E-5</v>
      </c>
      <c r="F2" t="s">
        <v>13</v>
      </c>
      <c r="G2">
        <v>3</v>
      </c>
      <c r="H2">
        <v>4</v>
      </c>
      <c r="I2">
        <v>7</v>
      </c>
      <c r="J2">
        <v>365</v>
      </c>
      <c r="K2">
        <v>1.848473294929627</v>
      </c>
      <c r="L2" t="s">
        <v>14</v>
      </c>
      <c r="O2">
        <f>(D2-C2)*86400</f>
        <v>2.0613069646060467</v>
      </c>
      <c r="P2">
        <f>ROUND(SUM(O2:O31),0)</f>
        <v>590</v>
      </c>
      <c r="Q2">
        <f>ROUND(P2/60,0)</f>
        <v>10</v>
      </c>
      <c r="R2">
        <f>ROUND(Q2/60,0)</f>
        <v>0</v>
      </c>
    </row>
    <row r="3" spans="1:18" x14ac:dyDescent="0.25">
      <c r="A3">
        <v>6</v>
      </c>
      <c r="B3">
        <v>0.6619348168936523</v>
      </c>
      <c r="C3" s="2">
        <v>45812.834566949998</v>
      </c>
      <c r="D3" s="2">
        <v>45812.83533558184</v>
      </c>
      <c r="E3" s="3">
        <v>7.6863184027777779E-4</v>
      </c>
      <c r="F3" t="s">
        <v>12</v>
      </c>
      <c r="G3">
        <v>5</v>
      </c>
      <c r="H3">
        <v>10</v>
      </c>
      <c r="I3">
        <v>10</v>
      </c>
      <c r="J3">
        <v>278</v>
      </c>
      <c r="K3">
        <v>1.5274684460703689</v>
      </c>
      <c r="L3" t="s">
        <v>14</v>
      </c>
      <c r="O3">
        <f t="shared" ref="O3:O31" si="0">(D3-C3)*86400</f>
        <v>66.40979116782546</v>
      </c>
    </row>
    <row r="4" spans="1:18" x14ac:dyDescent="0.25">
      <c r="A4">
        <v>2</v>
      </c>
      <c r="B4">
        <v>0.70530087742189362</v>
      </c>
      <c r="C4" s="2">
        <v>45812.833183371607</v>
      </c>
      <c r="D4" s="2">
        <v>45812.834413533717</v>
      </c>
      <c r="E4" s="3">
        <v>1.230162106481482E-3</v>
      </c>
      <c r="F4" t="s">
        <v>12</v>
      </c>
      <c r="G4">
        <v>6</v>
      </c>
      <c r="H4">
        <v>10</v>
      </c>
      <c r="I4">
        <v>2</v>
      </c>
      <c r="J4">
        <v>425</v>
      </c>
      <c r="K4">
        <v>1.4261136566429751</v>
      </c>
      <c r="L4" t="s">
        <v>14</v>
      </c>
      <c r="O4">
        <f t="shared" si="0"/>
        <v>106.28600630443543</v>
      </c>
    </row>
    <row r="5" spans="1:18" x14ac:dyDescent="0.25">
      <c r="A5">
        <v>1</v>
      </c>
      <c r="B5">
        <v>0.70591763276330688</v>
      </c>
      <c r="C5" s="2">
        <v>45812.833151759689</v>
      </c>
      <c r="D5" s="2">
        <v>45812.833183360068</v>
      </c>
      <c r="E5" s="3">
        <v>3.1600381944444438E-5</v>
      </c>
      <c r="F5" t="s">
        <v>13</v>
      </c>
      <c r="G5">
        <v>6</v>
      </c>
      <c r="H5">
        <v>10</v>
      </c>
      <c r="I5">
        <v>2</v>
      </c>
      <c r="J5">
        <v>325</v>
      </c>
      <c r="K5">
        <v>1.4245809541421759</v>
      </c>
      <c r="L5" t="s">
        <v>14</v>
      </c>
      <c r="O5">
        <f t="shared" si="0"/>
        <v>2.7302727336063981</v>
      </c>
    </row>
    <row r="6" spans="1:18" x14ac:dyDescent="0.25">
      <c r="A6">
        <v>5</v>
      </c>
      <c r="B6">
        <v>0.73578497621947447</v>
      </c>
      <c r="C6" s="2">
        <v>45812.834534449517</v>
      </c>
      <c r="D6" s="2">
        <v>45812.834566938458</v>
      </c>
      <c r="E6" s="3">
        <v>3.2488935185185183E-5</v>
      </c>
      <c r="F6" t="s">
        <v>13</v>
      </c>
      <c r="G6">
        <v>7</v>
      </c>
      <c r="H6">
        <v>10</v>
      </c>
      <c r="I6">
        <v>9</v>
      </c>
      <c r="J6">
        <v>290</v>
      </c>
      <c r="K6">
        <v>1.350307725231789</v>
      </c>
      <c r="L6" t="s">
        <v>14</v>
      </c>
      <c r="O6">
        <f t="shared" si="0"/>
        <v>2.8070444706827402</v>
      </c>
    </row>
    <row r="7" spans="1:18" x14ac:dyDescent="0.25">
      <c r="A7">
        <v>3</v>
      </c>
      <c r="B7">
        <v>0.74122902356458009</v>
      </c>
      <c r="C7" s="2">
        <v>45812.834413533717</v>
      </c>
      <c r="D7" s="2">
        <v>45812.83446904138</v>
      </c>
      <c r="E7" s="3">
        <v>5.550766203703703E-5</v>
      </c>
      <c r="F7" t="s">
        <v>13</v>
      </c>
      <c r="G7">
        <v>7</v>
      </c>
      <c r="H7">
        <v>2</v>
      </c>
      <c r="I7">
        <v>2</v>
      </c>
      <c r="J7">
        <v>498</v>
      </c>
      <c r="K7">
        <v>1.336353784563113</v>
      </c>
      <c r="L7" t="s">
        <v>14</v>
      </c>
      <c r="O7">
        <f t="shared" si="0"/>
        <v>4.7958620125427842</v>
      </c>
    </row>
    <row r="8" spans="1:18" x14ac:dyDescent="0.25">
      <c r="A8">
        <v>0</v>
      </c>
      <c r="B8">
        <v>0.76336140483738679</v>
      </c>
      <c r="C8" s="2">
        <v>45812.833128899001</v>
      </c>
      <c r="D8" s="2">
        <v>45812.833151748113</v>
      </c>
      <c r="E8" s="3">
        <v>2.284910879629629E-5</v>
      </c>
      <c r="F8" t="s">
        <v>13</v>
      </c>
      <c r="G8">
        <v>10</v>
      </c>
      <c r="H8">
        <v>9</v>
      </c>
      <c r="I8">
        <v>5</v>
      </c>
      <c r="J8">
        <v>168</v>
      </c>
      <c r="K8">
        <v>1.2779019954441779</v>
      </c>
      <c r="L8" t="s">
        <v>14</v>
      </c>
      <c r="O8">
        <f t="shared" si="0"/>
        <v>1.9741632509976625</v>
      </c>
    </row>
    <row r="9" spans="1:18" x14ac:dyDescent="0.25">
      <c r="A9">
        <v>8</v>
      </c>
      <c r="B9">
        <v>0.76705934642603724</v>
      </c>
      <c r="C9" s="2">
        <v>45812.835409669256</v>
      </c>
      <c r="D9" s="2">
        <v>45812.836004986762</v>
      </c>
      <c r="E9" s="3">
        <v>5.953175E-4</v>
      </c>
      <c r="F9" t="s">
        <v>12</v>
      </c>
      <c r="G9">
        <v>12</v>
      </c>
      <c r="H9">
        <v>6</v>
      </c>
      <c r="I9">
        <v>3</v>
      </c>
      <c r="J9">
        <v>178</v>
      </c>
      <c r="K9">
        <v>1.2678841312902971</v>
      </c>
      <c r="L9" t="s">
        <v>14</v>
      </c>
      <c r="O9">
        <f t="shared" si="0"/>
        <v>51.43543251324445</v>
      </c>
    </row>
    <row r="10" spans="1:18" x14ac:dyDescent="0.25">
      <c r="A10">
        <v>26</v>
      </c>
      <c r="B10">
        <v>0.77324622120474507</v>
      </c>
      <c r="C10" s="2">
        <v>45812.838591906628</v>
      </c>
      <c r="D10" s="2">
        <v>45812.839765846773</v>
      </c>
      <c r="E10" s="3">
        <v>1.1739401388888889E-3</v>
      </c>
      <c r="F10" t="s">
        <v>12</v>
      </c>
      <c r="G10">
        <v>11</v>
      </c>
      <c r="H10">
        <v>4</v>
      </c>
      <c r="I10">
        <v>4</v>
      </c>
      <c r="J10">
        <v>353</v>
      </c>
      <c r="K10">
        <v>1.250934780578852</v>
      </c>
      <c r="L10" t="s">
        <v>14</v>
      </c>
      <c r="O10">
        <f t="shared" si="0"/>
        <v>101.42842854838818</v>
      </c>
    </row>
    <row r="11" spans="1:18" x14ac:dyDescent="0.25">
      <c r="A11">
        <v>19</v>
      </c>
      <c r="B11">
        <v>0.77326800439500865</v>
      </c>
      <c r="C11" s="2">
        <v>45812.838212515118</v>
      </c>
      <c r="D11" s="2">
        <v>45812.838246359897</v>
      </c>
      <c r="E11" s="3">
        <v>3.3844780092592597E-5</v>
      </c>
      <c r="F11" t="s">
        <v>13</v>
      </c>
      <c r="G11">
        <v>9</v>
      </c>
      <c r="H11">
        <v>5</v>
      </c>
      <c r="I11">
        <v>6</v>
      </c>
      <c r="J11">
        <v>254</v>
      </c>
      <c r="K11">
        <v>1.2508799829399231</v>
      </c>
      <c r="L11" t="s">
        <v>14</v>
      </c>
      <c r="O11">
        <f t="shared" si="0"/>
        <v>2.9241889016702771</v>
      </c>
    </row>
    <row r="12" spans="1:18" x14ac:dyDescent="0.25">
      <c r="A12">
        <v>20</v>
      </c>
      <c r="B12">
        <v>0.7735966949567471</v>
      </c>
      <c r="C12" s="2">
        <v>45812.838246371437</v>
      </c>
      <c r="D12" s="2">
        <v>45812.838297355542</v>
      </c>
      <c r="E12" s="3">
        <v>5.0984097222222228E-5</v>
      </c>
      <c r="F12" t="s">
        <v>13</v>
      </c>
      <c r="G12">
        <v>14</v>
      </c>
      <c r="H12">
        <v>7</v>
      </c>
      <c r="I12">
        <v>5</v>
      </c>
      <c r="J12">
        <v>392</v>
      </c>
      <c r="K12">
        <v>1.249938066662434</v>
      </c>
      <c r="L12" t="s">
        <v>14</v>
      </c>
      <c r="O12">
        <f t="shared" si="0"/>
        <v>4.4050266500562429</v>
      </c>
    </row>
    <row r="13" spans="1:18" x14ac:dyDescent="0.25">
      <c r="A13">
        <v>9</v>
      </c>
      <c r="B13">
        <v>0.77363607894707054</v>
      </c>
      <c r="C13" s="2">
        <v>45812.836004998317</v>
      </c>
      <c r="D13" s="2">
        <v>45812.836055533648</v>
      </c>
      <c r="E13" s="3">
        <v>5.0535324074074078E-5</v>
      </c>
      <c r="F13" t="s">
        <v>13</v>
      </c>
      <c r="G13">
        <v>15</v>
      </c>
      <c r="H13">
        <v>7</v>
      </c>
      <c r="I13">
        <v>9</v>
      </c>
      <c r="J13">
        <v>387</v>
      </c>
      <c r="K13">
        <v>1.249830024613207</v>
      </c>
      <c r="L13" t="s">
        <v>14</v>
      </c>
      <c r="O13">
        <f t="shared" si="0"/>
        <v>4.36625259462744</v>
      </c>
    </row>
    <row r="14" spans="1:18" x14ac:dyDescent="0.25">
      <c r="A14">
        <v>10</v>
      </c>
      <c r="B14">
        <v>0.77604261427185239</v>
      </c>
      <c r="C14" s="2">
        <v>45812.836055545187</v>
      </c>
      <c r="D14" s="2">
        <v>45812.836442031643</v>
      </c>
      <c r="E14" s="3">
        <v>3.8648644675925932E-4</v>
      </c>
      <c r="F14" t="s">
        <v>12</v>
      </c>
      <c r="G14">
        <v>15</v>
      </c>
      <c r="H14">
        <v>1</v>
      </c>
      <c r="I14">
        <v>6</v>
      </c>
      <c r="J14">
        <v>102</v>
      </c>
      <c r="K14">
        <v>1.243233841769495</v>
      </c>
      <c r="L14" t="s">
        <v>14</v>
      </c>
      <c r="O14">
        <f t="shared" si="0"/>
        <v>33.392429770901799</v>
      </c>
    </row>
    <row r="15" spans="1:18" x14ac:dyDescent="0.25">
      <c r="A15">
        <v>29</v>
      </c>
      <c r="B15">
        <v>0.77660481102328516</v>
      </c>
      <c r="C15" s="2">
        <v>45812.839893798773</v>
      </c>
      <c r="D15" s="2">
        <v>45812.839953794013</v>
      </c>
      <c r="E15" s="3">
        <v>5.9995243055555551E-5</v>
      </c>
      <c r="F15" t="s">
        <v>13</v>
      </c>
      <c r="G15">
        <v>9</v>
      </c>
      <c r="H15">
        <v>1</v>
      </c>
      <c r="I15">
        <v>5</v>
      </c>
      <c r="J15">
        <v>378</v>
      </c>
      <c r="K15">
        <v>1.241658364313577</v>
      </c>
      <c r="L15" t="s">
        <v>14</v>
      </c>
      <c r="O15">
        <f t="shared" si="0"/>
        <v>5.1835887366905808</v>
      </c>
    </row>
    <row r="16" spans="1:18" x14ac:dyDescent="0.25">
      <c r="A16">
        <v>18</v>
      </c>
      <c r="B16">
        <v>0.77919353500743149</v>
      </c>
      <c r="C16" s="2">
        <v>45812.836917468798</v>
      </c>
      <c r="D16" s="2">
        <v>45812.838212503542</v>
      </c>
      <c r="E16" s="3">
        <v>1.2950347453703701E-3</v>
      </c>
      <c r="F16" t="s">
        <v>12</v>
      </c>
      <c r="G16">
        <v>15</v>
      </c>
      <c r="H16">
        <v>2</v>
      </c>
      <c r="I16">
        <v>5</v>
      </c>
      <c r="J16">
        <v>349</v>
      </c>
      <c r="K16">
        <v>1.2344553504869391</v>
      </c>
      <c r="L16" t="s">
        <v>14</v>
      </c>
      <c r="O16">
        <f t="shared" si="0"/>
        <v>111.89100192859769</v>
      </c>
    </row>
    <row r="17" spans="1:15" x14ac:dyDescent="0.25">
      <c r="A17">
        <v>4</v>
      </c>
      <c r="B17">
        <v>0.78118414999800834</v>
      </c>
      <c r="C17" s="2">
        <v>45812.834469052963</v>
      </c>
      <c r="D17" s="2">
        <v>45812.834534437963</v>
      </c>
      <c r="E17" s="3">
        <v>6.5384999999999998E-5</v>
      </c>
      <c r="F17" t="s">
        <v>13</v>
      </c>
      <c r="G17">
        <v>12</v>
      </c>
      <c r="H17">
        <v>5</v>
      </c>
      <c r="I17">
        <v>8</v>
      </c>
      <c r="J17">
        <v>441</v>
      </c>
      <c r="K17">
        <v>1.228843707456523</v>
      </c>
      <c r="L17" t="s">
        <v>14</v>
      </c>
      <c r="O17">
        <f t="shared" si="0"/>
        <v>5.6492640171200037</v>
      </c>
    </row>
    <row r="18" spans="1:15" x14ac:dyDescent="0.25">
      <c r="A18">
        <v>14</v>
      </c>
      <c r="B18">
        <v>0.78358085600342697</v>
      </c>
      <c r="C18" s="2">
        <v>45812.836624317177</v>
      </c>
      <c r="D18" s="2">
        <v>45812.836695828533</v>
      </c>
      <c r="E18" s="3">
        <v>7.151135416666667E-5</v>
      </c>
      <c r="F18" t="s">
        <v>13</v>
      </c>
      <c r="G18">
        <v>10</v>
      </c>
      <c r="H18">
        <v>1</v>
      </c>
      <c r="I18">
        <v>4</v>
      </c>
      <c r="J18">
        <v>440</v>
      </c>
      <c r="K18">
        <v>1.222132782314503</v>
      </c>
      <c r="L18" t="s">
        <v>14</v>
      </c>
      <c r="O18">
        <f t="shared" si="0"/>
        <v>6.1785812024027109</v>
      </c>
    </row>
    <row r="19" spans="1:15" x14ac:dyDescent="0.25">
      <c r="A19">
        <v>24</v>
      </c>
      <c r="B19">
        <v>0.7837342477967878</v>
      </c>
      <c r="C19" s="2">
        <v>45812.838499141057</v>
      </c>
      <c r="D19" s="2">
        <v>45812.838548794309</v>
      </c>
      <c r="E19" s="3">
        <v>4.9653252314814821E-5</v>
      </c>
      <c r="F19" t="s">
        <v>13</v>
      </c>
      <c r="G19">
        <v>11</v>
      </c>
      <c r="H19">
        <v>4</v>
      </c>
      <c r="I19">
        <v>4</v>
      </c>
      <c r="J19">
        <v>326</v>
      </c>
      <c r="K19">
        <v>1.221667484682271</v>
      </c>
      <c r="L19" t="s">
        <v>14</v>
      </c>
      <c r="O19">
        <f t="shared" si="0"/>
        <v>4.290040978230536</v>
      </c>
    </row>
    <row r="20" spans="1:15" x14ac:dyDescent="0.25">
      <c r="A20">
        <v>15</v>
      </c>
      <c r="B20">
        <v>0.78618892196499501</v>
      </c>
      <c r="C20" s="2">
        <v>45812.836695828533</v>
      </c>
      <c r="D20" s="2">
        <v>45812.836769721027</v>
      </c>
      <c r="E20" s="3">
        <v>7.3892499999999998E-5</v>
      </c>
      <c r="F20" t="s">
        <v>13</v>
      </c>
      <c r="G20">
        <v>13</v>
      </c>
      <c r="H20">
        <v>3</v>
      </c>
      <c r="I20">
        <v>10</v>
      </c>
      <c r="J20">
        <v>468</v>
      </c>
      <c r="K20">
        <v>1.2147241157715201</v>
      </c>
      <c r="L20" t="s">
        <v>14</v>
      </c>
      <c r="O20">
        <f t="shared" si="0"/>
        <v>6.3843114534392953</v>
      </c>
    </row>
    <row r="21" spans="1:15" x14ac:dyDescent="0.25">
      <c r="A21">
        <v>11</v>
      </c>
      <c r="B21">
        <v>0.78638593632361131</v>
      </c>
      <c r="C21" s="2">
        <v>45812.836442043197</v>
      </c>
      <c r="D21" s="2">
        <v>45812.836519671611</v>
      </c>
      <c r="E21" s="3">
        <v>7.7628414351851844E-5</v>
      </c>
      <c r="F21" t="s">
        <v>13</v>
      </c>
      <c r="G21">
        <v>12</v>
      </c>
      <c r="H21">
        <v>3</v>
      </c>
      <c r="I21">
        <v>8</v>
      </c>
      <c r="J21">
        <v>498</v>
      </c>
      <c r="K21">
        <v>1.214162741071938</v>
      </c>
      <c r="L21" t="s">
        <v>14</v>
      </c>
      <c r="O21">
        <f t="shared" si="0"/>
        <v>6.7070949822664261</v>
      </c>
    </row>
    <row r="22" spans="1:15" x14ac:dyDescent="0.25">
      <c r="A22">
        <v>12</v>
      </c>
      <c r="B22">
        <v>0.78709055205222278</v>
      </c>
      <c r="C22" s="2">
        <v>45812.83651968318</v>
      </c>
      <c r="D22" s="2">
        <v>45812.83660043632</v>
      </c>
      <c r="E22" s="3">
        <v>8.0753136574074076E-5</v>
      </c>
      <c r="F22" t="s">
        <v>13</v>
      </c>
      <c r="G22">
        <v>12</v>
      </c>
      <c r="H22">
        <v>3</v>
      </c>
      <c r="I22">
        <v>7</v>
      </c>
      <c r="J22">
        <v>495</v>
      </c>
      <c r="K22">
        <v>1.212161268646762</v>
      </c>
      <c r="L22" t="s">
        <v>14</v>
      </c>
      <c r="O22">
        <f t="shared" si="0"/>
        <v>6.9770712638273835</v>
      </c>
    </row>
    <row r="23" spans="1:15" x14ac:dyDescent="0.25">
      <c r="A23">
        <v>7</v>
      </c>
      <c r="B23">
        <v>0.78759979630827093</v>
      </c>
      <c r="C23" s="2">
        <v>45812.835335593423</v>
      </c>
      <c r="D23" s="2">
        <v>45812.835409657688</v>
      </c>
      <c r="E23" s="3">
        <v>7.4064270833333341E-5</v>
      </c>
      <c r="F23" t="s">
        <v>13</v>
      </c>
      <c r="G23">
        <v>13</v>
      </c>
      <c r="H23">
        <v>1</v>
      </c>
      <c r="I23">
        <v>10</v>
      </c>
      <c r="J23">
        <v>457</v>
      </c>
      <c r="K23">
        <v>1.2107193654577679</v>
      </c>
      <c r="L23" t="s">
        <v>14</v>
      </c>
      <c r="O23">
        <f t="shared" si="0"/>
        <v>6.3991524511948228</v>
      </c>
    </row>
    <row r="24" spans="1:15" x14ac:dyDescent="0.25">
      <c r="A24">
        <v>27</v>
      </c>
      <c r="B24">
        <v>0.7880549007528912</v>
      </c>
      <c r="C24" s="2">
        <v>45812.839765846773</v>
      </c>
      <c r="D24" s="2">
        <v>45812.839822224698</v>
      </c>
      <c r="E24" s="3">
        <v>5.6377928240740741E-5</v>
      </c>
      <c r="F24" t="s">
        <v>13</v>
      </c>
      <c r="G24">
        <v>14</v>
      </c>
      <c r="H24">
        <v>3</v>
      </c>
      <c r="I24">
        <v>6</v>
      </c>
      <c r="J24">
        <v>314</v>
      </c>
      <c r="K24">
        <v>1.2094038789517541</v>
      </c>
      <c r="L24" t="s">
        <v>14</v>
      </c>
      <c r="O24">
        <f t="shared" si="0"/>
        <v>4.8710527131333947</v>
      </c>
    </row>
    <row r="25" spans="1:15" x14ac:dyDescent="0.25">
      <c r="A25">
        <v>25</v>
      </c>
      <c r="B25">
        <v>0.78914336393655704</v>
      </c>
      <c r="C25" s="2">
        <v>45812.838548794309</v>
      </c>
      <c r="D25" s="2">
        <v>45812.838591906628</v>
      </c>
      <c r="E25" s="3">
        <v>4.3112326388888888E-5</v>
      </c>
      <c r="F25" t="s">
        <v>13</v>
      </c>
      <c r="G25">
        <v>14</v>
      </c>
      <c r="H25">
        <v>2</v>
      </c>
      <c r="I25">
        <v>6</v>
      </c>
      <c r="J25">
        <v>234</v>
      </c>
      <c r="K25">
        <v>1.2063194172001921</v>
      </c>
      <c r="L25" t="s">
        <v>14</v>
      </c>
      <c r="O25">
        <f t="shared" si="0"/>
        <v>3.7249043583869934</v>
      </c>
    </row>
    <row r="26" spans="1:15" x14ac:dyDescent="0.25">
      <c r="A26">
        <v>21</v>
      </c>
      <c r="B26">
        <v>0.78916955267777367</v>
      </c>
      <c r="C26" s="2">
        <v>45812.838297355542</v>
      </c>
      <c r="D26" s="2">
        <v>45812.838369289748</v>
      </c>
      <c r="E26" s="3">
        <v>7.1934201388888888E-5</v>
      </c>
      <c r="F26" t="s">
        <v>13</v>
      </c>
      <c r="G26">
        <v>13</v>
      </c>
      <c r="H26">
        <v>1</v>
      </c>
      <c r="I26">
        <v>7</v>
      </c>
      <c r="J26">
        <v>408</v>
      </c>
      <c r="K26">
        <v>1.206232461607267</v>
      </c>
      <c r="L26" t="s">
        <v>14</v>
      </c>
      <c r="O26">
        <f t="shared" si="0"/>
        <v>6.2151154037564993</v>
      </c>
    </row>
    <row r="27" spans="1:15" x14ac:dyDescent="0.25">
      <c r="A27">
        <v>22</v>
      </c>
      <c r="B27">
        <v>0.78940598465106604</v>
      </c>
      <c r="C27" s="2">
        <v>45812.838369301317</v>
      </c>
      <c r="D27" s="2">
        <v>45812.838438445673</v>
      </c>
      <c r="E27" s="3">
        <v>6.9144351851851841E-5</v>
      </c>
      <c r="F27" t="s">
        <v>13</v>
      </c>
      <c r="G27">
        <v>14</v>
      </c>
      <c r="H27">
        <v>2</v>
      </c>
      <c r="I27">
        <v>7</v>
      </c>
      <c r="J27">
        <v>404</v>
      </c>
      <c r="K27">
        <v>1.2055585339113379</v>
      </c>
      <c r="L27" t="s">
        <v>14</v>
      </c>
      <c r="O27">
        <f t="shared" si="0"/>
        <v>5.9740724042057991</v>
      </c>
    </row>
    <row r="28" spans="1:15" x14ac:dyDescent="0.25">
      <c r="A28">
        <v>23</v>
      </c>
      <c r="B28">
        <v>0.78950487301593808</v>
      </c>
      <c r="C28" s="2">
        <v>45812.838438457242</v>
      </c>
      <c r="D28" s="2">
        <v>45812.838499129459</v>
      </c>
      <c r="E28" s="3">
        <v>6.0672210648148153E-5</v>
      </c>
      <c r="F28" t="s">
        <v>13</v>
      </c>
      <c r="G28">
        <v>14</v>
      </c>
      <c r="H28">
        <v>2</v>
      </c>
      <c r="I28">
        <v>6</v>
      </c>
      <c r="J28">
        <v>335</v>
      </c>
      <c r="K28">
        <v>1.2052734589985481</v>
      </c>
      <c r="L28" t="s">
        <v>14</v>
      </c>
      <c r="O28">
        <f t="shared" si="0"/>
        <v>5.2420795429497957</v>
      </c>
    </row>
    <row r="29" spans="1:15" x14ac:dyDescent="0.25">
      <c r="A29">
        <v>16</v>
      </c>
      <c r="B29">
        <v>0.78980987321999241</v>
      </c>
      <c r="C29" s="2">
        <v>45812.836769732618</v>
      </c>
      <c r="D29" s="2">
        <v>45812.836844652244</v>
      </c>
      <c r="E29" s="3">
        <v>7.4919618055555566E-5</v>
      </c>
      <c r="F29" t="s">
        <v>13</v>
      </c>
      <c r="G29">
        <v>14</v>
      </c>
      <c r="H29">
        <v>2</v>
      </c>
      <c r="I29">
        <v>6</v>
      </c>
      <c r="J29">
        <v>387</v>
      </c>
      <c r="K29">
        <v>1.2044047326780261</v>
      </c>
      <c r="L29" t="s">
        <v>14</v>
      </c>
      <c r="O29">
        <f t="shared" si="0"/>
        <v>6.4730556914582849</v>
      </c>
    </row>
    <row r="30" spans="1:15" x14ac:dyDescent="0.25">
      <c r="A30">
        <v>28</v>
      </c>
      <c r="B30">
        <v>0.79014882730172575</v>
      </c>
      <c r="C30" s="2">
        <v>45812.839822236281</v>
      </c>
      <c r="D30" s="2">
        <v>45812.839893798773</v>
      </c>
      <c r="E30" s="3">
        <v>7.1562488425925928E-5</v>
      </c>
      <c r="F30" t="s">
        <v>13</v>
      </c>
      <c r="G30">
        <v>15</v>
      </c>
      <c r="H30">
        <v>2</v>
      </c>
      <c r="I30">
        <v>5</v>
      </c>
      <c r="J30">
        <v>370</v>
      </c>
      <c r="K30">
        <v>1.203432651873702</v>
      </c>
      <c r="L30" t="s">
        <v>14</v>
      </c>
      <c r="O30">
        <f t="shared" si="0"/>
        <v>6.1829993035644293</v>
      </c>
    </row>
    <row r="31" spans="1:15" x14ac:dyDescent="0.25">
      <c r="A31">
        <v>17</v>
      </c>
      <c r="B31">
        <v>0.79020118144279483</v>
      </c>
      <c r="C31" s="2">
        <v>45812.83684466382</v>
      </c>
      <c r="D31" s="2">
        <v>45812.836917457222</v>
      </c>
      <c r="E31" s="3">
        <v>7.279340277777777E-5</v>
      </c>
      <c r="F31" t="s">
        <v>13</v>
      </c>
      <c r="G31">
        <v>14</v>
      </c>
      <c r="H31">
        <v>1</v>
      </c>
      <c r="I31">
        <v>6</v>
      </c>
      <c r="J31">
        <v>378</v>
      </c>
      <c r="K31">
        <v>1.203279668958541</v>
      </c>
      <c r="L31" t="s">
        <v>14</v>
      </c>
      <c r="O31">
        <f t="shared" si="0"/>
        <v>6.2893499387428164</v>
      </c>
    </row>
  </sheetData>
  <sortState xmlns:xlrd2="http://schemas.microsoft.com/office/spreadsheetml/2017/richdata2" ref="A2:L31">
    <sortCondition descending="1" ref="K1:K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1"/>
  <sheetViews>
    <sheetView workbookViewId="0">
      <selection activeCell="K2" sqref="K2:K31"/>
    </sheetView>
  </sheetViews>
  <sheetFormatPr baseColWidth="10" defaultColWidth="9.140625" defaultRowHeight="1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O1" t="s">
        <v>45</v>
      </c>
      <c r="P1" t="s">
        <v>46</v>
      </c>
      <c r="Q1" t="s">
        <v>47</v>
      </c>
      <c r="R1" t="s">
        <v>48</v>
      </c>
    </row>
    <row r="2" spans="1:18" x14ac:dyDescent="0.25">
      <c r="A2">
        <v>1</v>
      </c>
      <c r="B2">
        <v>0.54284146079278628</v>
      </c>
      <c r="C2" s="2">
        <v>45812.840030642292</v>
      </c>
      <c r="D2" s="2">
        <v>45812.840048982383</v>
      </c>
      <c r="E2" s="3">
        <v>1.834009259259259E-5</v>
      </c>
      <c r="F2" t="s">
        <v>13</v>
      </c>
      <c r="G2">
        <v>3</v>
      </c>
      <c r="H2">
        <v>7</v>
      </c>
      <c r="I2">
        <v>7</v>
      </c>
      <c r="J2">
        <v>217</v>
      </c>
      <c r="K2">
        <v>1.8191169087369869</v>
      </c>
      <c r="L2" t="s">
        <v>14</v>
      </c>
      <c r="O2">
        <f>(D2-C2)*86400</f>
        <v>1.5845839167013764</v>
      </c>
      <c r="P2">
        <f>ROUND(SUM(O2:O31),0)</f>
        <v>600</v>
      </c>
      <c r="Q2">
        <f>ROUND(P2/60,0)</f>
        <v>10</v>
      </c>
      <c r="R2">
        <f>ROUND(Q2/60,0)</f>
        <v>0</v>
      </c>
    </row>
    <row r="3" spans="1:18" x14ac:dyDescent="0.25">
      <c r="A3">
        <v>5</v>
      </c>
      <c r="B3">
        <v>0.63404922221705673</v>
      </c>
      <c r="C3" s="2">
        <v>45812.841943328043</v>
      </c>
      <c r="D3" s="2">
        <v>45812.842704201423</v>
      </c>
      <c r="E3" s="3">
        <v>7.6087337962962951E-4</v>
      </c>
      <c r="F3" t="s">
        <v>12</v>
      </c>
      <c r="G3">
        <v>4</v>
      </c>
      <c r="H3">
        <v>5</v>
      </c>
      <c r="I3">
        <v>5</v>
      </c>
      <c r="J3">
        <v>278</v>
      </c>
      <c r="K3">
        <v>1.6277995112256911</v>
      </c>
      <c r="L3" t="s">
        <v>14</v>
      </c>
      <c r="O3">
        <f t="shared" ref="O3:O31" si="0">(D3-C3)*86400</f>
        <v>65.739459986798465</v>
      </c>
    </row>
    <row r="4" spans="1:18" x14ac:dyDescent="0.25">
      <c r="A4">
        <v>8</v>
      </c>
      <c r="B4">
        <v>0.69664420039330432</v>
      </c>
      <c r="C4" s="2">
        <v>45812.843215821027</v>
      </c>
      <c r="D4" s="2">
        <v>45812.844646452941</v>
      </c>
      <c r="E4" s="3">
        <v>1.4306319097222219E-3</v>
      </c>
      <c r="F4" t="s">
        <v>12</v>
      </c>
      <c r="G4">
        <v>5</v>
      </c>
      <c r="H4">
        <v>7</v>
      </c>
      <c r="I4">
        <v>2</v>
      </c>
      <c r="J4">
        <v>492</v>
      </c>
      <c r="K4">
        <v>1.4821299169562481</v>
      </c>
      <c r="L4" t="s">
        <v>14</v>
      </c>
      <c r="O4">
        <f t="shared" si="0"/>
        <v>123.60659732948989</v>
      </c>
    </row>
    <row r="5" spans="1:18" x14ac:dyDescent="0.25">
      <c r="A5">
        <v>7</v>
      </c>
      <c r="B5">
        <v>0.73900854938480931</v>
      </c>
      <c r="C5" s="2">
        <v>45812.842732920137</v>
      </c>
      <c r="D5" s="2">
        <v>45812.843215809473</v>
      </c>
      <c r="E5" s="3">
        <v>4.8288932870370371E-4</v>
      </c>
      <c r="F5" t="s">
        <v>12</v>
      </c>
      <c r="G5">
        <v>6</v>
      </c>
      <c r="H5">
        <v>5</v>
      </c>
      <c r="I5">
        <v>10</v>
      </c>
      <c r="J5">
        <v>154</v>
      </c>
      <c r="K5">
        <v>1.3749063538076149</v>
      </c>
      <c r="L5" t="s">
        <v>14</v>
      </c>
      <c r="O5">
        <f t="shared" si="0"/>
        <v>41.721638641320169</v>
      </c>
    </row>
    <row r="6" spans="1:18" x14ac:dyDescent="0.25">
      <c r="A6">
        <v>9</v>
      </c>
      <c r="B6">
        <v>0.74052585643355917</v>
      </c>
      <c r="C6" s="2">
        <v>45812.844646464502</v>
      </c>
      <c r="D6" s="2">
        <v>45812.845978975907</v>
      </c>
      <c r="E6" s="3">
        <v>1.3325114120370371E-3</v>
      </c>
      <c r="F6" t="s">
        <v>12</v>
      </c>
      <c r="G6">
        <v>6</v>
      </c>
      <c r="H6">
        <v>5</v>
      </c>
      <c r="I6">
        <v>5</v>
      </c>
      <c r="J6">
        <v>435</v>
      </c>
      <c r="K6">
        <v>1.3709360641380901</v>
      </c>
      <c r="L6" t="s">
        <v>14</v>
      </c>
      <c r="O6">
        <f t="shared" si="0"/>
        <v>115.12898539658636</v>
      </c>
    </row>
    <row r="7" spans="1:18" x14ac:dyDescent="0.25">
      <c r="A7">
        <v>16</v>
      </c>
      <c r="B7">
        <v>0.79148314602372916</v>
      </c>
      <c r="C7" s="2">
        <v>45812.846153356477</v>
      </c>
      <c r="D7" s="2">
        <v>45812.846177305437</v>
      </c>
      <c r="E7" s="3">
        <v>2.3948958333333329E-5</v>
      </c>
      <c r="F7" t="s">
        <v>13</v>
      </c>
      <c r="G7">
        <v>13</v>
      </c>
      <c r="H7">
        <v>10</v>
      </c>
      <c r="I7">
        <v>6</v>
      </c>
      <c r="J7">
        <v>176</v>
      </c>
      <c r="K7">
        <v>1.2292043312382559</v>
      </c>
      <c r="L7" t="s">
        <v>14</v>
      </c>
      <c r="O7">
        <f t="shared" si="0"/>
        <v>2.0691901445388794</v>
      </c>
    </row>
    <row r="8" spans="1:18" x14ac:dyDescent="0.25">
      <c r="A8">
        <v>28</v>
      </c>
      <c r="B8">
        <v>0.79272942398430279</v>
      </c>
      <c r="C8" s="2">
        <v>45812.846842568593</v>
      </c>
      <c r="D8" s="2">
        <v>45812.846881493737</v>
      </c>
      <c r="E8" s="3">
        <v>3.8925150462962962E-5</v>
      </c>
      <c r="F8" t="s">
        <v>13</v>
      </c>
      <c r="G8">
        <v>8</v>
      </c>
      <c r="H8">
        <v>2</v>
      </c>
      <c r="I8">
        <v>3</v>
      </c>
      <c r="J8">
        <v>287</v>
      </c>
      <c r="K8">
        <v>1.225435741622104</v>
      </c>
      <c r="L8" t="s">
        <v>14</v>
      </c>
      <c r="O8">
        <f t="shared" si="0"/>
        <v>3.3631324069574475</v>
      </c>
    </row>
    <row r="9" spans="1:18" x14ac:dyDescent="0.25">
      <c r="A9">
        <v>2</v>
      </c>
      <c r="B9">
        <v>0.79558209602163199</v>
      </c>
      <c r="C9" s="2">
        <v>45812.840048987928</v>
      </c>
      <c r="D9" s="2">
        <v>45812.840977320542</v>
      </c>
      <c r="E9" s="3">
        <v>9.2833261574074076E-4</v>
      </c>
      <c r="F9" t="s">
        <v>12</v>
      </c>
      <c r="G9">
        <v>9</v>
      </c>
      <c r="H9">
        <v>5</v>
      </c>
      <c r="I9">
        <v>10</v>
      </c>
      <c r="J9">
        <v>269</v>
      </c>
      <c r="K9">
        <v>1.217046402792993</v>
      </c>
      <c r="L9" t="s">
        <v>14</v>
      </c>
      <c r="O9">
        <f t="shared" si="0"/>
        <v>80.20793788600713</v>
      </c>
    </row>
    <row r="10" spans="1:18" x14ac:dyDescent="0.25">
      <c r="A10">
        <v>20</v>
      </c>
      <c r="B10">
        <v>0.79576435814880642</v>
      </c>
      <c r="C10" s="2">
        <v>45812.846350710497</v>
      </c>
      <c r="D10" s="2">
        <v>45812.846403087649</v>
      </c>
      <c r="E10" s="3">
        <v>5.2377152777777778E-5</v>
      </c>
      <c r="F10" t="s">
        <v>13</v>
      </c>
      <c r="G10">
        <v>14</v>
      </c>
      <c r="H10">
        <v>9</v>
      </c>
      <c r="I10">
        <v>4</v>
      </c>
      <c r="J10">
        <v>411</v>
      </c>
      <c r="K10">
        <v>1.216522202466702</v>
      </c>
      <c r="L10" t="s">
        <v>14</v>
      </c>
      <c r="O10">
        <f t="shared" si="0"/>
        <v>4.5253859600052238</v>
      </c>
    </row>
    <row r="11" spans="1:18" x14ac:dyDescent="0.25">
      <c r="A11">
        <v>4</v>
      </c>
      <c r="B11">
        <v>0.80086648091094226</v>
      </c>
      <c r="C11" s="2">
        <v>45812.841015595157</v>
      </c>
      <c r="D11" s="2">
        <v>45812.841943328043</v>
      </c>
      <c r="E11" s="3">
        <v>9.2773288194444446E-4</v>
      </c>
      <c r="F11" t="s">
        <v>12</v>
      </c>
      <c r="G11">
        <v>12</v>
      </c>
      <c r="H11">
        <v>6</v>
      </c>
      <c r="I11">
        <v>4</v>
      </c>
      <c r="J11">
        <v>263</v>
      </c>
      <c r="K11">
        <v>1.2012602741480789</v>
      </c>
      <c r="L11" t="s">
        <v>14</v>
      </c>
      <c r="O11">
        <f t="shared" si="0"/>
        <v>80.156121379695833</v>
      </c>
    </row>
    <row r="12" spans="1:18" x14ac:dyDescent="0.25">
      <c r="A12">
        <v>6</v>
      </c>
      <c r="B12">
        <v>0.80256016757210391</v>
      </c>
      <c r="C12" s="2">
        <v>45812.842704212999</v>
      </c>
      <c r="D12" s="2">
        <v>45812.842732908583</v>
      </c>
      <c r="E12" s="3">
        <v>2.86955787037037E-5</v>
      </c>
      <c r="F12" t="s">
        <v>13</v>
      </c>
      <c r="G12">
        <v>15</v>
      </c>
      <c r="H12">
        <v>7</v>
      </c>
      <c r="I12">
        <v>6</v>
      </c>
      <c r="J12">
        <v>201</v>
      </c>
      <c r="K12">
        <v>1.196165431193138</v>
      </c>
      <c r="L12" t="s">
        <v>14</v>
      </c>
      <c r="O12">
        <f t="shared" si="0"/>
        <v>2.4792984360828996</v>
      </c>
    </row>
    <row r="13" spans="1:18" x14ac:dyDescent="0.25">
      <c r="A13">
        <v>12</v>
      </c>
      <c r="B13">
        <v>0.80430730168544518</v>
      </c>
      <c r="C13" s="2">
        <v>45812.846020393707</v>
      </c>
      <c r="D13" s="2">
        <v>45812.846071123633</v>
      </c>
      <c r="E13" s="3">
        <v>5.0729907407407407E-5</v>
      </c>
      <c r="F13" t="s">
        <v>13</v>
      </c>
      <c r="G13">
        <v>9</v>
      </c>
      <c r="H13">
        <v>1</v>
      </c>
      <c r="I13">
        <v>8</v>
      </c>
      <c r="J13">
        <v>353</v>
      </c>
      <c r="K13">
        <v>1.190765596738373</v>
      </c>
      <c r="L13" t="s">
        <v>14</v>
      </c>
      <c r="O13">
        <f t="shared" si="0"/>
        <v>4.3830656446516514</v>
      </c>
    </row>
    <row r="14" spans="1:18" x14ac:dyDescent="0.25">
      <c r="A14">
        <v>0</v>
      </c>
      <c r="B14">
        <v>0.80713568500052657</v>
      </c>
      <c r="C14" s="2">
        <v>45812.839973516238</v>
      </c>
      <c r="D14" s="2">
        <v>45812.840030642292</v>
      </c>
      <c r="E14" s="3">
        <v>5.7126053240740743E-5</v>
      </c>
      <c r="F14" t="s">
        <v>13</v>
      </c>
      <c r="G14">
        <v>14</v>
      </c>
      <c r="H14">
        <v>6</v>
      </c>
      <c r="I14">
        <v>9</v>
      </c>
      <c r="J14">
        <v>365</v>
      </c>
      <c r="K14">
        <v>1.1822058067060079</v>
      </c>
      <c r="L14" t="s">
        <v>14</v>
      </c>
      <c r="O14">
        <f t="shared" si="0"/>
        <v>4.9356910167261958</v>
      </c>
    </row>
    <row r="15" spans="1:18" x14ac:dyDescent="0.25">
      <c r="A15">
        <v>10</v>
      </c>
      <c r="B15">
        <v>0.80992712632611064</v>
      </c>
      <c r="C15" s="2">
        <v>45812.845978987491</v>
      </c>
      <c r="D15" s="2">
        <v>45812.845999849662</v>
      </c>
      <c r="E15" s="3">
        <v>2.0862175925925921E-5</v>
      </c>
      <c r="F15" t="s">
        <v>13</v>
      </c>
      <c r="G15">
        <v>10</v>
      </c>
      <c r="H15">
        <v>1</v>
      </c>
      <c r="I15">
        <v>8</v>
      </c>
      <c r="J15">
        <v>115</v>
      </c>
      <c r="K15">
        <v>1.173592398008257</v>
      </c>
      <c r="L15" t="s">
        <v>14</v>
      </c>
      <c r="O15">
        <f t="shared" si="0"/>
        <v>1.8024916062131524</v>
      </c>
    </row>
    <row r="16" spans="1:18" x14ac:dyDescent="0.25">
      <c r="A16">
        <v>11</v>
      </c>
      <c r="B16">
        <v>0.81006080150545834</v>
      </c>
      <c r="C16" s="2">
        <v>45812.845999861252</v>
      </c>
      <c r="D16" s="2">
        <v>45812.846020382131</v>
      </c>
      <c r="E16" s="3">
        <v>2.052087962962963E-5</v>
      </c>
      <c r="F16" t="s">
        <v>13</v>
      </c>
      <c r="G16">
        <v>10</v>
      </c>
      <c r="H16">
        <v>1</v>
      </c>
      <c r="I16">
        <v>8</v>
      </c>
      <c r="J16">
        <v>112</v>
      </c>
      <c r="K16">
        <v>1.1731791946467061</v>
      </c>
      <c r="L16" t="s">
        <v>14</v>
      </c>
      <c r="O16">
        <f t="shared" si="0"/>
        <v>1.7730038613080978</v>
      </c>
    </row>
    <row r="17" spans="1:15" x14ac:dyDescent="0.25">
      <c r="A17">
        <v>3</v>
      </c>
      <c r="B17">
        <v>0.81137509548640041</v>
      </c>
      <c r="C17" s="2">
        <v>45812.840977332118</v>
      </c>
      <c r="D17" s="2">
        <v>45812.841015583603</v>
      </c>
      <c r="E17" s="3">
        <v>3.8251481481481479E-5</v>
      </c>
      <c r="F17" t="s">
        <v>13</v>
      </c>
      <c r="G17">
        <v>10</v>
      </c>
      <c r="H17">
        <v>2</v>
      </c>
      <c r="I17">
        <v>9</v>
      </c>
      <c r="J17">
        <v>249</v>
      </c>
      <c r="K17">
        <v>1.169101488737756</v>
      </c>
      <c r="L17" t="s">
        <v>14</v>
      </c>
      <c r="O17">
        <f t="shared" si="0"/>
        <v>3.3049282617866993</v>
      </c>
    </row>
    <row r="18" spans="1:15" x14ac:dyDescent="0.25">
      <c r="A18">
        <v>13</v>
      </c>
      <c r="B18">
        <v>0.81323124983423922</v>
      </c>
      <c r="C18" s="2">
        <v>45812.846071135173</v>
      </c>
      <c r="D18" s="2">
        <v>45812.846091829837</v>
      </c>
      <c r="E18" s="3">
        <v>2.069466435185185E-5</v>
      </c>
      <c r="F18" t="s">
        <v>13</v>
      </c>
      <c r="G18">
        <v>11</v>
      </c>
      <c r="H18">
        <v>3</v>
      </c>
      <c r="I18">
        <v>8</v>
      </c>
      <c r="J18">
        <v>105</v>
      </c>
      <c r="K18">
        <v>1.163374920710893</v>
      </c>
      <c r="L18" t="s">
        <v>14</v>
      </c>
      <c r="O18">
        <f t="shared" si="0"/>
        <v>1.7880189931020141</v>
      </c>
    </row>
    <row r="19" spans="1:15" x14ac:dyDescent="0.25">
      <c r="A19">
        <v>27</v>
      </c>
      <c r="B19">
        <v>0.81403956447858006</v>
      </c>
      <c r="C19" s="2">
        <v>45812.846782000714</v>
      </c>
      <c r="D19" s="2">
        <v>45812.846842568593</v>
      </c>
      <c r="E19" s="3">
        <v>6.0567881944444441E-5</v>
      </c>
      <c r="F19" t="s">
        <v>13</v>
      </c>
      <c r="G19">
        <v>12</v>
      </c>
      <c r="H19">
        <v>4</v>
      </c>
      <c r="I19">
        <v>2</v>
      </c>
      <c r="J19">
        <v>384</v>
      </c>
      <c r="K19">
        <v>1.160858716793949</v>
      </c>
      <c r="L19" t="s">
        <v>14</v>
      </c>
      <c r="O19">
        <f t="shared" si="0"/>
        <v>5.2330648060888052</v>
      </c>
    </row>
    <row r="20" spans="1:15" x14ac:dyDescent="0.25">
      <c r="A20">
        <v>29</v>
      </c>
      <c r="B20">
        <v>0.81416582486356859</v>
      </c>
      <c r="C20" s="2">
        <v>45812.846881505298</v>
      </c>
      <c r="D20" s="2">
        <v>45812.846923078418</v>
      </c>
      <c r="E20" s="3">
        <v>4.1573125000000012E-5</v>
      </c>
      <c r="F20" t="s">
        <v>13</v>
      </c>
      <c r="G20">
        <v>14</v>
      </c>
      <c r="H20">
        <v>4</v>
      </c>
      <c r="I20">
        <v>3</v>
      </c>
      <c r="J20">
        <v>244</v>
      </c>
      <c r="K20">
        <v>1.1604962490124811</v>
      </c>
      <c r="L20" t="s">
        <v>14</v>
      </c>
      <c r="O20">
        <f t="shared" si="0"/>
        <v>3.5919175017625093</v>
      </c>
    </row>
    <row r="21" spans="1:15" x14ac:dyDescent="0.25">
      <c r="A21">
        <v>19</v>
      </c>
      <c r="B21">
        <v>0.81441862892135009</v>
      </c>
      <c r="C21" s="2">
        <v>45812.846294309493</v>
      </c>
      <c r="D21" s="2">
        <v>45812.846350698899</v>
      </c>
      <c r="E21" s="3">
        <v>5.6389409722222219E-5</v>
      </c>
      <c r="F21" t="s">
        <v>13</v>
      </c>
      <c r="G21">
        <v>15</v>
      </c>
      <c r="H21">
        <v>4</v>
      </c>
      <c r="I21">
        <v>3</v>
      </c>
      <c r="J21">
        <v>338</v>
      </c>
      <c r="K21">
        <v>1.1596901612465751</v>
      </c>
      <c r="L21" t="s">
        <v>14</v>
      </c>
      <c r="O21">
        <f t="shared" si="0"/>
        <v>4.8720447113737464</v>
      </c>
    </row>
    <row r="22" spans="1:15" x14ac:dyDescent="0.25">
      <c r="A22">
        <v>14</v>
      </c>
      <c r="B22">
        <v>0.81475679739508122</v>
      </c>
      <c r="C22" s="2">
        <v>45812.846091841413</v>
      </c>
      <c r="D22" s="2">
        <v>45812.846123462201</v>
      </c>
      <c r="E22" s="3">
        <v>3.1620787037037042E-5</v>
      </c>
      <c r="F22" t="s">
        <v>13</v>
      </c>
      <c r="G22">
        <v>12</v>
      </c>
      <c r="H22">
        <v>3</v>
      </c>
      <c r="I22">
        <v>9</v>
      </c>
      <c r="J22">
        <v>186</v>
      </c>
      <c r="K22">
        <v>1.158617794908112</v>
      </c>
      <c r="L22" t="s">
        <v>14</v>
      </c>
      <c r="O22">
        <f t="shared" si="0"/>
        <v>2.7320360764861107</v>
      </c>
    </row>
    <row r="23" spans="1:15" x14ac:dyDescent="0.25">
      <c r="A23">
        <v>15</v>
      </c>
      <c r="B23">
        <v>0.81576496028239287</v>
      </c>
      <c r="C23" s="2">
        <v>45812.846123473748</v>
      </c>
      <c r="D23" s="2">
        <v>45812.846153344923</v>
      </c>
      <c r="E23" s="3">
        <v>2.9871168981481479E-5</v>
      </c>
      <c r="F23" t="s">
        <v>13</v>
      </c>
      <c r="G23">
        <v>13</v>
      </c>
      <c r="H23">
        <v>3</v>
      </c>
      <c r="I23">
        <v>7</v>
      </c>
      <c r="J23">
        <v>164</v>
      </c>
      <c r="K23">
        <v>1.155496286242842</v>
      </c>
      <c r="L23" t="s">
        <v>14</v>
      </c>
      <c r="O23">
        <f t="shared" si="0"/>
        <v>2.5808695005252957</v>
      </c>
    </row>
    <row r="24" spans="1:15" x14ac:dyDescent="0.25">
      <c r="A24">
        <v>17</v>
      </c>
      <c r="B24">
        <v>0.81666384308786599</v>
      </c>
      <c r="C24" s="2">
        <v>45812.846177316991</v>
      </c>
      <c r="D24" s="2">
        <v>45812.846234528522</v>
      </c>
      <c r="E24" s="3">
        <v>5.7211527777777772E-5</v>
      </c>
      <c r="F24" t="s">
        <v>13</v>
      </c>
      <c r="G24">
        <v>13</v>
      </c>
      <c r="H24">
        <v>3</v>
      </c>
      <c r="I24">
        <v>7</v>
      </c>
      <c r="J24">
        <v>333</v>
      </c>
      <c r="K24">
        <v>1.152656727217265</v>
      </c>
      <c r="L24" t="s">
        <v>14</v>
      </c>
      <c r="O24">
        <f t="shared" si="0"/>
        <v>4.9430763116106391</v>
      </c>
    </row>
    <row r="25" spans="1:15" x14ac:dyDescent="0.25">
      <c r="A25">
        <v>18</v>
      </c>
      <c r="B25">
        <v>0.81701500413359174</v>
      </c>
      <c r="C25" s="2">
        <v>45812.846234540091</v>
      </c>
      <c r="D25" s="2">
        <v>45812.846294297902</v>
      </c>
      <c r="E25" s="3">
        <v>5.9757812500000003E-5</v>
      </c>
      <c r="F25" t="s">
        <v>13</v>
      </c>
      <c r="G25">
        <v>15</v>
      </c>
      <c r="H25">
        <v>3</v>
      </c>
      <c r="I25">
        <v>4</v>
      </c>
      <c r="J25">
        <v>339</v>
      </c>
      <c r="K25">
        <v>1.1515479497132859</v>
      </c>
      <c r="L25" t="s">
        <v>14</v>
      </c>
      <c r="O25">
        <f t="shared" si="0"/>
        <v>5.1630748668685555</v>
      </c>
    </row>
    <row r="26" spans="1:15" x14ac:dyDescent="0.25">
      <c r="A26">
        <v>21</v>
      </c>
      <c r="B26">
        <v>0.81704989184576826</v>
      </c>
      <c r="C26" s="2">
        <v>45812.846403087649</v>
      </c>
      <c r="D26" s="2">
        <v>45812.846460052118</v>
      </c>
      <c r="E26" s="3">
        <v>5.6964467592592588E-5</v>
      </c>
      <c r="F26" t="s">
        <v>13</v>
      </c>
      <c r="G26">
        <v>13</v>
      </c>
      <c r="H26">
        <v>3</v>
      </c>
      <c r="I26">
        <v>6</v>
      </c>
      <c r="J26">
        <v>321</v>
      </c>
      <c r="K26">
        <v>1.1514333519641979</v>
      </c>
      <c r="L26" t="s">
        <v>14</v>
      </c>
      <c r="O26">
        <f t="shared" si="0"/>
        <v>4.9217301188036799</v>
      </c>
    </row>
    <row r="27" spans="1:15" x14ac:dyDescent="0.25">
      <c r="A27">
        <v>25</v>
      </c>
      <c r="B27">
        <v>0.81878573304288238</v>
      </c>
      <c r="C27" s="2">
        <v>45812.846641941083</v>
      </c>
      <c r="D27" s="2">
        <v>45812.846720441557</v>
      </c>
      <c r="E27" s="3">
        <v>7.8500486111111105E-5</v>
      </c>
      <c r="F27" t="s">
        <v>13</v>
      </c>
      <c r="G27">
        <v>14</v>
      </c>
      <c r="H27">
        <v>2</v>
      </c>
      <c r="I27">
        <v>5</v>
      </c>
      <c r="J27">
        <v>413</v>
      </c>
      <c r="K27">
        <v>1.145918984291403</v>
      </c>
      <c r="L27" t="s">
        <v>14</v>
      </c>
      <c r="O27">
        <f t="shared" si="0"/>
        <v>6.7824409576132894</v>
      </c>
    </row>
    <row r="28" spans="1:15" x14ac:dyDescent="0.25">
      <c r="A28">
        <v>22</v>
      </c>
      <c r="B28">
        <v>0.81880783118428513</v>
      </c>
      <c r="C28" s="2">
        <v>45812.84646006368</v>
      </c>
      <c r="D28" s="2">
        <v>45812.846518941733</v>
      </c>
      <c r="E28" s="3">
        <v>5.8878055555555552E-5</v>
      </c>
      <c r="F28" t="s">
        <v>13</v>
      </c>
      <c r="G28">
        <v>15</v>
      </c>
      <c r="H28">
        <v>2</v>
      </c>
      <c r="I28">
        <v>6</v>
      </c>
      <c r="J28">
        <v>309</v>
      </c>
      <c r="K28">
        <v>1.145854283320348</v>
      </c>
      <c r="L28" t="s">
        <v>14</v>
      </c>
      <c r="O28">
        <f t="shared" si="0"/>
        <v>5.0870637875050306</v>
      </c>
    </row>
    <row r="29" spans="1:15" x14ac:dyDescent="0.25">
      <c r="A29">
        <v>23</v>
      </c>
      <c r="B29">
        <v>0.81890592307909926</v>
      </c>
      <c r="C29" s="2">
        <v>45812.846518953309</v>
      </c>
      <c r="D29" s="2">
        <v>45812.846582303733</v>
      </c>
      <c r="E29" s="3">
        <v>6.3350416666666659E-5</v>
      </c>
      <c r="F29" t="s">
        <v>13</v>
      </c>
      <c r="G29">
        <v>15</v>
      </c>
      <c r="H29">
        <v>2</v>
      </c>
      <c r="I29">
        <v>5</v>
      </c>
      <c r="J29">
        <v>310</v>
      </c>
      <c r="K29">
        <v>1.145546041012474</v>
      </c>
      <c r="L29" t="s">
        <v>14</v>
      </c>
      <c r="O29">
        <f t="shared" si="0"/>
        <v>5.4734766483306885</v>
      </c>
    </row>
    <row r="30" spans="1:15" x14ac:dyDescent="0.25">
      <c r="A30">
        <v>24</v>
      </c>
      <c r="B30">
        <v>0.81896566478672117</v>
      </c>
      <c r="C30" s="2">
        <v>45812.846582315309</v>
      </c>
      <c r="D30" s="2">
        <v>45812.846641929493</v>
      </c>
      <c r="E30" s="3">
        <v>5.9614178240740739E-5</v>
      </c>
      <c r="F30" t="s">
        <v>13</v>
      </c>
      <c r="G30">
        <v>14</v>
      </c>
      <c r="H30">
        <v>2</v>
      </c>
      <c r="I30">
        <v>5</v>
      </c>
      <c r="J30">
        <v>306</v>
      </c>
      <c r="K30">
        <v>1.145377420383124</v>
      </c>
      <c r="L30" t="s">
        <v>14</v>
      </c>
      <c r="O30">
        <f t="shared" si="0"/>
        <v>5.1506654592230916</v>
      </c>
    </row>
    <row r="31" spans="1:15" x14ac:dyDescent="0.25">
      <c r="A31">
        <v>26</v>
      </c>
      <c r="B31">
        <v>0.81928236124103859</v>
      </c>
      <c r="C31" s="2">
        <v>45812.846720453133</v>
      </c>
      <c r="D31" s="2">
        <v>45812.846782000714</v>
      </c>
      <c r="E31" s="3">
        <v>6.154758101851852E-5</v>
      </c>
      <c r="F31" t="s">
        <v>13</v>
      </c>
      <c r="G31">
        <v>15</v>
      </c>
      <c r="H31">
        <v>2</v>
      </c>
      <c r="I31">
        <v>3</v>
      </c>
      <c r="J31">
        <v>302</v>
      </c>
      <c r="K31">
        <v>1.1443579931336969</v>
      </c>
      <c r="L31" t="s">
        <v>14</v>
      </c>
      <c r="O31">
        <f t="shared" si="0"/>
        <v>5.3177109220996499</v>
      </c>
    </row>
  </sheetData>
  <sortState xmlns:xlrd2="http://schemas.microsoft.com/office/spreadsheetml/2017/richdata2" ref="A2:L31">
    <sortCondition ref="B1:B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1"/>
  <sheetViews>
    <sheetView workbookViewId="0">
      <selection activeCell="B2" sqref="B2:B31"/>
    </sheetView>
  </sheetViews>
  <sheetFormatPr baseColWidth="10" defaultColWidth="9.140625" defaultRowHeight="1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O1" t="s">
        <v>45</v>
      </c>
      <c r="P1" t="s">
        <v>46</v>
      </c>
      <c r="Q1" t="s">
        <v>47</v>
      </c>
      <c r="R1" t="s">
        <v>48</v>
      </c>
    </row>
    <row r="2" spans="1:18" x14ac:dyDescent="0.25">
      <c r="A2">
        <v>19</v>
      </c>
      <c r="B2">
        <v>0.5566481483518172</v>
      </c>
      <c r="C2" s="2">
        <v>45812.84963489572</v>
      </c>
      <c r="D2" s="2">
        <v>45812.849711638533</v>
      </c>
      <c r="E2" s="3">
        <v>7.6742812499999997E-5</v>
      </c>
      <c r="F2" t="s">
        <v>12</v>
      </c>
      <c r="G2">
        <v>3</v>
      </c>
      <c r="H2">
        <v>2</v>
      </c>
      <c r="I2">
        <v>4</v>
      </c>
      <c r="J2">
        <v>167</v>
      </c>
      <c r="K2">
        <v>1.8101801960876269</v>
      </c>
      <c r="L2" t="s">
        <v>14</v>
      </c>
      <c r="O2">
        <f>(D2-C2)*86400</f>
        <v>6.6305791027843952</v>
      </c>
      <c r="P2">
        <f>ROUND(SUM(O2:O31),0)</f>
        <v>353</v>
      </c>
      <c r="Q2">
        <f>ROUND(P2/60,0)</f>
        <v>6</v>
      </c>
      <c r="R2">
        <f>ROUND(Q2/60,0)</f>
        <v>0</v>
      </c>
    </row>
    <row r="3" spans="1:18" x14ac:dyDescent="0.25">
      <c r="A3">
        <v>10</v>
      </c>
      <c r="B3">
        <v>0.63472773284347628</v>
      </c>
      <c r="C3" s="2">
        <v>45812.848230836797</v>
      </c>
      <c r="D3" s="2">
        <v>45812.848400282091</v>
      </c>
      <c r="E3" s="3">
        <v>1.6944530092592589E-4</v>
      </c>
      <c r="F3" t="s">
        <v>12</v>
      </c>
      <c r="G3">
        <v>4</v>
      </c>
      <c r="H3">
        <v>1</v>
      </c>
      <c r="I3">
        <v>2</v>
      </c>
      <c r="J3">
        <v>334</v>
      </c>
      <c r="K3">
        <v>1.643459475057125</v>
      </c>
      <c r="L3" t="s">
        <v>14</v>
      </c>
      <c r="O3">
        <f t="shared" ref="O3:O31" si="0">(D3-C3)*86400</f>
        <v>14.640073478221893</v>
      </c>
    </row>
    <row r="4" spans="1:18" x14ac:dyDescent="0.25">
      <c r="A4">
        <v>17</v>
      </c>
      <c r="B4">
        <v>0.72161314777552976</v>
      </c>
      <c r="C4" s="2">
        <v>45812.849330742472</v>
      </c>
      <c r="D4" s="2">
        <v>45812.849561283852</v>
      </c>
      <c r="E4" s="3">
        <v>2.3054138888888891E-4</v>
      </c>
      <c r="F4" t="s">
        <v>12</v>
      </c>
      <c r="G4">
        <v>6</v>
      </c>
      <c r="H4">
        <v>1</v>
      </c>
      <c r="I4">
        <v>5</v>
      </c>
      <c r="J4">
        <v>372</v>
      </c>
      <c r="K4">
        <v>1.434489640759139</v>
      </c>
      <c r="L4" t="s">
        <v>14</v>
      </c>
      <c r="O4">
        <f t="shared" si="0"/>
        <v>19.918775232508779</v>
      </c>
    </row>
    <row r="5" spans="1:18" x14ac:dyDescent="0.25">
      <c r="A5">
        <v>13</v>
      </c>
      <c r="B5">
        <v>0.7219401478099351</v>
      </c>
      <c r="C5" s="2">
        <v>45812.848608563138</v>
      </c>
      <c r="D5" s="2">
        <v>45812.848737021908</v>
      </c>
      <c r="E5" s="3">
        <v>1.2845877314814809E-4</v>
      </c>
      <c r="F5" t="s">
        <v>12</v>
      </c>
      <c r="G5">
        <v>6</v>
      </c>
      <c r="H5">
        <v>3</v>
      </c>
      <c r="I5">
        <v>6</v>
      </c>
      <c r="J5">
        <v>209</v>
      </c>
      <c r="K5">
        <v>1.433864404144048</v>
      </c>
      <c r="L5" t="s">
        <v>14</v>
      </c>
      <c r="O5">
        <f t="shared" si="0"/>
        <v>11.098837782628834</v>
      </c>
    </row>
    <row r="6" spans="1:18" x14ac:dyDescent="0.25">
      <c r="A6">
        <v>6</v>
      </c>
      <c r="B6">
        <v>0.72695905139294903</v>
      </c>
      <c r="C6" s="2">
        <v>45812.847156310847</v>
      </c>
      <c r="D6" s="2">
        <v>45812.847324229588</v>
      </c>
      <c r="E6" s="3">
        <v>1.6791875000000001E-4</v>
      </c>
      <c r="F6" t="s">
        <v>12</v>
      </c>
      <c r="G6">
        <v>15</v>
      </c>
      <c r="H6">
        <v>10</v>
      </c>
      <c r="I6">
        <v>7</v>
      </c>
      <c r="J6">
        <v>298</v>
      </c>
      <c r="K6">
        <v>1.4212013383095889</v>
      </c>
      <c r="L6" t="s">
        <v>14</v>
      </c>
      <c r="O6">
        <f t="shared" si="0"/>
        <v>14.508179202675819</v>
      </c>
    </row>
    <row r="7" spans="1:18" x14ac:dyDescent="0.25">
      <c r="A7">
        <v>2</v>
      </c>
      <c r="B7">
        <v>0.73491353604847465</v>
      </c>
      <c r="C7" s="2">
        <v>45812.846994622072</v>
      </c>
      <c r="D7" s="2">
        <v>45812.847020059227</v>
      </c>
      <c r="E7" s="3">
        <v>2.5437152777777782E-5</v>
      </c>
      <c r="F7" t="s">
        <v>13</v>
      </c>
      <c r="G7">
        <v>11</v>
      </c>
      <c r="H7">
        <v>9</v>
      </c>
      <c r="I7">
        <v>5</v>
      </c>
      <c r="J7">
        <v>410</v>
      </c>
      <c r="K7">
        <v>1.4003014425333851</v>
      </c>
      <c r="L7" t="s">
        <v>14</v>
      </c>
      <c r="O7">
        <f t="shared" si="0"/>
        <v>2.1977702155709267</v>
      </c>
    </row>
    <row r="8" spans="1:18" x14ac:dyDescent="0.25">
      <c r="A8">
        <v>8</v>
      </c>
      <c r="B8">
        <v>0.74323605583168584</v>
      </c>
      <c r="C8" s="2">
        <v>45812.847652011653</v>
      </c>
      <c r="D8" s="2">
        <v>45812.847934185971</v>
      </c>
      <c r="E8" s="3">
        <v>2.8217432870370369E-4</v>
      </c>
      <c r="F8" t="s">
        <v>12</v>
      </c>
      <c r="G8">
        <v>9</v>
      </c>
      <c r="H8">
        <v>7</v>
      </c>
      <c r="I8">
        <v>6</v>
      </c>
      <c r="J8">
        <v>466</v>
      </c>
      <c r="K8">
        <v>1.378003566901514</v>
      </c>
      <c r="L8" t="s">
        <v>14</v>
      </c>
      <c r="O8">
        <f t="shared" si="0"/>
        <v>24.379861098714173</v>
      </c>
    </row>
    <row r="9" spans="1:18" x14ac:dyDescent="0.25">
      <c r="A9">
        <v>9</v>
      </c>
      <c r="B9">
        <v>0.74367043976271452</v>
      </c>
      <c r="C9" s="2">
        <v>45812.847934197533</v>
      </c>
      <c r="D9" s="2">
        <v>45812.848230836797</v>
      </c>
      <c r="E9" s="3">
        <v>2.9663925925925931E-4</v>
      </c>
      <c r="F9" t="s">
        <v>12</v>
      </c>
      <c r="G9">
        <v>13</v>
      </c>
      <c r="H9">
        <v>7</v>
      </c>
      <c r="I9">
        <v>3</v>
      </c>
      <c r="J9">
        <v>487</v>
      </c>
      <c r="K9">
        <v>1.376890403922115</v>
      </c>
      <c r="L9" t="s">
        <v>14</v>
      </c>
      <c r="O9">
        <f t="shared" si="0"/>
        <v>25.629632407799363</v>
      </c>
    </row>
    <row r="10" spans="1:18" x14ac:dyDescent="0.25">
      <c r="A10">
        <v>4</v>
      </c>
      <c r="B10">
        <v>0.7460914623309729</v>
      </c>
      <c r="C10" s="2">
        <v>45812.847111715419</v>
      </c>
      <c r="D10" s="2">
        <v>45812.847126935572</v>
      </c>
      <c r="E10" s="3">
        <v>1.5220150462962959E-5</v>
      </c>
      <c r="F10" t="s">
        <v>13</v>
      </c>
      <c r="G10">
        <v>12</v>
      </c>
      <c r="H10">
        <v>7</v>
      </c>
      <c r="I10">
        <v>8</v>
      </c>
      <c r="J10">
        <v>231</v>
      </c>
      <c r="K10">
        <v>1.370685799176073</v>
      </c>
      <c r="L10" t="s">
        <v>14</v>
      </c>
      <c r="O10">
        <f t="shared" si="0"/>
        <v>1.3150212820619345</v>
      </c>
    </row>
    <row r="11" spans="1:18" x14ac:dyDescent="0.25">
      <c r="A11">
        <v>5</v>
      </c>
      <c r="B11">
        <v>0.75129442480929765</v>
      </c>
      <c r="C11" s="2">
        <v>45812.847126947119</v>
      </c>
      <c r="D11" s="2">
        <v>45812.847156299293</v>
      </c>
      <c r="E11" s="3">
        <v>2.935217592592593E-5</v>
      </c>
      <c r="F11" t="s">
        <v>13</v>
      </c>
      <c r="G11">
        <v>9</v>
      </c>
      <c r="H11">
        <v>6</v>
      </c>
      <c r="I11">
        <v>10</v>
      </c>
      <c r="J11">
        <v>465</v>
      </c>
      <c r="K11">
        <v>1.3563614755752851</v>
      </c>
      <c r="L11" t="s">
        <v>14</v>
      </c>
      <c r="O11">
        <f t="shared" si="0"/>
        <v>2.5360277853906155</v>
      </c>
    </row>
    <row r="12" spans="1:18" x14ac:dyDescent="0.25">
      <c r="A12">
        <v>1</v>
      </c>
      <c r="B12">
        <v>0.75239867815198547</v>
      </c>
      <c r="C12" s="2">
        <v>45812.84696575204</v>
      </c>
      <c r="D12" s="2">
        <v>45812.846994610532</v>
      </c>
      <c r="E12" s="3">
        <v>2.8858495370370368E-5</v>
      </c>
      <c r="F12" t="s">
        <v>13</v>
      </c>
      <c r="G12">
        <v>12</v>
      </c>
      <c r="H12">
        <v>6</v>
      </c>
      <c r="I12">
        <v>5</v>
      </c>
      <c r="J12">
        <v>441</v>
      </c>
      <c r="K12">
        <v>1.3533526558189659</v>
      </c>
      <c r="L12" t="s">
        <v>14</v>
      </c>
      <c r="O12">
        <f t="shared" si="0"/>
        <v>2.493373746983707</v>
      </c>
    </row>
    <row r="13" spans="1:18" x14ac:dyDescent="0.25">
      <c r="A13">
        <v>20</v>
      </c>
      <c r="B13">
        <v>0.75299673208461149</v>
      </c>
      <c r="C13" s="2">
        <v>45812.849711650088</v>
      </c>
      <c r="D13" s="2">
        <v>45812.849878887137</v>
      </c>
      <c r="E13" s="3">
        <v>1.6723704861111111E-4</v>
      </c>
      <c r="F13" t="s">
        <v>12</v>
      </c>
      <c r="G13">
        <v>14</v>
      </c>
      <c r="H13">
        <v>5</v>
      </c>
      <c r="I13">
        <v>6</v>
      </c>
      <c r="J13">
        <v>252</v>
      </c>
      <c r="K13">
        <v>1.351611814867834</v>
      </c>
      <c r="L13" t="s">
        <v>14</v>
      </c>
      <c r="O13">
        <f t="shared" si="0"/>
        <v>14.449281035922468</v>
      </c>
    </row>
    <row r="14" spans="1:18" x14ac:dyDescent="0.25">
      <c r="A14">
        <v>18</v>
      </c>
      <c r="B14">
        <v>0.75602881588887394</v>
      </c>
      <c r="C14" s="2">
        <v>45812.849561295407</v>
      </c>
      <c r="D14" s="2">
        <v>45812.849634884122</v>
      </c>
      <c r="E14" s="3">
        <v>7.3588703703703694E-5</v>
      </c>
      <c r="F14" t="s">
        <v>12</v>
      </c>
      <c r="G14">
        <v>11</v>
      </c>
      <c r="H14">
        <v>4</v>
      </c>
      <c r="I14">
        <v>2</v>
      </c>
      <c r="J14">
        <v>102</v>
      </c>
      <c r="K14">
        <v>1.343230811255238</v>
      </c>
      <c r="L14" t="s">
        <v>14</v>
      </c>
      <c r="O14">
        <f t="shared" si="0"/>
        <v>6.358064990490675</v>
      </c>
    </row>
    <row r="15" spans="1:18" x14ac:dyDescent="0.25">
      <c r="A15">
        <v>0</v>
      </c>
      <c r="B15">
        <v>0.75709422339439347</v>
      </c>
      <c r="C15" s="2">
        <v>45812.846938842333</v>
      </c>
      <c r="D15" s="2">
        <v>45812.846965740457</v>
      </c>
      <c r="E15" s="3">
        <v>2.6898136574074081E-5</v>
      </c>
      <c r="F15" t="s">
        <v>13</v>
      </c>
      <c r="G15">
        <v>8</v>
      </c>
      <c r="H15">
        <v>4</v>
      </c>
      <c r="I15">
        <v>8</v>
      </c>
      <c r="J15">
        <v>414</v>
      </c>
      <c r="K15">
        <v>1.340216673063976</v>
      </c>
      <c r="L15" t="s">
        <v>14</v>
      </c>
      <c r="O15">
        <f t="shared" si="0"/>
        <v>2.3239979054778814</v>
      </c>
    </row>
    <row r="16" spans="1:18" x14ac:dyDescent="0.25">
      <c r="A16">
        <v>26</v>
      </c>
      <c r="B16">
        <v>0.75763913539536654</v>
      </c>
      <c r="C16" s="2">
        <v>45812.850590695743</v>
      </c>
      <c r="D16" s="2">
        <v>45812.850613296243</v>
      </c>
      <c r="E16" s="3">
        <v>2.2600497685185182E-5</v>
      </c>
      <c r="F16" t="s">
        <v>13</v>
      </c>
      <c r="G16">
        <v>12</v>
      </c>
      <c r="H16">
        <v>5</v>
      </c>
      <c r="I16">
        <v>3</v>
      </c>
      <c r="J16">
        <v>313</v>
      </c>
      <c r="K16">
        <v>1.338904001922204</v>
      </c>
      <c r="L16" t="s">
        <v>14</v>
      </c>
      <c r="O16">
        <f t="shared" si="0"/>
        <v>1.9526831572875381</v>
      </c>
    </row>
    <row r="17" spans="1:15" x14ac:dyDescent="0.25">
      <c r="A17">
        <v>16</v>
      </c>
      <c r="B17">
        <v>0.75852397223964452</v>
      </c>
      <c r="C17" s="2">
        <v>45812.849144001659</v>
      </c>
      <c r="D17" s="2">
        <v>45812.849330730882</v>
      </c>
      <c r="E17" s="3">
        <v>1.86729224537037E-4</v>
      </c>
      <c r="F17" t="s">
        <v>12</v>
      </c>
      <c r="G17">
        <v>11</v>
      </c>
      <c r="H17">
        <v>4</v>
      </c>
      <c r="I17">
        <v>7</v>
      </c>
      <c r="J17">
        <v>276</v>
      </c>
      <c r="K17">
        <v>1.336374813253705</v>
      </c>
      <c r="L17" t="s">
        <v>14</v>
      </c>
      <c r="O17">
        <f t="shared" si="0"/>
        <v>16.133404872380197</v>
      </c>
    </row>
    <row r="18" spans="1:15" x14ac:dyDescent="0.25">
      <c r="A18">
        <v>28</v>
      </c>
      <c r="B18">
        <v>0.75883713346941839</v>
      </c>
      <c r="C18" s="2">
        <v>45812.850750615842</v>
      </c>
      <c r="D18" s="2">
        <v>45812.85099868603</v>
      </c>
      <c r="E18" s="3">
        <v>2.4807018518518519E-4</v>
      </c>
      <c r="F18" t="s">
        <v>12</v>
      </c>
      <c r="G18">
        <v>13</v>
      </c>
      <c r="H18">
        <v>4</v>
      </c>
      <c r="I18">
        <v>2</v>
      </c>
      <c r="J18">
        <v>374</v>
      </c>
      <c r="K18">
        <v>1.3354075099198099</v>
      </c>
      <c r="L18" t="s">
        <v>14</v>
      </c>
      <c r="O18">
        <f t="shared" si="0"/>
        <v>21.433264226652682</v>
      </c>
    </row>
    <row r="19" spans="1:15" x14ac:dyDescent="0.25">
      <c r="A19">
        <v>12</v>
      </c>
      <c r="B19">
        <v>0.7609895798419779</v>
      </c>
      <c r="C19" s="2">
        <v>45812.848514280762</v>
      </c>
      <c r="D19" s="2">
        <v>45812.848608551583</v>
      </c>
      <c r="E19" s="3">
        <v>9.4270821759259263E-5</v>
      </c>
      <c r="F19" t="s">
        <v>12</v>
      </c>
      <c r="G19">
        <v>15</v>
      </c>
      <c r="H19">
        <v>3</v>
      </c>
      <c r="I19">
        <v>4</v>
      </c>
      <c r="J19">
        <v>129</v>
      </c>
      <c r="K19">
        <v>1.3294143677504111</v>
      </c>
      <c r="L19" t="s">
        <v>14</v>
      </c>
      <c r="O19">
        <f t="shared" si="0"/>
        <v>8.1449989462271333</v>
      </c>
    </row>
    <row r="20" spans="1:15" x14ac:dyDescent="0.25">
      <c r="A20">
        <v>25</v>
      </c>
      <c r="B20">
        <v>0.76274915203154647</v>
      </c>
      <c r="C20" s="2">
        <v>45812.850411768923</v>
      </c>
      <c r="D20" s="2">
        <v>45812.850590684189</v>
      </c>
      <c r="E20" s="3">
        <v>1.789152662037037E-4</v>
      </c>
      <c r="F20" t="s">
        <v>12</v>
      </c>
      <c r="G20">
        <v>14</v>
      </c>
      <c r="H20">
        <v>3</v>
      </c>
      <c r="I20">
        <v>2</v>
      </c>
      <c r="J20">
        <v>249</v>
      </c>
      <c r="K20">
        <v>1.3245219001183199</v>
      </c>
      <c r="L20" t="s">
        <v>14</v>
      </c>
      <c r="O20">
        <f t="shared" si="0"/>
        <v>15.458279033191502</v>
      </c>
    </row>
    <row r="21" spans="1:15" x14ac:dyDescent="0.25">
      <c r="A21">
        <v>15</v>
      </c>
      <c r="B21">
        <v>0.7630529381814769</v>
      </c>
      <c r="C21" s="2">
        <v>45812.848986523888</v>
      </c>
      <c r="D21" s="2">
        <v>45812.84914399009</v>
      </c>
      <c r="E21" s="3">
        <v>1.5746620370370371E-4</v>
      </c>
      <c r="F21" t="s">
        <v>12</v>
      </c>
      <c r="G21">
        <v>14</v>
      </c>
      <c r="H21">
        <v>2</v>
      </c>
      <c r="I21">
        <v>10</v>
      </c>
      <c r="J21">
        <v>209</v>
      </c>
      <c r="K21">
        <v>1.323613941359044</v>
      </c>
      <c r="L21" t="s">
        <v>14</v>
      </c>
      <c r="O21">
        <f t="shared" si="0"/>
        <v>13.605079846456647</v>
      </c>
    </row>
    <row r="22" spans="1:15" x14ac:dyDescent="0.25">
      <c r="A22">
        <v>14</v>
      </c>
      <c r="B22">
        <v>0.76351101335481175</v>
      </c>
      <c r="C22" s="2">
        <v>45812.84873703347</v>
      </c>
      <c r="D22" s="2">
        <v>45812.848986512312</v>
      </c>
      <c r="E22" s="3">
        <v>2.4947884259259262E-4</v>
      </c>
      <c r="F22" t="s">
        <v>12</v>
      </c>
      <c r="G22">
        <v>13</v>
      </c>
      <c r="H22">
        <v>3</v>
      </c>
      <c r="I22">
        <v>3</v>
      </c>
      <c r="J22">
        <v>351</v>
      </c>
      <c r="K22">
        <v>1.32231030508814</v>
      </c>
      <c r="L22" t="s">
        <v>14</v>
      </c>
      <c r="O22">
        <f t="shared" si="0"/>
        <v>21.554971975274384</v>
      </c>
    </row>
    <row r="23" spans="1:15" x14ac:dyDescent="0.25">
      <c r="A23">
        <v>11</v>
      </c>
      <c r="B23">
        <v>0.76362092220309197</v>
      </c>
      <c r="C23" s="2">
        <v>45812.848400293653</v>
      </c>
      <c r="D23" s="2">
        <v>45812.848514280762</v>
      </c>
      <c r="E23" s="3">
        <v>1.139871180555556E-4</v>
      </c>
      <c r="F23" t="s">
        <v>12</v>
      </c>
      <c r="G23">
        <v>15</v>
      </c>
      <c r="H23">
        <v>1</v>
      </c>
      <c r="I23">
        <v>4</v>
      </c>
      <c r="J23">
        <v>134</v>
      </c>
      <c r="K23">
        <v>1.321791585833008</v>
      </c>
      <c r="L23" t="s">
        <v>14</v>
      </c>
      <c r="O23">
        <f t="shared" si="0"/>
        <v>9.8484862362965941</v>
      </c>
    </row>
    <row r="24" spans="1:15" x14ac:dyDescent="0.25">
      <c r="A24">
        <v>27</v>
      </c>
      <c r="B24">
        <v>0.76363107379281436</v>
      </c>
      <c r="C24" s="2">
        <v>45812.850613307834</v>
      </c>
      <c r="D24" s="2">
        <v>45812.850750604273</v>
      </c>
      <c r="E24" s="3">
        <v>1.3729644675925919E-4</v>
      </c>
      <c r="F24" t="s">
        <v>12</v>
      </c>
      <c r="G24">
        <v>10</v>
      </c>
      <c r="H24">
        <v>2</v>
      </c>
      <c r="I24">
        <v>3</v>
      </c>
      <c r="J24">
        <v>188</v>
      </c>
      <c r="K24">
        <v>1.321886952307632</v>
      </c>
      <c r="L24" t="s">
        <v>14</v>
      </c>
      <c r="O24">
        <f t="shared" si="0"/>
        <v>11.862412397749722</v>
      </c>
    </row>
    <row r="25" spans="1:15" x14ac:dyDescent="0.25">
      <c r="A25">
        <v>21</v>
      </c>
      <c r="B25">
        <v>0.76369534577864562</v>
      </c>
      <c r="C25" s="2">
        <v>45812.849878887137</v>
      </c>
      <c r="D25" s="2">
        <v>45812.850008048532</v>
      </c>
      <c r="E25" s="3">
        <v>1.291613888888889E-4</v>
      </c>
      <c r="F25" t="s">
        <v>12</v>
      </c>
      <c r="G25">
        <v>15</v>
      </c>
      <c r="H25">
        <v>1</v>
      </c>
      <c r="I25">
        <v>4</v>
      </c>
      <c r="J25">
        <v>155</v>
      </c>
      <c r="K25">
        <v>1.3216712498773551</v>
      </c>
      <c r="L25" t="s">
        <v>14</v>
      </c>
      <c r="O25">
        <f t="shared" si="0"/>
        <v>11.159544554539025</v>
      </c>
    </row>
    <row r="26" spans="1:15" x14ac:dyDescent="0.25">
      <c r="A26">
        <v>3</v>
      </c>
      <c r="B26">
        <v>0.76434797628620288</v>
      </c>
      <c r="C26" s="2">
        <v>45812.847020070803</v>
      </c>
      <c r="D26" s="2">
        <v>45812.847111703857</v>
      </c>
      <c r="E26" s="3">
        <v>9.1633055555555553E-5</v>
      </c>
      <c r="F26" t="s">
        <v>12</v>
      </c>
      <c r="G26">
        <v>15</v>
      </c>
      <c r="H26">
        <v>2</v>
      </c>
      <c r="I26">
        <v>6</v>
      </c>
      <c r="J26">
        <v>117</v>
      </c>
      <c r="K26">
        <v>1.320048060591356</v>
      </c>
      <c r="L26" t="s">
        <v>14</v>
      </c>
      <c r="O26">
        <f t="shared" si="0"/>
        <v>7.9170958371832967</v>
      </c>
    </row>
    <row r="27" spans="1:15" x14ac:dyDescent="0.25">
      <c r="A27">
        <v>24</v>
      </c>
      <c r="B27">
        <v>0.76485827152691543</v>
      </c>
      <c r="C27" s="2">
        <v>45812.850268676921</v>
      </c>
      <c r="D27" s="2">
        <v>45812.850411757383</v>
      </c>
      <c r="E27" s="3">
        <v>1.4308045138888891E-4</v>
      </c>
      <c r="F27" t="s">
        <v>12</v>
      </c>
      <c r="G27">
        <v>13</v>
      </c>
      <c r="H27">
        <v>2</v>
      </c>
      <c r="I27">
        <v>3</v>
      </c>
      <c r="J27">
        <v>186</v>
      </c>
      <c r="K27">
        <v>1.318502442502286</v>
      </c>
      <c r="L27" t="s">
        <v>14</v>
      </c>
      <c r="O27">
        <f t="shared" si="0"/>
        <v>12.36215194221586</v>
      </c>
    </row>
    <row r="28" spans="1:15" x14ac:dyDescent="0.25">
      <c r="A28">
        <v>23</v>
      </c>
      <c r="B28">
        <v>0.76508552032979882</v>
      </c>
      <c r="C28" s="2">
        <v>45812.850136927387</v>
      </c>
      <c r="D28" s="2">
        <v>45812.850268665337</v>
      </c>
      <c r="E28" s="3">
        <v>1.3173795138888891E-4</v>
      </c>
      <c r="F28" t="s">
        <v>12</v>
      </c>
      <c r="G28">
        <v>13</v>
      </c>
      <c r="H28">
        <v>2</v>
      </c>
      <c r="I28">
        <v>3</v>
      </c>
      <c r="J28">
        <v>173</v>
      </c>
      <c r="K28">
        <v>1.3178409370632229</v>
      </c>
      <c r="L28" t="s">
        <v>14</v>
      </c>
      <c r="O28">
        <f t="shared" si="0"/>
        <v>11.382158892229199</v>
      </c>
    </row>
    <row r="29" spans="1:15" x14ac:dyDescent="0.25">
      <c r="A29">
        <v>22</v>
      </c>
      <c r="B29">
        <v>0.76736779283873824</v>
      </c>
      <c r="C29" s="2">
        <v>45812.850008060093</v>
      </c>
      <c r="D29" s="2">
        <v>45812.850136927387</v>
      </c>
      <c r="E29" s="3">
        <v>1.2886730324074069E-4</v>
      </c>
      <c r="F29" t="s">
        <v>12</v>
      </c>
      <c r="G29">
        <v>14</v>
      </c>
      <c r="H29">
        <v>2</v>
      </c>
      <c r="I29">
        <v>3</v>
      </c>
      <c r="J29">
        <v>166</v>
      </c>
      <c r="K29">
        <v>1.311452365384947</v>
      </c>
      <c r="L29" t="s">
        <v>14</v>
      </c>
      <c r="O29">
        <f t="shared" si="0"/>
        <v>11.134134186431766</v>
      </c>
    </row>
    <row r="30" spans="1:15" x14ac:dyDescent="0.25">
      <c r="A30">
        <v>7</v>
      </c>
      <c r="B30">
        <v>0.76753147575279856</v>
      </c>
      <c r="C30" s="2">
        <v>45812.847324241156</v>
      </c>
      <c r="D30" s="2">
        <v>45812.847652000048</v>
      </c>
      <c r="E30" s="3">
        <v>3.2775890046296303E-4</v>
      </c>
      <c r="F30" t="s">
        <v>12</v>
      </c>
      <c r="G30">
        <v>15</v>
      </c>
      <c r="H30">
        <v>2</v>
      </c>
      <c r="I30">
        <v>4</v>
      </c>
      <c r="J30">
        <v>446</v>
      </c>
      <c r="K30">
        <v>1.3110169341550579</v>
      </c>
      <c r="L30" t="s">
        <v>14</v>
      </c>
      <c r="O30">
        <f t="shared" si="0"/>
        <v>28.31836820114404</v>
      </c>
    </row>
    <row r="31" spans="1:15" x14ac:dyDescent="0.25">
      <c r="A31">
        <v>29</v>
      </c>
      <c r="B31">
        <v>0.76930255217270938</v>
      </c>
      <c r="C31" s="2">
        <v>45812.850998697613</v>
      </c>
      <c r="D31" s="2">
        <v>45812.851028478042</v>
      </c>
      <c r="E31" s="3">
        <v>2.978043981481482E-5</v>
      </c>
      <c r="F31" t="s">
        <v>13</v>
      </c>
      <c r="G31">
        <v>14</v>
      </c>
      <c r="H31">
        <v>3</v>
      </c>
      <c r="I31">
        <v>4</v>
      </c>
      <c r="J31">
        <v>404</v>
      </c>
      <c r="K31">
        <v>1.3061250607198991</v>
      </c>
      <c r="L31" t="s">
        <v>14</v>
      </c>
      <c r="O31">
        <f t="shared" si="0"/>
        <v>2.5730290682986379</v>
      </c>
    </row>
  </sheetData>
  <sortState xmlns:xlrd2="http://schemas.microsoft.com/office/spreadsheetml/2017/richdata2" ref="A2:L31">
    <sortCondition ref="B1:B3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31"/>
  <sheetViews>
    <sheetView workbookViewId="0">
      <selection activeCell="B2" sqref="B2:B31"/>
    </sheetView>
  </sheetViews>
  <sheetFormatPr baseColWidth="10" defaultColWidth="9.140625" defaultRowHeight="1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O1" t="s">
        <v>45</v>
      </c>
      <c r="P1" t="s">
        <v>46</v>
      </c>
      <c r="Q1" t="s">
        <v>47</v>
      </c>
      <c r="R1" t="s">
        <v>48</v>
      </c>
    </row>
    <row r="2" spans="1:18" x14ac:dyDescent="0.25">
      <c r="A2">
        <v>16</v>
      </c>
      <c r="B2">
        <v>0.51315639705432592</v>
      </c>
      <c r="C2" s="2">
        <v>45812.860746585648</v>
      </c>
      <c r="D2" s="2">
        <v>45812.86147870987</v>
      </c>
      <c r="E2" s="3">
        <v>7.3212422453703709E-4</v>
      </c>
      <c r="F2" t="s">
        <v>12</v>
      </c>
      <c r="G2">
        <v>3</v>
      </c>
      <c r="H2">
        <v>5</v>
      </c>
      <c r="I2">
        <v>3</v>
      </c>
      <c r="J2">
        <v>329</v>
      </c>
      <c r="K2">
        <v>1.774374723526924</v>
      </c>
      <c r="L2" t="s">
        <v>14</v>
      </c>
      <c r="O2">
        <f>(D2-C2)*86400</f>
        <v>63.255532854236662</v>
      </c>
      <c r="P2">
        <f>ROUND(SUM(O2:O31),0)</f>
        <v>2263</v>
      </c>
      <c r="Q2">
        <f>ROUND(P2/60,0)</f>
        <v>38</v>
      </c>
      <c r="R2">
        <f>ROUND(Q2/60,0)</f>
        <v>1</v>
      </c>
    </row>
    <row r="3" spans="1:18" x14ac:dyDescent="0.25">
      <c r="A3">
        <v>7</v>
      </c>
      <c r="B3">
        <v>0.65905408229205253</v>
      </c>
      <c r="C3" s="2">
        <v>45812.852429954371</v>
      </c>
      <c r="D3" s="2">
        <v>45812.85294641558</v>
      </c>
      <c r="E3" s="3">
        <v>5.1646120370370371E-4</v>
      </c>
      <c r="F3" t="s">
        <v>12</v>
      </c>
      <c r="G3">
        <v>5</v>
      </c>
      <c r="H3">
        <v>7</v>
      </c>
      <c r="I3">
        <v>3</v>
      </c>
      <c r="J3">
        <v>185</v>
      </c>
      <c r="K3">
        <v>1.4848171703268609</v>
      </c>
      <c r="L3" t="s">
        <v>14</v>
      </c>
      <c r="O3">
        <f t="shared" ref="O3:O31" si="0">(D3-C3)*86400</f>
        <v>44.622248411178589</v>
      </c>
    </row>
    <row r="4" spans="1:18" x14ac:dyDescent="0.25">
      <c r="A4">
        <v>4</v>
      </c>
      <c r="B4">
        <v>0.66008509957245953</v>
      </c>
      <c r="C4" s="2">
        <v>45812.85188325779</v>
      </c>
      <c r="D4" s="2">
        <v>45812.851913980929</v>
      </c>
      <c r="E4" s="3">
        <v>3.0723136574074082E-5</v>
      </c>
      <c r="F4" t="s">
        <v>13</v>
      </c>
      <c r="G4">
        <v>5</v>
      </c>
      <c r="H4">
        <v>2</v>
      </c>
      <c r="I4">
        <v>6</v>
      </c>
      <c r="J4">
        <v>359</v>
      </c>
      <c r="K4">
        <v>1.4826300852384739</v>
      </c>
      <c r="L4" t="s">
        <v>14</v>
      </c>
      <c r="O4">
        <f t="shared" si="0"/>
        <v>2.6544791646301746</v>
      </c>
    </row>
    <row r="5" spans="1:18" x14ac:dyDescent="0.25">
      <c r="A5">
        <v>1</v>
      </c>
      <c r="B5">
        <v>0.73612695703584186</v>
      </c>
      <c r="C5" s="2">
        <v>45812.851747978173</v>
      </c>
      <c r="D5" s="2">
        <v>45812.85179986521</v>
      </c>
      <c r="E5" s="3">
        <v>5.1887037037037038E-5</v>
      </c>
      <c r="F5" t="s">
        <v>13</v>
      </c>
      <c r="G5">
        <v>7</v>
      </c>
      <c r="H5">
        <v>10</v>
      </c>
      <c r="I5">
        <v>10</v>
      </c>
      <c r="J5">
        <v>461</v>
      </c>
      <c r="K5">
        <v>1.306128733289083</v>
      </c>
      <c r="L5" t="s">
        <v>14</v>
      </c>
      <c r="O5">
        <f t="shared" si="0"/>
        <v>4.4830399565398693</v>
      </c>
    </row>
    <row r="6" spans="1:18" x14ac:dyDescent="0.25">
      <c r="A6">
        <v>8</v>
      </c>
      <c r="B6">
        <v>0.74249305673292554</v>
      </c>
      <c r="C6" s="2">
        <v>45812.85294641558</v>
      </c>
      <c r="D6" s="2">
        <v>45812.852984368088</v>
      </c>
      <c r="E6" s="3">
        <v>3.7952511574074083E-5</v>
      </c>
      <c r="F6" t="s">
        <v>13</v>
      </c>
      <c r="G6">
        <v>7</v>
      </c>
      <c r="H6">
        <v>2</v>
      </c>
      <c r="I6">
        <v>9</v>
      </c>
      <c r="J6">
        <v>332</v>
      </c>
      <c r="K6">
        <v>1.290280483501701</v>
      </c>
      <c r="L6" t="s">
        <v>14</v>
      </c>
      <c r="O6">
        <f t="shared" si="0"/>
        <v>3.2790967030450702</v>
      </c>
    </row>
    <row r="7" spans="1:18" x14ac:dyDescent="0.25">
      <c r="A7">
        <v>19</v>
      </c>
      <c r="B7">
        <v>0.75411689488885802</v>
      </c>
      <c r="C7" s="2">
        <v>45812.864233056469</v>
      </c>
      <c r="D7" s="2">
        <v>45812.865140089561</v>
      </c>
      <c r="E7" s="3">
        <v>9.0703309027777778E-4</v>
      </c>
      <c r="F7" t="s">
        <v>12</v>
      </c>
      <c r="G7">
        <v>8</v>
      </c>
      <c r="H7">
        <v>5</v>
      </c>
      <c r="I7">
        <v>6</v>
      </c>
      <c r="J7">
        <v>302</v>
      </c>
      <c r="K7">
        <v>1.2608186469230349</v>
      </c>
      <c r="L7" t="s">
        <v>14</v>
      </c>
      <c r="O7">
        <f t="shared" si="0"/>
        <v>78.367659193463624</v>
      </c>
    </row>
    <row r="8" spans="1:18" x14ac:dyDescent="0.25">
      <c r="A8">
        <v>2</v>
      </c>
      <c r="B8">
        <v>0.75824807511493952</v>
      </c>
      <c r="C8" s="2">
        <v>45812.851799876771</v>
      </c>
      <c r="D8" s="2">
        <v>45812.851817010916</v>
      </c>
      <c r="E8" s="3">
        <v>1.713415509259259E-5</v>
      </c>
      <c r="F8" t="s">
        <v>13</v>
      </c>
      <c r="G8">
        <v>13</v>
      </c>
      <c r="H8">
        <v>10</v>
      </c>
      <c r="I8">
        <v>7</v>
      </c>
      <c r="J8">
        <v>118</v>
      </c>
      <c r="K8">
        <v>1.2500517616388549</v>
      </c>
      <c r="L8" t="s">
        <v>14</v>
      </c>
      <c r="O8">
        <f t="shared" si="0"/>
        <v>1.4803901547566056</v>
      </c>
    </row>
    <row r="9" spans="1:18" x14ac:dyDescent="0.25">
      <c r="A9">
        <v>27</v>
      </c>
      <c r="B9">
        <v>0.76229752880130819</v>
      </c>
      <c r="C9" s="2">
        <v>45812.873512030557</v>
      </c>
      <c r="D9" s="2">
        <v>45812.874971816207</v>
      </c>
      <c r="E9" s="3">
        <v>1.459785636574074E-3</v>
      </c>
      <c r="F9" t="s">
        <v>12</v>
      </c>
      <c r="G9">
        <v>9</v>
      </c>
      <c r="H9">
        <v>6</v>
      </c>
      <c r="I9">
        <v>7</v>
      </c>
      <c r="J9">
        <v>482</v>
      </c>
      <c r="K9">
        <v>1.2397259012150379</v>
      </c>
      <c r="L9" t="s">
        <v>14</v>
      </c>
      <c r="O9">
        <f t="shared" si="0"/>
        <v>126.1254801414907</v>
      </c>
    </row>
    <row r="10" spans="1:18" x14ac:dyDescent="0.25">
      <c r="A10">
        <v>6</v>
      </c>
      <c r="B10">
        <v>0.76498500199966557</v>
      </c>
      <c r="C10" s="2">
        <v>45812.851972934841</v>
      </c>
      <c r="D10" s="2">
        <v>45812.852429942803</v>
      </c>
      <c r="E10" s="3">
        <v>4.5700796296296289E-4</v>
      </c>
      <c r="F10" t="s">
        <v>12</v>
      </c>
      <c r="G10">
        <v>13</v>
      </c>
      <c r="H10">
        <v>7</v>
      </c>
      <c r="I10">
        <v>7</v>
      </c>
      <c r="J10">
        <v>141</v>
      </c>
      <c r="K10">
        <v>1.232518171242273</v>
      </c>
      <c r="L10" t="s">
        <v>14</v>
      </c>
      <c r="O10">
        <f t="shared" si="0"/>
        <v>39.485487900674343</v>
      </c>
    </row>
    <row r="11" spans="1:18" x14ac:dyDescent="0.25">
      <c r="A11">
        <v>5</v>
      </c>
      <c r="B11">
        <v>0.76754657356950096</v>
      </c>
      <c r="C11" s="2">
        <v>45812.85191399249</v>
      </c>
      <c r="D11" s="2">
        <v>45812.851972934841</v>
      </c>
      <c r="E11" s="3">
        <v>5.8942349537037043E-5</v>
      </c>
      <c r="F11" t="s">
        <v>13</v>
      </c>
      <c r="G11">
        <v>12</v>
      </c>
      <c r="H11">
        <v>8</v>
      </c>
      <c r="I11">
        <v>2</v>
      </c>
      <c r="J11">
        <v>455</v>
      </c>
      <c r="K11">
        <v>1.225828203562404</v>
      </c>
      <c r="L11" t="s">
        <v>14</v>
      </c>
      <c r="O11">
        <f t="shared" si="0"/>
        <v>5.0926191033795476</v>
      </c>
    </row>
    <row r="12" spans="1:18" x14ac:dyDescent="0.25">
      <c r="A12">
        <v>3</v>
      </c>
      <c r="B12">
        <v>0.77160110514386471</v>
      </c>
      <c r="C12" s="2">
        <v>45812.851817022522</v>
      </c>
      <c r="D12" s="2">
        <v>45812.851883246192</v>
      </c>
      <c r="E12" s="3">
        <v>6.6223668981481477E-5</v>
      </c>
      <c r="F12" t="s">
        <v>13</v>
      </c>
      <c r="G12">
        <v>11</v>
      </c>
      <c r="H12">
        <v>7</v>
      </c>
      <c r="I12">
        <v>4</v>
      </c>
      <c r="J12">
        <v>496</v>
      </c>
      <c r="K12">
        <v>1.215094722008683</v>
      </c>
      <c r="L12" t="s">
        <v>14</v>
      </c>
      <c r="O12">
        <f t="shared" si="0"/>
        <v>5.7217251509428024</v>
      </c>
    </row>
    <row r="13" spans="1:18" x14ac:dyDescent="0.25">
      <c r="A13">
        <v>0</v>
      </c>
      <c r="B13">
        <v>0.77185716990111963</v>
      </c>
      <c r="C13" s="2">
        <v>45812.851035020693</v>
      </c>
      <c r="D13" s="2">
        <v>45812.851747978173</v>
      </c>
      <c r="E13" s="3">
        <v>7.1295748842592596E-4</v>
      </c>
      <c r="F13" t="s">
        <v>12</v>
      </c>
      <c r="G13">
        <v>10</v>
      </c>
      <c r="H13">
        <v>4</v>
      </c>
      <c r="I13">
        <v>5</v>
      </c>
      <c r="J13">
        <v>214</v>
      </c>
      <c r="K13">
        <v>1.214326613598965</v>
      </c>
      <c r="L13" t="s">
        <v>14</v>
      </c>
      <c r="O13">
        <f t="shared" si="0"/>
        <v>61.599526321515441</v>
      </c>
    </row>
    <row r="14" spans="1:18" x14ac:dyDescent="0.25">
      <c r="A14">
        <v>29</v>
      </c>
      <c r="B14">
        <v>0.77378606342754053</v>
      </c>
      <c r="C14" s="2">
        <v>45812.876006283703</v>
      </c>
      <c r="D14" s="2">
        <v>45812.877231830083</v>
      </c>
      <c r="E14" s="3">
        <v>1.2255463888888891E-3</v>
      </c>
      <c r="F14" t="s">
        <v>12</v>
      </c>
      <c r="G14">
        <v>10</v>
      </c>
      <c r="H14">
        <v>3</v>
      </c>
      <c r="I14">
        <v>6</v>
      </c>
      <c r="J14">
        <v>384</v>
      </c>
      <c r="K14">
        <v>1.2093350146031021</v>
      </c>
      <c r="L14" t="s">
        <v>14</v>
      </c>
      <c r="O14">
        <f t="shared" si="0"/>
        <v>105.88720729574561</v>
      </c>
    </row>
    <row r="15" spans="1:18" x14ac:dyDescent="0.25">
      <c r="A15">
        <v>15</v>
      </c>
      <c r="B15">
        <v>0.77383595541851768</v>
      </c>
      <c r="C15" s="2">
        <v>45812.859479638653</v>
      </c>
      <c r="D15" s="2">
        <v>45812.860746585648</v>
      </c>
      <c r="E15" s="3">
        <v>1.266947002314815E-3</v>
      </c>
      <c r="F15" t="s">
        <v>12</v>
      </c>
      <c r="G15">
        <v>10</v>
      </c>
      <c r="H15">
        <v>3</v>
      </c>
      <c r="I15">
        <v>5</v>
      </c>
      <c r="J15">
        <v>395</v>
      </c>
      <c r="K15">
        <v>1.20921490650918</v>
      </c>
      <c r="L15" t="s">
        <v>14</v>
      </c>
      <c r="O15">
        <f t="shared" si="0"/>
        <v>109.46422030683607</v>
      </c>
    </row>
    <row r="16" spans="1:18" x14ac:dyDescent="0.25">
      <c r="A16">
        <v>28</v>
      </c>
      <c r="B16">
        <v>0.77501479049751831</v>
      </c>
      <c r="C16" s="2">
        <v>45812.874971827783</v>
      </c>
      <c r="D16" s="2">
        <v>45812.876006272119</v>
      </c>
      <c r="E16" s="3">
        <v>1.034444340277778E-3</v>
      </c>
      <c r="F16" t="s">
        <v>12</v>
      </c>
      <c r="G16">
        <v>11</v>
      </c>
      <c r="H16">
        <v>4</v>
      </c>
      <c r="I16">
        <v>5</v>
      </c>
      <c r="J16">
        <v>323</v>
      </c>
      <c r="K16">
        <v>1.206023664166487</v>
      </c>
      <c r="L16" t="s">
        <v>14</v>
      </c>
      <c r="O16">
        <f t="shared" si="0"/>
        <v>89.375990652479231</v>
      </c>
    </row>
    <row r="17" spans="1:15" x14ac:dyDescent="0.25">
      <c r="A17">
        <v>11</v>
      </c>
      <c r="B17">
        <v>0.77739188860934616</v>
      </c>
      <c r="C17" s="2">
        <v>45812.854881243853</v>
      </c>
      <c r="D17" s="2">
        <v>45812.855736281686</v>
      </c>
      <c r="E17" s="3">
        <v>8.5503783564814823E-4</v>
      </c>
      <c r="F17" t="s">
        <v>12</v>
      </c>
      <c r="G17">
        <v>15</v>
      </c>
      <c r="H17">
        <v>4</v>
      </c>
      <c r="I17">
        <v>2</v>
      </c>
      <c r="J17">
        <v>264</v>
      </c>
      <c r="K17">
        <v>1.199579678655299</v>
      </c>
      <c r="L17" t="s">
        <v>14</v>
      </c>
      <c r="O17">
        <f t="shared" si="0"/>
        <v>73.875268804840744</v>
      </c>
    </row>
    <row r="18" spans="1:15" x14ac:dyDescent="0.25">
      <c r="A18">
        <v>10</v>
      </c>
      <c r="B18">
        <v>0.7775384801775701</v>
      </c>
      <c r="C18" s="2">
        <v>45812.854030102062</v>
      </c>
      <c r="D18" s="2">
        <v>45812.854881243853</v>
      </c>
      <c r="E18" s="3">
        <v>8.511417939814815E-4</v>
      </c>
      <c r="F18" t="s">
        <v>12</v>
      </c>
      <c r="G18">
        <v>15</v>
      </c>
      <c r="H18">
        <v>4</v>
      </c>
      <c r="I18">
        <v>2</v>
      </c>
      <c r="J18">
        <v>258</v>
      </c>
      <c r="K18">
        <v>1.1991900162924869</v>
      </c>
      <c r="L18" t="s">
        <v>14</v>
      </c>
      <c r="O18">
        <f t="shared" si="0"/>
        <v>73.538650735281408</v>
      </c>
    </row>
    <row r="19" spans="1:15" x14ac:dyDescent="0.25">
      <c r="A19">
        <v>25</v>
      </c>
      <c r="B19">
        <v>0.7775605156462837</v>
      </c>
      <c r="C19" s="2">
        <v>45812.870943184142</v>
      </c>
      <c r="D19" s="2">
        <v>45812.872073563827</v>
      </c>
      <c r="E19" s="3">
        <v>1.1303796875E-3</v>
      </c>
      <c r="F19" t="s">
        <v>12</v>
      </c>
      <c r="G19">
        <v>11</v>
      </c>
      <c r="H19">
        <v>3</v>
      </c>
      <c r="I19">
        <v>6</v>
      </c>
      <c r="J19">
        <v>350</v>
      </c>
      <c r="K19">
        <v>1.1991831850244781</v>
      </c>
      <c r="L19" t="s">
        <v>14</v>
      </c>
      <c r="O19">
        <f t="shared" si="0"/>
        <v>97.664804826490581</v>
      </c>
    </row>
    <row r="20" spans="1:15" x14ac:dyDescent="0.25">
      <c r="A20">
        <v>18</v>
      </c>
      <c r="B20">
        <v>0.77952625315564961</v>
      </c>
      <c r="C20" s="2">
        <v>45812.862827016077</v>
      </c>
      <c r="D20" s="2">
        <v>45812.864233044871</v>
      </c>
      <c r="E20" s="3">
        <v>1.406028784722222E-3</v>
      </c>
      <c r="F20" t="s">
        <v>12</v>
      </c>
      <c r="G20">
        <v>12</v>
      </c>
      <c r="H20">
        <v>3</v>
      </c>
      <c r="I20">
        <v>8</v>
      </c>
      <c r="J20">
        <v>432</v>
      </c>
      <c r="K20">
        <v>1.193889226651917</v>
      </c>
      <c r="L20" t="s">
        <v>14</v>
      </c>
      <c r="O20">
        <f t="shared" si="0"/>
        <v>121.48088780231774</v>
      </c>
    </row>
    <row r="21" spans="1:15" x14ac:dyDescent="0.25">
      <c r="A21">
        <v>22</v>
      </c>
      <c r="B21">
        <v>0.7796014342863673</v>
      </c>
      <c r="C21" s="2">
        <v>45812.867162491631</v>
      </c>
      <c r="D21" s="2">
        <v>45812.868530951018</v>
      </c>
      <c r="E21" s="3">
        <v>1.368459386574074E-3</v>
      </c>
      <c r="F21" t="s">
        <v>12</v>
      </c>
      <c r="G21">
        <v>12</v>
      </c>
      <c r="H21">
        <v>3</v>
      </c>
      <c r="I21">
        <v>5</v>
      </c>
      <c r="J21">
        <v>418</v>
      </c>
      <c r="K21">
        <v>1.1936759645937509</v>
      </c>
      <c r="L21" t="s">
        <v>14</v>
      </c>
      <c r="O21">
        <f t="shared" si="0"/>
        <v>118.2348910253495</v>
      </c>
    </row>
    <row r="22" spans="1:15" x14ac:dyDescent="0.25">
      <c r="A22">
        <v>14</v>
      </c>
      <c r="B22">
        <v>0.77990281252086635</v>
      </c>
      <c r="C22" s="2">
        <v>45812.858091343303</v>
      </c>
      <c r="D22" s="2">
        <v>45812.859479638653</v>
      </c>
      <c r="E22" s="3">
        <v>1.388295347222222E-3</v>
      </c>
      <c r="F22" t="s">
        <v>12</v>
      </c>
      <c r="G22">
        <v>13</v>
      </c>
      <c r="H22">
        <v>1</v>
      </c>
      <c r="I22">
        <v>4</v>
      </c>
      <c r="J22">
        <v>393</v>
      </c>
      <c r="K22">
        <v>1.192850153159976</v>
      </c>
      <c r="L22" t="s">
        <v>14</v>
      </c>
      <c r="O22">
        <f t="shared" si="0"/>
        <v>119.94871823117137</v>
      </c>
    </row>
    <row r="23" spans="1:15" x14ac:dyDescent="0.25">
      <c r="A23">
        <v>24</v>
      </c>
      <c r="B23">
        <v>0.78011992139691599</v>
      </c>
      <c r="C23" s="2">
        <v>45812.869697796472</v>
      </c>
      <c r="D23" s="2">
        <v>45812.870943172573</v>
      </c>
      <c r="E23" s="3">
        <v>1.2453760995370369E-3</v>
      </c>
      <c r="F23" t="s">
        <v>12</v>
      </c>
      <c r="G23">
        <v>14</v>
      </c>
      <c r="H23">
        <v>1</v>
      </c>
      <c r="I23">
        <v>7</v>
      </c>
      <c r="J23">
        <v>360</v>
      </c>
      <c r="K23">
        <v>1.1922362269854361</v>
      </c>
      <c r="L23" t="s">
        <v>14</v>
      </c>
      <c r="O23">
        <f t="shared" si="0"/>
        <v>107.60049512609839</v>
      </c>
    </row>
    <row r="24" spans="1:15" x14ac:dyDescent="0.25">
      <c r="A24">
        <v>20</v>
      </c>
      <c r="B24">
        <v>0.78030039674209062</v>
      </c>
      <c r="C24" s="2">
        <v>45812.865140101138</v>
      </c>
      <c r="D24" s="2">
        <v>45812.865869975161</v>
      </c>
      <c r="E24" s="3">
        <v>7.2987401620370367E-4</v>
      </c>
      <c r="F24" t="s">
        <v>12</v>
      </c>
      <c r="G24">
        <v>14</v>
      </c>
      <c r="H24">
        <v>2</v>
      </c>
      <c r="I24">
        <v>8</v>
      </c>
      <c r="J24">
        <v>213</v>
      </c>
      <c r="K24">
        <v>1.191707739972345</v>
      </c>
      <c r="L24" t="s">
        <v>14</v>
      </c>
      <c r="O24">
        <f t="shared" si="0"/>
        <v>63.061115657910705</v>
      </c>
    </row>
    <row r="25" spans="1:15" x14ac:dyDescent="0.25">
      <c r="A25">
        <v>26</v>
      </c>
      <c r="B25">
        <v>0.78092246432102408</v>
      </c>
      <c r="C25" s="2">
        <v>45812.872073575432</v>
      </c>
      <c r="D25" s="2">
        <v>45812.873512019003</v>
      </c>
      <c r="E25" s="3">
        <v>1.4384435763888891E-3</v>
      </c>
      <c r="F25" t="s">
        <v>12</v>
      </c>
      <c r="G25">
        <v>13</v>
      </c>
      <c r="H25">
        <v>2</v>
      </c>
      <c r="I25">
        <v>8</v>
      </c>
      <c r="J25">
        <v>432</v>
      </c>
      <c r="K25">
        <v>1.1900808961556191</v>
      </c>
      <c r="L25" t="s">
        <v>14</v>
      </c>
      <c r="O25">
        <f t="shared" si="0"/>
        <v>124.28152451757342</v>
      </c>
    </row>
    <row r="26" spans="1:15" x14ac:dyDescent="0.25">
      <c r="A26">
        <v>12</v>
      </c>
      <c r="B26">
        <v>0.78118457698803745</v>
      </c>
      <c r="C26" s="2">
        <v>45812.855736281686</v>
      </c>
      <c r="D26" s="2">
        <v>45812.8567288919</v>
      </c>
      <c r="E26" s="3">
        <v>9.9261020833333333E-4</v>
      </c>
      <c r="F26" t="s">
        <v>12</v>
      </c>
      <c r="G26">
        <v>15</v>
      </c>
      <c r="H26">
        <v>1</v>
      </c>
      <c r="I26">
        <v>4</v>
      </c>
      <c r="J26">
        <v>276</v>
      </c>
      <c r="K26">
        <v>1.1892933831571959</v>
      </c>
      <c r="L26" t="s">
        <v>14</v>
      </c>
      <c r="O26">
        <f t="shared" si="0"/>
        <v>85.761522478424013</v>
      </c>
    </row>
    <row r="27" spans="1:15" x14ac:dyDescent="0.25">
      <c r="A27">
        <v>13</v>
      </c>
      <c r="B27">
        <v>0.78151571525827601</v>
      </c>
      <c r="C27" s="2">
        <v>45812.856728903469</v>
      </c>
      <c r="D27" s="2">
        <v>45812.858091331727</v>
      </c>
      <c r="E27" s="3">
        <v>1.362428252314815E-3</v>
      </c>
      <c r="F27" t="s">
        <v>12</v>
      </c>
      <c r="G27">
        <v>15</v>
      </c>
      <c r="H27">
        <v>1</v>
      </c>
      <c r="I27">
        <v>4</v>
      </c>
      <c r="J27">
        <v>384</v>
      </c>
      <c r="K27">
        <v>1.188451384269261</v>
      </c>
      <c r="L27" t="s">
        <v>14</v>
      </c>
      <c r="O27">
        <f t="shared" si="0"/>
        <v>117.71380151621997</v>
      </c>
    </row>
    <row r="28" spans="1:15" x14ac:dyDescent="0.25">
      <c r="A28">
        <v>9</v>
      </c>
      <c r="B28">
        <v>0.78160911562330782</v>
      </c>
      <c r="C28" s="2">
        <v>45812.852984368088</v>
      </c>
      <c r="D28" s="2">
        <v>45812.854030090493</v>
      </c>
      <c r="E28" s="3">
        <v>1.0457223958333329E-3</v>
      </c>
      <c r="F28" t="s">
        <v>12</v>
      </c>
      <c r="G28">
        <v>14</v>
      </c>
      <c r="H28">
        <v>2</v>
      </c>
      <c r="I28">
        <v>3</v>
      </c>
      <c r="J28">
        <v>293</v>
      </c>
      <c r="K28">
        <v>1.188127970170147</v>
      </c>
      <c r="L28" t="s">
        <v>14</v>
      </c>
      <c r="O28">
        <f t="shared" si="0"/>
        <v>90.350415813736618</v>
      </c>
    </row>
    <row r="29" spans="1:15" x14ac:dyDescent="0.25">
      <c r="A29">
        <v>23</v>
      </c>
      <c r="B29">
        <v>0.78185545453531802</v>
      </c>
      <c r="C29" s="2">
        <v>45812.868530962602</v>
      </c>
      <c r="D29" s="2">
        <v>45812.869697784859</v>
      </c>
      <c r="E29" s="3">
        <v>1.166822256944445E-3</v>
      </c>
      <c r="F29" t="s">
        <v>12</v>
      </c>
      <c r="G29">
        <v>14</v>
      </c>
      <c r="H29">
        <v>2</v>
      </c>
      <c r="I29">
        <v>7</v>
      </c>
      <c r="J29">
        <v>346</v>
      </c>
      <c r="K29">
        <v>1.187518597512023</v>
      </c>
      <c r="L29" t="s">
        <v>14</v>
      </c>
      <c r="O29">
        <f t="shared" si="0"/>
        <v>100.81344307400286</v>
      </c>
    </row>
    <row r="30" spans="1:15" x14ac:dyDescent="0.25">
      <c r="A30">
        <v>17</v>
      </c>
      <c r="B30">
        <v>0.78235745052678585</v>
      </c>
      <c r="C30" s="2">
        <v>45812.861478721417</v>
      </c>
      <c r="D30" s="2">
        <v>45812.862827016077</v>
      </c>
      <c r="E30" s="3">
        <v>1.3482946643518521E-3</v>
      </c>
      <c r="F30" t="s">
        <v>12</v>
      </c>
      <c r="G30">
        <v>14</v>
      </c>
      <c r="H30">
        <v>2</v>
      </c>
      <c r="I30">
        <v>6</v>
      </c>
      <c r="J30">
        <v>399</v>
      </c>
      <c r="K30">
        <v>1.1861853872838899</v>
      </c>
      <c r="L30" t="s">
        <v>14</v>
      </c>
      <c r="O30">
        <f t="shared" si="0"/>
        <v>116.49265859741718</v>
      </c>
    </row>
    <row r="31" spans="1:15" x14ac:dyDescent="0.25">
      <c r="A31">
        <v>21</v>
      </c>
      <c r="B31">
        <v>0.7825000826338776</v>
      </c>
      <c r="C31" s="2">
        <v>45812.865869975161</v>
      </c>
      <c r="D31" s="2">
        <v>45812.867162491631</v>
      </c>
      <c r="E31" s="3">
        <v>1.2925164699074071E-3</v>
      </c>
      <c r="F31" t="s">
        <v>12</v>
      </c>
      <c r="G31">
        <v>14</v>
      </c>
      <c r="H31">
        <v>2</v>
      </c>
      <c r="I31">
        <v>5</v>
      </c>
      <c r="J31">
        <v>382</v>
      </c>
      <c r="K31">
        <v>1.185792015094894</v>
      </c>
      <c r="L31" t="s">
        <v>14</v>
      </c>
      <c r="O31">
        <f t="shared" si="0"/>
        <v>111.67342301923782</v>
      </c>
    </row>
  </sheetData>
  <sortState xmlns:xlrd2="http://schemas.microsoft.com/office/spreadsheetml/2017/richdata2" ref="A2:L31">
    <sortCondition ref="B1:B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31"/>
  <sheetViews>
    <sheetView workbookViewId="0">
      <selection activeCell="B2" sqref="B2:B31"/>
    </sheetView>
  </sheetViews>
  <sheetFormatPr baseColWidth="10" defaultColWidth="9.140625" defaultRowHeight="1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O1" t="s">
        <v>45</v>
      </c>
      <c r="P1" t="s">
        <v>46</v>
      </c>
      <c r="Q1" t="s">
        <v>47</v>
      </c>
      <c r="R1" t="s">
        <v>48</v>
      </c>
    </row>
    <row r="2" spans="1:18" x14ac:dyDescent="0.25">
      <c r="A2">
        <v>5</v>
      </c>
      <c r="B2">
        <v>0.517184697722742</v>
      </c>
      <c r="C2" s="2">
        <v>45812.882162772999</v>
      </c>
      <c r="D2" s="2">
        <v>45812.882928824307</v>
      </c>
      <c r="E2" s="3">
        <v>7.6605131944444454E-4</v>
      </c>
      <c r="F2" t="s">
        <v>12</v>
      </c>
      <c r="G2">
        <v>3</v>
      </c>
      <c r="H2">
        <v>6</v>
      </c>
      <c r="I2">
        <v>8</v>
      </c>
      <c r="J2">
        <v>339</v>
      </c>
      <c r="K2">
        <v>1.799914548205062</v>
      </c>
      <c r="L2" t="s">
        <v>14</v>
      </c>
      <c r="O2">
        <f>(D2-C2)*86400</f>
        <v>66.186832962557673</v>
      </c>
      <c r="P2">
        <f>ROUND(SUM(O2:O31),0)</f>
        <v>637</v>
      </c>
      <c r="Q2">
        <f>ROUND(P2/60,0)</f>
        <v>11</v>
      </c>
      <c r="R2">
        <f>ROUND(Q2/60,0)</f>
        <v>0</v>
      </c>
    </row>
    <row r="3" spans="1:18" x14ac:dyDescent="0.25">
      <c r="A3">
        <v>3</v>
      </c>
      <c r="B3">
        <v>0.66775360033101483</v>
      </c>
      <c r="C3" s="2">
        <v>45812.879912341341</v>
      </c>
      <c r="D3" s="2">
        <v>45812.880792963319</v>
      </c>
      <c r="E3" s="3">
        <v>8.8062197916666674E-4</v>
      </c>
      <c r="F3" t="s">
        <v>12</v>
      </c>
      <c r="G3">
        <v>5</v>
      </c>
      <c r="H3">
        <v>7</v>
      </c>
      <c r="I3">
        <v>8</v>
      </c>
      <c r="J3">
        <v>327</v>
      </c>
      <c r="K3">
        <v>1.4932932293209289</v>
      </c>
      <c r="L3" t="s">
        <v>14</v>
      </c>
      <c r="O3">
        <f t="shared" ref="O3:O31" si="0">(D3-C3)*86400</f>
        <v>76.085738861002028</v>
      </c>
    </row>
    <row r="4" spans="1:18" x14ac:dyDescent="0.25">
      <c r="A4">
        <v>4</v>
      </c>
      <c r="B4">
        <v>0.71040299708271382</v>
      </c>
      <c r="C4" s="2">
        <v>45812.880792974887</v>
      </c>
      <c r="D4" s="2">
        <v>45812.882162761452</v>
      </c>
      <c r="E4" s="3">
        <v>1.3697865624999999E-3</v>
      </c>
      <c r="F4" t="s">
        <v>12</v>
      </c>
      <c r="G4">
        <v>6</v>
      </c>
      <c r="H4">
        <v>10</v>
      </c>
      <c r="I4">
        <v>10</v>
      </c>
      <c r="J4">
        <v>484</v>
      </c>
      <c r="K4">
        <v>1.3942186779176791</v>
      </c>
      <c r="L4" t="s">
        <v>14</v>
      </c>
      <c r="O4">
        <f t="shared" si="0"/>
        <v>118.34955923259258</v>
      </c>
    </row>
    <row r="5" spans="1:18" x14ac:dyDescent="0.25">
      <c r="A5">
        <v>2</v>
      </c>
      <c r="B5">
        <v>0.71350962719219968</v>
      </c>
      <c r="C5" s="2">
        <v>45812.879186706559</v>
      </c>
      <c r="D5" s="2">
        <v>45812.879912329779</v>
      </c>
      <c r="E5" s="3">
        <v>7.256232175925926E-4</v>
      </c>
      <c r="F5" t="s">
        <v>12</v>
      </c>
      <c r="G5">
        <v>6</v>
      </c>
      <c r="H5">
        <v>5</v>
      </c>
      <c r="I5">
        <v>10</v>
      </c>
      <c r="J5">
        <v>255</v>
      </c>
      <c r="K5">
        <v>1.386694955664409</v>
      </c>
      <c r="L5" t="s">
        <v>14</v>
      </c>
      <c r="O5">
        <f t="shared" si="0"/>
        <v>62.693846225738525</v>
      </c>
    </row>
    <row r="6" spans="1:18" x14ac:dyDescent="0.25">
      <c r="A6">
        <v>9</v>
      </c>
      <c r="B6">
        <v>0.74282865593125891</v>
      </c>
      <c r="C6" s="2">
        <v>45812.883583505878</v>
      </c>
      <c r="D6" s="2">
        <v>45812.884058381933</v>
      </c>
      <c r="E6" s="3">
        <v>4.7487605324074081E-4</v>
      </c>
      <c r="F6" t="s">
        <v>12</v>
      </c>
      <c r="G6">
        <v>7</v>
      </c>
      <c r="H6">
        <v>6</v>
      </c>
      <c r="I6">
        <v>10</v>
      </c>
      <c r="J6">
        <v>160</v>
      </c>
      <c r="K6">
        <v>1.313957309292616</v>
      </c>
      <c r="L6" t="s">
        <v>14</v>
      </c>
      <c r="O6">
        <f t="shared" si="0"/>
        <v>41.02929113432765</v>
      </c>
    </row>
    <row r="7" spans="1:18" x14ac:dyDescent="0.25">
      <c r="A7">
        <v>0</v>
      </c>
      <c r="B7">
        <v>0.76426100896769789</v>
      </c>
      <c r="C7" s="2">
        <v>45812.877666894747</v>
      </c>
      <c r="D7" s="2">
        <v>45812.877694642222</v>
      </c>
      <c r="E7" s="3">
        <v>2.774746527777778E-5</v>
      </c>
      <c r="F7" t="s">
        <v>13</v>
      </c>
      <c r="G7">
        <v>8</v>
      </c>
      <c r="H7">
        <v>1</v>
      </c>
      <c r="I7">
        <v>9</v>
      </c>
      <c r="J7">
        <v>217</v>
      </c>
      <c r="K7">
        <v>1.2580566806079481</v>
      </c>
      <c r="L7" t="s">
        <v>14</v>
      </c>
      <c r="O7">
        <f t="shared" si="0"/>
        <v>2.3973818868398666</v>
      </c>
    </row>
    <row r="8" spans="1:18" x14ac:dyDescent="0.25">
      <c r="A8">
        <v>17</v>
      </c>
      <c r="B8">
        <v>0.76533775039394747</v>
      </c>
      <c r="C8" s="2">
        <v>45812.88439419138</v>
      </c>
      <c r="D8" s="2">
        <v>45812.884422306503</v>
      </c>
      <c r="E8" s="3">
        <v>2.8115127314814809E-5</v>
      </c>
      <c r="F8" t="s">
        <v>13</v>
      </c>
      <c r="G8">
        <v>13</v>
      </c>
      <c r="H8">
        <v>9</v>
      </c>
      <c r="I8">
        <v>3</v>
      </c>
      <c r="J8">
        <v>217</v>
      </c>
      <c r="K8">
        <v>1.25507613830749</v>
      </c>
      <c r="L8" t="s">
        <v>14</v>
      </c>
      <c r="O8">
        <f t="shared" si="0"/>
        <v>2.4291465757414699</v>
      </c>
    </row>
    <row r="9" spans="1:18" x14ac:dyDescent="0.25">
      <c r="A9">
        <v>18</v>
      </c>
      <c r="B9">
        <v>0.76960363346769489</v>
      </c>
      <c r="C9" s="2">
        <v>45812.8844223181</v>
      </c>
      <c r="D9" s="2">
        <v>45812.884439040077</v>
      </c>
      <c r="E9" s="3">
        <v>1.6721979166666671E-5</v>
      </c>
      <c r="F9" t="s">
        <v>13</v>
      </c>
      <c r="G9">
        <v>12</v>
      </c>
      <c r="H9">
        <v>8</v>
      </c>
      <c r="I9">
        <v>7</v>
      </c>
      <c r="J9">
        <v>110</v>
      </c>
      <c r="K9">
        <v>1.243559641104087</v>
      </c>
      <c r="L9" t="s">
        <v>14</v>
      </c>
      <c r="O9">
        <f t="shared" si="0"/>
        <v>1.4447788009420037</v>
      </c>
    </row>
    <row r="10" spans="1:18" x14ac:dyDescent="0.25">
      <c r="A10">
        <v>1</v>
      </c>
      <c r="B10">
        <v>0.77473788119206954</v>
      </c>
      <c r="C10" s="2">
        <v>45812.877694653798</v>
      </c>
      <c r="D10" s="2">
        <v>45812.879186694983</v>
      </c>
      <c r="E10" s="3">
        <v>1.4920411805555559E-3</v>
      </c>
      <c r="F10" t="s">
        <v>12</v>
      </c>
      <c r="G10">
        <v>14</v>
      </c>
      <c r="H10">
        <v>6</v>
      </c>
      <c r="I10">
        <v>10</v>
      </c>
      <c r="J10">
        <v>478</v>
      </c>
      <c r="K10">
        <v>1.2297350863147849</v>
      </c>
      <c r="L10" t="s">
        <v>14</v>
      </c>
      <c r="O10">
        <f t="shared" si="0"/>
        <v>128.91235838178545</v>
      </c>
    </row>
    <row r="11" spans="1:18" x14ac:dyDescent="0.25">
      <c r="A11">
        <v>16</v>
      </c>
      <c r="B11">
        <v>0.77614854917262532</v>
      </c>
      <c r="C11" s="2">
        <v>45812.884375951879</v>
      </c>
      <c r="D11" s="2">
        <v>45812.884394179811</v>
      </c>
      <c r="E11" s="3">
        <v>1.8227939814814811E-5</v>
      </c>
      <c r="F11" t="s">
        <v>13</v>
      </c>
      <c r="G11">
        <v>9</v>
      </c>
      <c r="H11">
        <v>1</v>
      </c>
      <c r="I11">
        <v>3</v>
      </c>
      <c r="J11">
        <v>104</v>
      </c>
      <c r="K11">
        <v>1.225892793810585</v>
      </c>
      <c r="L11" t="s">
        <v>14</v>
      </c>
      <c r="O11">
        <f t="shared" si="0"/>
        <v>1.5748933888971806</v>
      </c>
    </row>
    <row r="12" spans="1:18" x14ac:dyDescent="0.25">
      <c r="A12">
        <v>19</v>
      </c>
      <c r="B12">
        <v>0.77829257280083908</v>
      </c>
      <c r="C12" s="2">
        <v>45812.884439051631</v>
      </c>
      <c r="D12" s="2">
        <v>45812.884466389303</v>
      </c>
      <c r="E12" s="3">
        <v>2.7337662037037041E-5</v>
      </c>
      <c r="F12" t="s">
        <v>13</v>
      </c>
      <c r="G12">
        <v>9</v>
      </c>
      <c r="H12">
        <v>2</v>
      </c>
      <c r="I12">
        <v>3</v>
      </c>
      <c r="J12">
        <v>181</v>
      </c>
      <c r="K12">
        <v>1.220048471398167</v>
      </c>
      <c r="L12" t="s">
        <v>14</v>
      </c>
      <c r="O12">
        <f t="shared" si="0"/>
        <v>2.361974841915071</v>
      </c>
    </row>
    <row r="13" spans="1:18" x14ac:dyDescent="0.25">
      <c r="A13">
        <v>27</v>
      </c>
      <c r="B13">
        <v>0.7823517854354195</v>
      </c>
      <c r="C13" s="2">
        <v>45812.884852040923</v>
      </c>
      <c r="D13" s="2">
        <v>45812.884895608368</v>
      </c>
      <c r="E13" s="3">
        <v>4.3567442129629631E-5</v>
      </c>
      <c r="F13" t="s">
        <v>13</v>
      </c>
      <c r="G13">
        <v>15</v>
      </c>
      <c r="H13">
        <v>5</v>
      </c>
      <c r="I13">
        <v>7</v>
      </c>
      <c r="J13">
        <v>293</v>
      </c>
      <c r="K13">
        <v>1.2088162076397051</v>
      </c>
      <c r="L13" t="s">
        <v>14</v>
      </c>
      <c r="O13">
        <f t="shared" si="0"/>
        <v>3.7642272189259529</v>
      </c>
    </row>
    <row r="14" spans="1:18" x14ac:dyDescent="0.25">
      <c r="A14">
        <v>24</v>
      </c>
      <c r="B14">
        <v>0.78251585287824332</v>
      </c>
      <c r="C14" s="2">
        <v>45812.884691624196</v>
      </c>
      <c r="D14" s="2">
        <v>45812.884743422859</v>
      </c>
      <c r="E14" s="3">
        <v>5.179865740740741E-5</v>
      </c>
      <c r="F14" t="s">
        <v>13</v>
      </c>
      <c r="G14">
        <v>10</v>
      </c>
      <c r="H14">
        <v>4</v>
      </c>
      <c r="I14">
        <v>7</v>
      </c>
      <c r="J14">
        <v>359</v>
      </c>
      <c r="K14">
        <v>1.2083478808692081</v>
      </c>
      <c r="L14" t="s">
        <v>14</v>
      </c>
      <c r="O14">
        <f t="shared" si="0"/>
        <v>4.4754044618457556</v>
      </c>
    </row>
    <row r="15" spans="1:18" x14ac:dyDescent="0.25">
      <c r="A15">
        <v>6</v>
      </c>
      <c r="B15">
        <v>0.78381254832477731</v>
      </c>
      <c r="C15" s="2">
        <v>45812.882928835868</v>
      </c>
      <c r="D15" s="2">
        <v>45812.883470636851</v>
      </c>
      <c r="E15" s="3">
        <v>5.4180098379629632E-4</v>
      </c>
      <c r="F15" t="s">
        <v>12</v>
      </c>
      <c r="G15">
        <v>14</v>
      </c>
      <c r="H15">
        <v>2</v>
      </c>
      <c r="I15">
        <v>2</v>
      </c>
      <c r="J15">
        <v>152</v>
      </c>
      <c r="K15">
        <v>1.2047643528410941</v>
      </c>
      <c r="L15" t="s">
        <v>14</v>
      </c>
      <c r="O15">
        <f t="shared" si="0"/>
        <v>46.811604872345924</v>
      </c>
    </row>
    <row r="16" spans="1:18" x14ac:dyDescent="0.25">
      <c r="A16">
        <v>20</v>
      </c>
      <c r="B16">
        <v>0.78591611565155128</v>
      </c>
      <c r="C16" s="2">
        <v>45812.884466400857</v>
      </c>
      <c r="D16" s="2">
        <v>45812.884510198477</v>
      </c>
      <c r="E16" s="3">
        <v>4.3797615740740738E-5</v>
      </c>
      <c r="F16" t="s">
        <v>13</v>
      </c>
      <c r="G16">
        <v>15</v>
      </c>
      <c r="H16">
        <v>4</v>
      </c>
      <c r="I16">
        <v>4</v>
      </c>
      <c r="J16">
        <v>277</v>
      </c>
      <c r="K16">
        <v>1.198911308020316</v>
      </c>
      <c r="L16" t="s">
        <v>14</v>
      </c>
      <c r="O16">
        <f t="shared" si="0"/>
        <v>3.7841143319383264</v>
      </c>
    </row>
    <row r="17" spans="1:15" x14ac:dyDescent="0.25">
      <c r="A17">
        <v>8</v>
      </c>
      <c r="B17">
        <v>0.7865652794993</v>
      </c>
      <c r="C17" s="2">
        <v>45812.883523704448</v>
      </c>
      <c r="D17" s="2">
        <v>45812.883583505878</v>
      </c>
      <c r="E17" s="3">
        <v>5.9801435185185189E-5</v>
      </c>
      <c r="F17" t="s">
        <v>13</v>
      </c>
      <c r="G17">
        <v>15</v>
      </c>
      <c r="H17">
        <v>4</v>
      </c>
      <c r="I17">
        <v>2</v>
      </c>
      <c r="J17">
        <v>388</v>
      </c>
      <c r="K17">
        <v>1.19703044713109</v>
      </c>
      <c r="L17" t="s">
        <v>14</v>
      </c>
      <c r="O17">
        <f t="shared" si="0"/>
        <v>5.1668435800820589</v>
      </c>
    </row>
    <row r="18" spans="1:15" x14ac:dyDescent="0.25">
      <c r="A18">
        <v>29</v>
      </c>
      <c r="B18">
        <v>0.78667629978066378</v>
      </c>
      <c r="C18" s="2">
        <v>45812.884974961293</v>
      </c>
      <c r="D18" s="2">
        <v>45812.885043463342</v>
      </c>
      <c r="E18" s="3">
        <v>6.8502048611111111E-5</v>
      </c>
      <c r="F18" t="s">
        <v>13</v>
      </c>
      <c r="G18">
        <v>14</v>
      </c>
      <c r="H18">
        <v>4</v>
      </c>
      <c r="I18">
        <v>8</v>
      </c>
      <c r="J18">
        <v>443</v>
      </c>
      <c r="K18">
        <v>1.1966864408979621</v>
      </c>
      <c r="L18" t="s">
        <v>14</v>
      </c>
      <c r="O18">
        <f t="shared" si="0"/>
        <v>5.9185770805925131</v>
      </c>
    </row>
    <row r="19" spans="1:15" x14ac:dyDescent="0.25">
      <c r="A19">
        <v>10</v>
      </c>
      <c r="B19">
        <v>0.78746162221046589</v>
      </c>
      <c r="C19" s="2">
        <v>45812.884058393487</v>
      </c>
      <c r="D19" s="2">
        <v>45812.884119360118</v>
      </c>
      <c r="E19" s="3">
        <v>6.0966620370370369E-5</v>
      </c>
      <c r="F19" t="s">
        <v>13</v>
      </c>
      <c r="G19">
        <v>11</v>
      </c>
      <c r="H19">
        <v>3</v>
      </c>
      <c r="I19">
        <v>5</v>
      </c>
      <c r="J19">
        <v>390</v>
      </c>
      <c r="K19">
        <v>1.1945420232633519</v>
      </c>
      <c r="L19" t="s">
        <v>14</v>
      </c>
      <c r="O19">
        <f t="shared" si="0"/>
        <v>5.2675169426947832</v>
      </c>
    </row>
    <row r="20" spans="1:15" x14ac:dyDescent="0.25">
      <c r="A20">
        <v>11</v>
      </c>
      <c r="B20">
        <v>0.78749043667284324</v>
      </c>
      <c r="C20" s="2">
        <v>45812.884119371673</v>
      </c>
      <c r="D20" s="2">
        <v>45812.884183180337</v>
      </c>
      <c r="E20" s="3">
        <v>6.3808668981481481E-5</v>
      </c>
      <c r="F20" t="s">
        <v>13</v>
      </c>
      <c r="G20">
        <v>11</v>
      </c>
      <c r="H20">
        <v>3</v>
      </c>
      <c r="I20">
        <v>5</v>
      </c>
      <c r="J20">
        <v>407</v>
      </c>
      <c r="K20">
        <v>1.194453504230099</v>
      </c>
      <c r="L20" t="s">
        <v>14</v>
      </c>
      <c r="O20">
        <f t="shared" si="0"/>
        <v>5.5130685679614544</v>
      </c>
    </row>
    <row r="21" spans="1:15" x14ac:dyDescent="0.25">
      <c r="A21">
        <v>12</v>
      </c>
      <c r="B21">
        <v>0.78753282380909562</v>
      </c>
      <c r="C21" s="2">
        <v>45812.884183191883</v>
      </c>
      <c r="D21" s="2">
        <v>45812.884249697439</v>
      </c>
      <c r="E21" s="3">
        <v>6.6505555555555553E-5</v>
      </c>
      <c r="F21" t="s">
        <v>13</v>
      </c>
      <c r="G21">
        <v>11</v>
      </c>
      <c r="H21">
        <v>3</v>
      </c>
      <c r="I21">
        <v>5</v>
      </c>
      <c r="J21">
        <v>424</v>
      </c>
      <c r="K21">
        <v>1.194313397782317</v>
      </c>
      <c r="L21" t="s">
        <v>14</v>
      </c>
      <c r="O21">
        <f t="shared" si="0"/>
        <v>5.7460800278931856</v>
      </c>
    </row>
    <row r="22" spans="1:15" x14ac:dyDescent="0.25">
      <c r="A22">
        <v>13</v>
      </c>
      <c r="B22">
        <v>0.78812408522388611</v>
      </c>
      <c r="C22" s="2">
        <v>45812.884249697439</v>
      </c>
      <c r="D22" s="2">
        <v>45812.884299533667</v>
      </c>
      <c r="E22" s="3">
        <v>4.9836226851851853E-5</v>
      </c>
      <c r="F22" t="s">
        <v>13</v>
      </c>
      <c r="G22">
        <v>11</v>
      </c>
      <c r="H22">
        <v>1</v>
      </c>
      <c r="I22">
        <v>4</v>
      </c>
      <c r="J22">
        <v>271</v>
      </c>
      <c r="K22">
        <v>1.192787055664527</v>
      </c>
      <c r="L22" t="s">
        <v>14</v>
      </c>
      <c r="O22">
        <f t="shared" si="0"/>
        <v>4.3058500858023763</v>
      </c>
    </row>
    <row r="23" spans="1:15" x14ac:dyDescent="0.25">
      <c r="A23">
        <v>7</v>
      </c>
      <c r="B23">
        <v>0.78852654293654234</v>
      </c>
      <c r="C23" s="2">
        <v>45812.883470636851</v>
      </c>
      <c r="D23" s="2">
        <v>45812.883523692879</v>
      </c>
      <c r="E23" s="3">
        <v>5.305603009259259E-5</v>
      </c>
      <c r="F23" t="s">
        <v>13</v>
      </c>
      <c r="G23">
        <v>13</v>
      </c>
      <c r="H23">
        <v>3</v>
      </c>
      <c r="I23">
        <v>5</v>
      </c>
      <c r="J23">
        <v>317</v>
      </c>
      <c r="K23">
        <v>1.1915944965477121</v>
      </c>
      <c r="L23" t="s">
        <v>14</v>
      </c>
      <c r="O23">
        <f t="shared" si="0"/>
        <v>4.5840408420190215</v>
      </c>
    </row>
    <row r="24" spans="1:15" x14ac:dyDescent="0.25">
      <c r="A24">
        <v>15</v>
      </c>
      <c r="B24">
        <v>0.78877953121297784</v>
      </c>
      <c r="C24" s="2">
        <v>45812.884351735207</v>
      </c>
      <c r="D24" s="2">
        <v>45812.884375940303</v>
      </c>
      <c r="E24" s="3">
        <v>2.4205092592592589E-5</v>
      </c>
      <c r="F24" t="s">
        <v>13</v>
      </c>
      <c r="G24">
        <v>13</v>
      </c>
      <c r="H24">
        <v>1</v>
      </c>
      <c r="I24">
        <v>3</v>
      </c>
      <c r="J24">
        <v>102</v>
      </c>
      <c r="K24">
        <v>1.1908934805772879</v>
      </c>
      <c r="L24" t="s">
        <v>14</v>
      </c>
      <c r="O24">
        <f t="shared" si="0"/>
        <v>2.0913202548399568</v>
      </c>
    </row>
    <row r="25" spans="1:15" x14ac:dyDescent="0.25">
      <c r="A25">
        <v>23</v>
      </c>
      <c r="B25">
        <v>0.78982226517195508</v>
      </c>
      <c r="C25" s="2">
        <v>45812.884631244742</v>
      </c>
      <c r="D25" s="2">
        <v>45812.884691612613</v>
      </c>
      <c r="E25" s="3">
        <v>6.0367870370370367E-5</v>
      </c>
      <c r="F25" t="s">
        <v>13</v>
      </c>
      <c r="G25">
        <v>12</v>
      </c>
      <c r="H25">
        <v>2</v>
      </c>
      <c r="I25">
        <v>6</v>
      </c>
      <c r="J25">
        <v>356</v>
      </c>
      <c r="K25">
        <v>1.187952683506758</v>
      </c>
      <c r="L25" t="s">
        <v>14</v>
      </c>
      <c r="O25">
        <f t="shared" si="0"/>
        <v>5.2157840458676219</v>
      </c>
    </row>
    <row r="26" spans="1:15" x14ac:dyDescent="0.25">
      <c r="A26">
        <v>14</v>
      </c>
      <c r="B26">
        <v>0.78998840264897796</v>
      </c>
      <c r="C26" s="2">
        <v>45812.884299545243</v>
      </c>
      <c r="D26" s="2">
        <v>45812.884351735207</v>
      </c>
      <c r="E26" s="3">
        <v>5.2189965277777778E-5</v>
      </c>
      <c r="F26" t="s">
        <v>13</v>
      </c>
      <c r="G26">
        <v>12</v>
      </c>
      <c r="H26">
        <v>1</v>
      </c>
      <c r="I26">
        <v>3</v>
      </c>
      <c r="J26">
        <v>261</v>
      </c>
      <c r="K26">
        <v>1.187501841123707</v>
      </c>
      <c r="L26" t="s">
        <v>14</v>
      </c>
      <c r="O26">
        <f t="shared" si="0"/>
        <v>4.5092128682881594</v>
      </c>
    </row>
    <row r="27" spans="1:15" x14ac:dyDescent="0.25">
      <c r="A27">
        <v>21</v>
      </c>
      <c r="B27">
        <v>0.79010043737731162</v>
      </c>
      <c r="C27" s="2">
        <v>45812.88451021006</v>
      </c>
      <c r="D27" s="2">
        <v>45812.884568722489</v>
      </c>
      <c r="E27" s="3">
        <v>5.8512430555555562E-5</v>
      </c>
      <c r="F27" t="s">
        <v>13</v>
      </c>
      <c r="G27">
        <v>13</v>
      </c>
      <c r="H27">
        <v>2</v>
      </c>
      <c r="I27">
        <v>6</v>
      </c>
      <c r="J27">
        <v>336</v>
      </c>
      <c r="K27">
        <v>1.1871567041441691</v>
      </c>
      <c r="L27" t="s">
        <v>14</v>
      </c>
      <c r="O27">
        <f t="shared" si="0"/>
        <v>5.055473861284554</v>
      </c>
    </row>
    <row r="28" spans="1:15" x14ac:dyDescent="0.25">
      <c r="A28">
        <v>25</v>
      </c>
      <c r="B28">
        <v>0.7901359039913971</v>
      </c>
      <c r="C28" s="2">
        <v>45812.884743422859</v>
      </c>
      <c r="D28" s="2">
        <v>45812.884797910119</v>
      </c>
      <c r="E28" s="3">
        <v>5.4487256944444442E-5</v>
      </c>
      <c r="F28" t="s">
        <v>13</v>
      </c>
      <c r="G28">
        <v>14</v>
      </c>
      <c r="H28">
        <v>2</v>
      </c>
      <c r="I28">
        <v>6</v>
      </c>
      <c r="J28">
        <v>303</v>
      </c>
      <c r="K28">
        <v>1.1870696285898881</v>
      </c>
      <c r="L28" t="s">
        <v>14</v>
      </c>
      <c r="O28">
        <f t="shared" si="0"/>
        <v>4.7076992690563202</v>
      </c>
    </row>
    <row r="29" spans="1:15" x14ac:dyDescent="0.25">
      <c r="A29">
        <v>26</v>
      </c>
      <c r="B29">
        <v>0.79018641548652535</v>
      </c>
      <c r="C29" s="2">
        <v>45812.884797921703</v>
      </c>
      <c r="D29" s="2">
        <v>45812.884852029361</v>
      </c>
      <c r="E29" s="3">
        <v>5.4107662037037037E-5</v>
      </c>
      <c r="F29" t="s">
        <v>13</v>
      </c>
      <c r="G29">
        <v>14</v>
      </c>
      <c r="H29">
        <v>2</v>
      </c>
      <c r="I29">
        <v>6</v>
      </c>
      <c r="J29">
        <v>300</v>
      </c>
      <c r="K29">
        <v>1.1869306949284579</v>
      </c>
      <c r="L29" t="s">
        <v>14</v>
      </c>
      <c r="O29">
        <f t="shared" si="0"/>
        <v>4.674901720136404</v>
      </c>
    </row>
    <row r="30" spans="1:15" x14ac:dyDescent="0.25">
      <c r="A30">
        <v>22</v>
      </c>
      <c r="B30">
        <v>0.79035859631904914</v>
      </c>
      <c r="C30" s="2">
        <v>45812.884568734073</v>
      </c>
      <c r="D30" s="2">
        <v>45812.884631244742</v>
      </c>
      <c r="E30" s="3">
        <v>6.2510682870370367E-5</v>
      </c>
      <c r="F30" t="s">
        <v>13</v>
      </c>
      <c r="G30">
        <v>13</v>
      </c>
      <c r="H30">
        <v>2</v>
      </c>
      <c r="I30">
        <v>6</v>
      </c>
      <c r="J30">
        <v>358</v>
      </c>
      <c r="K30">
        <v>1.1864294664729269</v>
      </c>
      <c r="L30" t="s">
        <v>14</v>
      </c>
      <c r="O30">
        <f t="shared" si="0"/>
        <v>5.4009218467399478</v>
      </c>
    </row>
    <row r="31" spans="1:15" x14ac:dyDescent="0.25">
      <c r="A31">
        <v>28</v>
      </c>
      <c r="B31">
        <v>0.79101073223967655</v>
      </c>
      <c r="C31" s="2">
        <v>45812.884895619922</v>
      </c>
      <c r="D31" s="2">
        <v>45812.884974949702</v>
      </c>
      <c r="E31" s="3">
        <v>7.9329780092592586E-5</v>
      </c>
      <c r="F31" t="s">
        <v>13</v>
      </c>
      <c r="G31">
        <v>14</v>
      </c>
      <c r="H31">
        <v>2</v>
      </c>
      <c r="I31">
        <v>6</v>
      </c>
      <c r="J31">
        <v>447</v>
      </c>
      <c r="K31">
        <v>1.1845386335004879</v>
      </c>
      <c r="L31" t="s">
        <v>14</v>
      </c>
      <c r="O31">
        <f t="shared" si="0"/>
        <v>6.8540930282324553</v>
      </c>
    </row>
  </sheetData>
  <sortState xmlns:xlrd2="http://schemas.microsoft.com/office/spreadsheetml/2017/richdata2" ref="A2:L31">
    <sortCondition ref="B1:B3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1"/>
  <sheetViews>
    <sheetView tabSelected="1" workbookViewId="0">
      <selection activeCell="G1" sqref="G1"/>
    </sheetView>
  </sheetViews>
  <sheetFormatPr baseColWidth="10" defaultColWidth="9.140625" defaultRowHeight="15" x14ac:dyDescent="0.25"/>
  <cols>
    <col min="3" max="3" width="18.140625" bestFit="1" customWidth="1"/>
    <col min="4" max="4" width="18.7109375" bestFit="1" customWidth="1"/>
    <col min="15" max="15" width="16.7109375" bestFit="1" customWidth="1"/>
    <col min="16" max="17" width="12.85546875" bestFit="1" customWidth="1"/>
    <col min="18" max="18" width="13" bestFit="1" customWidth="1"/>
    <col min="20" max="20" width="17.28515625" bestFit="1" customWidth="1"/>
    <col min="21" max="21" width="20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45</v>
      </c>
      <c r="P1" t="s">
        <v>46</v>
      </c>
      <c r="Q1" t="s">
        <v>47</v>
      </c>
      <c r="R1" t="s">
        <v>48</v>
      </c>
      <c r="T1" t="s">
        <v>49</v>
      </c>
      <c r="U1" t="s">
        <v>50</v>
      </c>
    </row>
    <row r="2" spans="1:21" x14ac:dyDescent="0.25">
      <c r="A2">
        <v>28</v>
      </c>
      <c r="B2">
        <v>0.85939846076238302</v>
      </c>
      <c r="C2" s="2">
        <v>45814.656813587964</v>
      </c>
      <c r="D2" s="2">
        <v>45814.657315914352</v>
      </c>
      <c r="E2" t="s">
        <v>43</v>
      </c>
      <c r="F2" t="s">
        <v>13</v>
      </c>
      <c r="G2">
        <v>15</v>
      </c>
      <c r="H2">
        <v>2</v>
      </c>
      <c r="I2">
        <v>2</v>
      </c>
      <c r="J2">
        <v>449</v>
      </c>
      <c r="K2">
        <v>0.99214085209889025</v>
      </c>
      <c r="L2" t="s">
        <v>14</v>
      </c>
      <c r="O2">
        <f>(D2-C2)*86400</f>
        <v>43.40099988039583</v>
      </c>
      <c r="P2">
        <f>ROUND(SUM(O2:O31),0)</f>
        <v>17525</v>
      </c>
      <c r="Q2">
        <f>ROUND(P2/60,0)</f>
        <v>292</v>
      </c>
      <c r="R2">
        <f>ROUND(Q2/60,0)</f>
        <v>5</v>
      </c>
      <c r="T2" s="4">
        <f>AVERAGE(B2:B31)</f>
        <v>0.79451382019970596</v>
      </c>
      <c r="U2" s="4">
        <f>AVERAGE(K2:K31)</f>
        <v>1.175701972195184</v>
      </c>
    </row>
    <row r="3" spans="1:21" x14ac:dyDescent="0.25">
      <c r="A3">
        <v>5</v>
      </c>
      <c r="B3">
        <v>0.85888746033514141</v>
      </c>
      <c r="C3" s="2">
        <v>45814.483838472224</v>
      </c>
      <c r="D3" s="2">
        <v>45814.484120648151</v>
      </c>
      <c r="E3" t="s">
        <v>20</v>
      </c>
      <c r="F3" t="s">
        <v>13</v>
      </c>
      <c r="G3">
        <v>15</v>
      </c>
      <c r="H3">
        <v>2</v>
      </c>
      <c r="I3">
        <v>5</v>
      </c>
      <c r="J3">
        <v>259</v>
      </c>
      <c r="K3">
        <v>0.99393205261632223</v>
      </c>
      <c r="L3" t="s">
        <v>14</v>
      </c>
      <c r="O3">
        <f t="shared" ref="O3:O31" si="0">(D3-C3)*86400</f>
        <v>24.380000028759241</v>
      </c>
    </row>
    <row r="4" spans="1:21" x14ac:dyDescent="0.25">
      <c r="A4">
        <v>22</v>
      </c>
      <c r="B4">
        <v>0.85818832766459818</v>
      </c>
      <c r="C4" s="2">
        <v>45814.654620879628</v>
      </c>
      <c r="D4" s="2">
        <v>45814.655150960651</v>
      </c>
      <c r="E4" t="s">
        <v>37</v>
      </c>
      <c r="F4" t="s">
        <v>13</v>
      </c>
      <c r="G4">
        <v>14</v>
      </c>
      <c r="H4">
        <v>2</v>
      </c>
      <c r="I4">
        <v>3</v>
      </c>
      <c r="J4">
        <v>496</v>
      </c>
      <c r="K4">
        <v>0.99640087609007699</v>
      </c>
      <c r="L4" t="s">
        <v>14</v>
      </c>
      <c r="O4">
        <f t="shared" si="0"/>
        <v>45.799000351689756</v>
      </c>
    </row>
    <row r="5" spans="1:21" x14ac:dyDescent="0.25">
      <c r="A5">
        <v>23</v>
      </c>
      <c r="B5">
        <v>0.85797437258977283</v>
      </c>
      <c r="C5" s="2">
        <v>45814.655150972219</v>
      </c>
      <c r="D5" s="2">
        <v>45814.65566895833</v>
      </c>
      <c r="E5" t="s">
        <v>38</v>
      </c>
      <c r="F5" t="s">
        <v>13</v>
      </c>
      <c r="G5">
        <v>14</v>
      </c>
      <c r="H5">
        <v>1</v>
      </c>
      <c r="I5">
        <v>3</v>
      </c>
      <c r="J5">
        <v>450</v>
      </c>
      <c r="K5">
        <v>0.99714434643995453</v>
      </c>
      <c r="L5" t="s">
        <v>14</v>
      </c>
      <c r="O5">
        <f t="shared" si="0"/>
        <v>44.753999984823167</v>
      </c>
    </row>
    <row r="6" spans="1:21" x14ac:dyDescent="0.25">
      <c r="A6">
        <v>25</v>
      </c>
      <c r="B6">
        <v>0.85785774144029825</v>
      </c>
      <c r="C6" s="2">
        <v>45814.656045972224</v>
      </c>
      <c r="D6" s="2">
        <v>45814.656421805557</v>
      </c>
      <c r="E6" t="s">
        <v>40</v>
      </c>
      <c r="F6" t="s">
        <v>13</v>
      </c>
      <c r="G6">
        <v>14</v>
      </c>
      <c r="H6">
        <v>2</v>
      </c>
      <c r="I6">
        <v>3</v>
      </c>
      <c r="J6">
        <v>352</v>
      </c>
      <c r="K6">
        <v>0.99755727906036185</v>
      </c>
      <c r="L6" t="s">
        <v>14</v>
      </c>
      <c r="O6">
        <f t="shared" si="0"/>
        <v>32.471999991685152</v>
      </c>
    </row>
    <row r="7" spans="1:21" x14ac:dyDescent="0.25">
      <c r="A7">
        <v>26</v>
      </c>
      <c r="B7">
        <v>0.85742433864927214</v>
      </c>
      <c r="C7" s="2">
        <v>45814.656421805557</v>
      </c>
      <c r="D7" s="2">
        <v>45814.656719259256</v>
      </c>
      <c r="E7" t="s">
        <v>41</v>
      </c>
      <c r="F7" t="s">
        <v>13</v>
      </c>
      <c r="G7">
        <v>14</v>
      </c>
      <c r="H7">
        <v>1</v>
      </c>
      <c r="I7">
        <v>5</v>
      </c>
      <c r="J7">
        <v>274</v>
      </c>
      <c r="K7">
        <v>0.99905256981390844</v>
      </c>
      <c r="L7" t="s">
        <v>14</v>
      </c>
      <c r="O7">
        <f t="shared" si="0"/>
        <v>25.699999532662332</v>
      </c>
    </row>
    <row r="8" spans="1:21" x14ac:dyDescent="0.25">
      <c r="A8">
        <v>18</v>
      </c>
      <c r="B8">
        <v>0.85664947090086063</v>
      </c>
      <c r="C8" s="2">
        <v>45814.652968275463</v>
      </c>
      <c r="D8" s="2">
        <v>45814.653371458335</v>
      </c>
      <c r="E8" t="s">
        <v>33</v>
      </c>
      <c r="F8" t="s">
        <v>13</v>
      </c>
      <c r="G8">
        <v>14</v>
      </c>
      <c r="H8">
        <v>3</v>
      </c>
      <c r="I8">
        <v>4</v>
      </c>
      <c r="J8">
        <v>404</v>
      </c>
      <c r="K8">
        <v>1.0018047872204425</v>
      </c>
      <c r="L8" t="s">
        <v>14</v>
      </c>
      <c r="O8">
        <f t="shared" si="0"/>
        <v>34.835000149905682</v>
      </c>
    </row>
    <row r="9" spans="1:21" x14ac:dyDescent="0.25">
      <c r="A9">
        <v>21</v>
      </c>
      <c r="B9">
        <v>0.85555948606353516</v>
      </c>
      <c r="C9" s="2">
        <v>45814.654131030089</v>
      </c>
      <c r="D9" s="2">
        <v>45814.654620879628</v>
      </c>
      <c r="E9" t="s">
        <v>36</v>
      </c>
      <c r="F9" t="s">
        <v>13</v>
      </c>
      <c r="G9">
        <v>13</v>
      </c>
      <c r="H9">
        <v>2</v>
      </c>
      <c r="I9">
        <v>2</v>
      </c>
      <c r="J9">
        <v>491</v>
      </c>
      <c r="K9">
        <v>1.0055679101216253</v>
      </c>
      <c r="L9" t="s">
        <v>14</v>
      </c>
      <c r="O9">
        <f t="shared" si="0"/>
        <v>42.32300017029047</v>
      </c>
    </row>
    <row r="10" spans="1:21" x14ac:dyDescent="0.25">
      <c r="A10">
        <v>19</v>
      </c>
      <c r="B10">
        <v>0.85555353447371463</v>
      </c>
      <c r="C10" s="2">
        <v>45814.653371469911</v>
      </c>
      <c r="D10" s="2">
        <v>45814.653855555553</v>
      </c>
      <c r="E10" t="s">
        <v>34</v>
      </c>
      <c r="F10" t="s">
        <v>13</v>
      </c>
      <c r="G10">
        <v>13</v>
      </c>
      <c r="H10">
        <v>2</v>
      </c>
      <c r="I10">
        <v>2</v>
      </c>
      <c r="J10">
        <v>481</v>
      </c>
      <c r="K10">
        <v>1.0055891840218416</v>
      </c>
      <c r="L10" t="s">
        <v>14</v>
      </c>
      <c r="O10">
        <f t="shared" si="0"/>
        <v>41.824999451637268</v>
      </c>
    </row>
    <row r="11" spans="1:21" x14ac:dyDescent="0.25">
      <c r="A11">
        <v>29</v>
      </c>
      <c r="B11">
        <v>0.85544206270285006</v>
      </c>
      <c r="C11" s="2">
        <v>45814.657315925928</v>
      </c>
      <c r="D11" s="2">
        <v>45814.657520532404</v>
      </c>
      <c r="E11" t="s">
        <v>44</v>
      </c>
      <c r="F11" t="s">
        <v>13</v>
      </c>
      <c r="G11">
        <v>15</v>
      </c>
      <c r="H11">
        <v>4</v>
      </c>
      <c r="I11">
        <v>2</v>
      </c>
      <c r="J11">
        <v>212</v>
      </c>
      <c r="K11">
        <v>1.0060315449517383</v>
      </c>
      <c r="L11" t="s">
        <v>14</v>
      </c>
      <c r="O11">
        <f t="shared" si="0"/>
        <v>17.677999567240477</v>
      </c>
    </row>
    <row r="12" spans="1:21" x14ac:dyDescent="0.25">
      <c r="A12">
        <v>17</v>
      </c>
      <c r="B12">
        <v>0.85023086447229923</v>
      </c>
      <c r="C12" s="2">
        <v>45814.65269894676</v>
      </c>
      <c r="D12" s="2">
        <v>45814.652968275463</v>
      </c>
      <c r="E12" t="s">
        <v>32</v>
      </c>
      <c r="F12" t="s">
        <v>13</v>
      </c>
      <c r="G12">
        <v>13</v>
      </c>
      <c r="H12">
        <v>5</v>
      </c>
      <c r="I12">
        <v>4</v>
      </c>
      <c r="J12">
        <v>312</v>
      </c>
      <c r="K12">
        <v>1.0240113941128117</v>
      </c>
      <c r="L12" t="s">
        <v>14</v>
      </c>
      <c r="O12">
        <f t="shared" si="0"/>
        <v>23.269999888725579</v>
      </c>
    </row>
    <row r="13" spans="1:21" x14ac:dyDescent="0.25">
      <c r="A13">
        <v>27</v>
      </c>
      <c r="B13">
        <v>0.84732923670626203</v>
      </c>
      <c r="C13" s="2">
        <v>45814.656719259256</v>
      </c>
      <c r="D13" s="2">
        <v>45814.656813587964</v>
      </c>
      <c r="E13" t="s">
        <v>42</v>
      </c>
      <c r="F13" t="s">
        <v>13</v>
      </c>
      <c r="G13">
        <v>12</v>
      </c>
      <c r="H13">
        <v>4</v>
      </c>
      <c r="I13">
        <v>3</v>
      </c>
      <c r="J13">
        <v>102</v>
      </c>
      <c r="K13">
        <v>1.033796976788655</v>
      </c>
      <c r="L13" t="s">
        <v>14</v>
      </c>
      <c r="O13">
        <f t="shared" si="0"/>
        <v>8.1500004278495908</v>
      </c>
    </row>
    <row r="14" spans="1:21" x14ac:dyDescent="0.25">
      <c r="A14">
        <v>11</v>
      </c>
      <c r="B14">
        <v>0.84294597331441068</v>
      </c>
      <c r="C14" s="2">
        <v>45814.53380005787</v>
      </c>
      <c r="D14" s="2">
        <v>45814.559470532404</v>
      </c>
      <c r="E14" t="s">
        <v>26</v>
      </c>
      <c r="F14" t="s">
        <v>12</v>
      </c>
      <c r="G14">
        <v>15</v>
      </c>
      <c r="H14">
        <v>6</v>
      </c>
      <c r="I14">
        <v>6</v>
      </c>
      <c r="J14">
        <v>321</v>
      </c>
      <c r="K14">
        <v>1.0485411526559831</v>
      </c>
      <c r="L14" t="s">
        <v>14</v>
      </c>
      <c r="O14">
        <f t="shared" si="0"/>
        <v>2217.9289996856824</v>
      </c>
    </row>
    <row r="15" spans="1:21" x14ac:dyDescent="0.25">
      <c r="A15">
        <v>10</v>
      </c>
      <c r="B15">
        <v>0.84293431055911461</v>
      </c>
      <c r="C15" s="2">
        <v>45814.508543946758</v>
      </c>
      <c r="D15" s="2">
        <v>45814.533800046294</v>
      </c>
      <c r="E15" t="s">
        <v>25</v>
      </c>
      <c r="F15" t="s">
        <v>12</v>
      </c>
      <c r="G15">
        <v>15</v>
      </c>
      <c r="H15">
        <v>6</v>
      </c>
      <c r="I15">
        <v>6</v>
      </c>
      <c r="J15">
        <v>332</v>
      </c>
      <c r="K15">
        <v>1.048576470797187</v>
      </c>
      <c r="L15" t="s">
        <v>14</v>
      </c>
      <c r="O15">
        <f t="shared" si="0"/>
        <v>2182.126999902539</v>
      </c>
    </row>
    <row r="16" spans="1:21" x14ac:dyDescent="0.25">
      <c r="A16">
        <v>12</v>
      </c>
      <c r="B16">
        <v>0.84286873446378152</v>
      </c>
      <c r="C16" s="2">
        <v>45814.559470532404</v>
      </c>
      <c r="D16" s="2">
        <v>45814.580739328703</v>
      </c>
      <c r="E16" t="s">
        <v>27</v>
      </c>
      <c r="F16" t="s">
        <v>12</v>
      </c>
      <c r="G16">
        <v>15</v>
      </c>
      <c r="H16">
        <v>6</v>
      </c>
      <c r="I16">
        <v>6</v>
      </c>
      <c r="J16">
        <v>274</v>
      </c>
      <c r="K16">
        <v>1.0487950140958333</v>
      </c>
      <c r="L16" t="s">
        <v>14</v>
      </c>
      <c r="O16">
        <f t="shared" si="0"/>
        <v>1837.6240002689883</v>
      </c>
    </row>
    <row r="17" spans="1:15" x14ac:dyDescent="0.25">
      <c r="A17">
        <v>15</v>
      </c>
      <c r="B17">
        <v>0.84285221858432513</v>
      </c>
      <c r="C17" s="2">
        <v>45814.607059953705</v>
      </c>
      <c r="D17" s="2">
        <v>45814.635812928238</v>
      </c>
      <c r="E17" t="s">
        <v>30</v>
      </c>
      <c r="F17" t="s">
        <v>12</v>
      </c>
      <c r="G17">
        <v>13</v>
      </c>
      <c r="H17">
        <v>5</v>
      </c>
      <c r="I17">
        <v>5</v>
      </c>
      <c r="J17">
        <v>379</v>
      </c>
      <c r="K17">
        <v>1.0488177075039549</v>
      </c>
      <c r="L17" t="s">
        <v>14</v>
      </c>
      <c r="O17">
        <f t="shared" si="0"/>
        <v>2484.2569996370003</v>
      </c>
    </row>
    <row r="18" spans="1:15" x14ac:dyDescent="0.25">
      <c r="A18">
        <v>13</v>
      </c>
      <c r="B18">
        <v>0.84189901179654447</v>
      </c>
      <c r="C18" s="2">
        <v>45814.580739340279</v>
      </c>
      <c r="D18" s="2">
        <v>45814.606890138886</v>
      </c>
      <c r="E18" t="s">
        <v>28</v>
      </c>
      <c r="F18" t="s">
        <v>12</v>
      </c>
      <c r="G18">
        <v>12</v>
      </c>
      <c r="H18">
        <v>3</v>
      </c>
      <c r="I18">
        <v>5</v>
      </c>
      <c r="J18">
        <v>340</v>
      </c>
      <c r="K18">
        <v>1.0519449915365051</v>
      </c>
      <c r="L18" t="s">
        <v>14</v>
      </c>
      <c r="O18">
        <f t="shared" si="0"/>
        <v>2259.4289996428415</v>
      </c>
    </row>
    <row r="19" spans="1:15" x14ac:dyDescent="0.25">
      <c r="A19">
        <v>24</v>
      </c>
      <c r="B19">
        <v>0.84151504133191635</v>
      </c>
      <c r="C19" s="2">
        <v>45814.655668969906</v>
      </c>
      <c r="D19" s="2">
        <v>45814.656045960648</v>
      </c>
      <c r="E19" t="s">
        <v>39</v>
      </c>
      <c r="F19" t="s">
        <v>13</v>
      </c>
      <c r="G19">
        <v>11</v>
      </c>
      <c r="H19">
        <v>1</v>
      </c>
      <c r="I19">
        <v>3</v>
      </c>
      <c r="J19">
        <v>445</v>
      </c>
      <c r="K19">
        <v>1.0532635336946026</v>
      </c>
      <c r="L19" t="s">
        <v>14</v>
      </c>
      <c r="O19">
        <f t="shared" si="0"/>
        <v>32.572000077925622</v>
      </c>
    </row>
    <row r="20" spans="1:15" x14ac:dyDescent="0.25">
      <c r="A20">
        <v>14</v>
      </c>
      <c r="B20">
        <v>0.83590755051357435</v>
      </c>
      <c r="C20" s="2">
        <v>45814.606890150462</v>
      </c>
      <c r="D20" s="2">
        <v>45814.607059942129</v>
      </c>
      <c r="E20" t="s">
        <v>29</v>
      </c>
      <c r="F20" t="s">
        <v>13</v>
      </c>
      <c r="G20">
        <v>11</v>
      </c>
      <c r="H20">
        <v>7</v>
      </c>
      <c r="I20">
        <v>7</v>
      </c>
      <c r="J20">
        <v>227</v>
      </c>
      <c r="K20">
        <v>1.0717841809592346</v>
      </c>
      <c r="L20" t="s">
        <v>14</v>
      </c>
      <c r="O20">
        <f t="shared" si="0"/>
        <v>14.670000015757978</v>
      </c>
    </row>
    <row r="21" spans="1:15" x14ac:dyDescent="0.25">
      <c r="A21">
        <v>16</v>
      </c>
      <c r="B21">
        <v>0.8217796205574488</v>
      </c>
      <c r="C21" s="2">
        <v>45814.635812928238</v>
      </c>
      <c r="D21" s="2">
        <v>45814.65269894676</v>
      </c>
      <c r="E21" t="s">
        <v>31</v>
      </c>
      <c r="F21" t="s">
        <v>12</v>
      </c>
      <c r="G21">
        <v>10</v>
      </c>
      <c r="H21">
        <v>2</v>
      </c>
      <c r="I21">
        <v>7</v>
      </c>
      <c r="J21">
        <v>221</v>
      </c>
      <c r="K21">
        <v>1.1168623484540927</v>
      </c>
      <c r="L21" t="s">
        <v>14</v>
      </c>
      <c r="O21">
        <f t="shared" si="0"/>
        <v>1458.9520003180951</v>
      </c>
    </row>
    <row r="22" spans="1:15" x14ac:dyDescent="0.25">
      <c r="A22">
        <v>20</v>
      </c>
      <c r="B22">
        <v>0.80662801769850478</v>
      </c>
      <c r="C22" s="2">
        <v>45814.653855555553</v>
      </c>
      <c r="D22" s="2">
        <v>45814.654131030089</v>
      </c>
      <c r="E22" t="s">
        <v>35</v>
      </c>
      <c r="F22" t="s">
        <v>13</v>
      </c>
      <c r="G22">
        <v>9</v>
      </c>
      <c r="H22">
        <v>3</v>
      </c>
      <c r="I22">
        <v>4</v>
      </c>
      <c r="J22">
        <v>427</v>
      </c>
      <c r="K22">
        <v>1.1633917225806945</v>
      </c>
      <c r="L22" t="s">
        <v>14</v>
      </c>
      <c r="O22">
        <f t="shared" si="0"/>
        <v>23.800999950617552</v>
      </c>
    </row>
    <row r="23" spans="1:15" x14ac:dyDescent="0.25">
      <c r="A23">
        <v>3</v>
      </c>
      <c r="B23">
        <v>0.77673452151713596</v>
      </c>
      <c r="C23" s="2">
        <v>45814.483717361109</v>
      </c>
      <c r="D23" s="2">
        <v>45814.48379903935</v>
      </c>
      <c r="E23" t="s">
        <v>18</v>
      </c>
      <c r="F23" t="s">
        <v>13</v>
      </c>
      <c r="G23">
        <v>8</v>
      </c>
      <c r="H23">
        <v>1</v>
      </c>
      <c r="I23">
        <v>4</v>
      </c>
      <c r="J23">
        <v>143</v>
      </c>
      <c r="K23">
        <v>1.2500704772190325</v>
      </c>
      <c r="L23" t="s">
        <v>14</v>
      </c>
      <c r="O23">
        <f t="shared" si="0"/>
        <v>7.0570000447332859</v>
      </c>
    </row>
    <row r="24" spans="1:15" x14ac:dyDescent="0.25">
      <c r="A24">
        <v>2</v>
      </c>
      <c r="B24">
        <v>0.74047503674246917</v>
      </c>
      <c r="C24" s="2">
        <v>45814.454811944444</v>
      </c>
      <c r="D24" s="2">
        <v>45814.48371734954</v>
      </c>
      <c r="E24" t="s">
        <v>17</v>
      </c>
      <c r="F24" t="s">
        <v>12</v>
      </c>
      <c r="G24">
        <v>7</v>
      </c>
      <c r="H24">
        <v>3</v>
      </c>
      <c r="I24">
        <v>10</v>
      </c>
      <c r="J24">
        <v>404</v>
      </c>
      <c r="K24">
        <v>1.3477533027857831</v>
      </c>
      <c r="L24" t="s">
        <v>14</v>
      </c>
      <c r="O24">
        <f t="shared" si="0"/>
        <v>2497.4270002450794</v>
      </c>
    </row>
    <row r="25" spans="1:15" x14ac:dyDescent="0.25">
      <c r="A25">
        <v>9</v>
      </c>
      <c r="B25">
        <v>0.69350969167197218</v>
      </c>
      <c r="C25" s="2">
        <v>45814.49591701389</v>
      </c>
      <c r="D25" s="2">
        <v>45814.508543935182</v>
      </c>
      <c r="E25" t="s">
        <v>24</v>
      </c>
      <c r="F25" t="s">
        <v>12</v>
      </c>
      <c r="G25">
        <v>6</v>
      </c>
      <c r="H25">
        <v>1</v>
      </c>
      <c r="I25">
        <v>5</v>
      </c>
      <c r="J25">
        <v>176</v>
      </c>
      <c r="K25">
        <v>1.4646259595630731</v>
      </c>
      <c r="L25" t="s">
        <v>14</v>
      </c>
      <c r="O25">
        <f t="shared" si="0"/>
        <v>1090.9659996628761</v>
      </c>
    </row>
    <row r="26" spans="1:15" x14ac:dyDescent="0.25">
      <c r="A26">
        <v>7</v>
      </c>
      <c r="B26">
        <v>0.69277280503665917</v>
      </c>
      <c r="C26" s="2">
        <v>45814.495656932871</v>
      </c>
      <c r="D26" s="2">
        <v>45814.495849259256</v>
      </c>
      <c r="E26" t="s">
        <v>22</v>
      </c>
      <c r="F26" t="s">
        <v>13</v>
      </c>
      <c r="G26">
        <v>6</v>
      </c>
      <c r="H26">
        <v>10</v>
      </c>
      <c r="I26">
        <v>8</v>
      </c>
      <c r="J26">
        <v>465</v>
      </c>
      <c r="K26">
        <v>1.4663439457994356</v>
      </c>
      <c r="L26" t="s">
        <v>14</v>
      </c>
      <c r="O26">
        <f t="shared" si="0"/>
        <v>16.616999614052474</v>
      </c>
    </row>
    <row r="27" spans="1:15" x14ac:dyDescent="0.25">
      <c r="A27">
        <v>1</v>
      </c>
      <c r="B27">
        <v>0.69258873127131071</v>
      </c>
      <c r="C27" s="2">
        <v>45814.454753275466</v>
      </c>
      <c r="D27" s="2">
        <v>45814.454811944444</v>
      </c>
      <c r="E27" t="s">
        <v>16</v>
      </c>
      <c r="F27" t="s">
        <v>13</v>
      </c>
      <c r="G27">
        <v>6</v>
      </c>
      <c r="H27">
        <v>10</v>
      </c>
      <c r="I27">
        <v>3</v>
      </c>
      <c r="J27">
        <v>142</v>
      </c>
      <c r="K27">
        <v>1.4667991333983905</v>
      </c>
      <c r="L27" t="s">
        <v>14</v>
      </c>
      <c r="O27">
        <f t="shared" si="0"/>
        <v>5.068999738432467</v>
      </c>
    </row>
    <row r="28" spans="1:15" x14ac:dyDescent="0.25">
      <c r="A28">
        <v>8</v>
      </c>
      <c r="B28">
        <v>0.69238374705351335</v>
      </c>
      <c r="C28" s="2">
        <v>45814.495849270832</v>
      </c>
      <c r="D28" s="2">
        <v>45814.49591701389</v>
      </c>
      <c r="E28" t="s">
        <v>23</v>
      </c>
      <c r="F28" t="s">
        <v>13</v>
      </c>
      <c r="G28">
        <v>6</v>
      </c>
      <c r="H28">
        <v>4</v>
      </c>
      <c r="I28">
        <v>3</v>
      </c>
      <c r="J28">
        <v>154</v>
      </c>
      <c r="K28">
        <v>1.4672767773735205</v>
      </c>
      <c r="L28" t="s">
        <v>14</v>
      </c>
      <c r="O28">
        <f t="shared" si="0"/>
        <v>5.8530002133920789</v>
      </c>
    </row>
    <row r="29" spans="1:15" x14ac:dyDescent="0.25">
      <c r="A29">
        <v>6</v>
      </c>
      <c r="B29">
        <v>0.63548903441586624</v>
      </c>
      <c r="C29" s="2">
        <v>45814.484120659719</v>
      </c>
      <c r="D29" s="2">
        <v>45814.495656921295</v>
      </c>
      <c r="E29" t="s">
        <v>21</v>
      </c>
      <c r="F29" t="s">
        <v>12</v>
      </c>
      <c r="G29">
        <v>5</v>
      </c>
      <c r="H29">
        <v>8</v>
      </c>
      <c r="I29">
        <v>7</v>
      </c>
      <c r="J29">
        <v>162</v>
      </c>
      <c r="K29">
        <v>1.5972173210328466</v>
      </c>
      <c r="L29" t="s">
        <v>14</v>
      </c>
      <c r="O29">
        <f t="shared" si="0"/>
        <v>996.73300017602742</v>
      </c>
    </row>
    <row r="30" spans="1:15" x14ac:dyDescent="0.25">
      <c r="A30">
        <v>4</v>
      </c>
      <c r="B30">
        <v>0.56098332666731054</v>
      </c>
      <c r="C30" s="2">
        <v>45814.48379903935</v>
      </c>
      <c r="D30" s="2">
        <v>45814.483838460648</v>
      </c>
      <c r="E30" t="s">
        <v>19</v>
      </c>
      <c r="F30" t="s">
        <v>13</v>
      </c>
      <c r="G30">
        <v>4</v>
      </c>
      <c r="H30">
        <v>8</v>
      </c>
      <c r="I30">
        <v>2</v>
      </c>
      <c r="J30">
        <v>131</v>
      </c>
      <c r="K30">
        <v>1.7526577844398936</v>
      </c>
      <c r="L30" t="s">
        <v>14</v>
      </c>
      <c r="O30">
        <f t="shared" si="0"/>
        <v>3.4060001838952303</v>
      </c>
    </row>
    <row r="31" spans="1:15" x14ac:dyDescent="0.25">
      <c r="A31">
        <v>0</v>
      </c>
      <c r="B31">
        <v>0.56065187603433575</v>
      </c>
      <c r="C31" s="2">
        <v>45814.454684074073</v>
      </c>
      <c r="D31" s="2">
        <v>45814.454753275466</v>
      </c>
      <c r="E31" t="s">
        <v>15</v>
      </c>
      <c r="F31" t="s">
        <v>13</v>
      </c>
      <c r="G31">
        <v>4</v>
      </c>
      <c r="H31">
        <v>4</v>
      </c>
      <c r="I31">
        <v>9</v>
      </c>
      <c r="J31">
        <v>255</v>
      </c>
      <c r="K31">
        <v>1.753307568628828</v>
      </c>
      <c r="L31" t="s">
        <v>14</v>
      </c>
      <c r="O31">
        <f t="shared" si="0"/>
        <v>5.9790003346279263</v>
      </c>
    </row>
  </sheetData>
  <sortState xmlns:xlrd2="http://schemas.microsoft.com/office/spreadsheetml/2017/richdata2" ref="A2:L31">
    <sortCondition descending="1" ref="B1:B3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Region_1</vt:lpstr>
      <vt:lpstr>Region_2</vt:lpstr>
      <vt:lpstr>Region_3</vt:lpstr>
      <vt:lpstr>Region_4</vt:lpstr>
      <vt:lpstr>Region_5</vt:lpstr>
      <vt:lpstr>Region_6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Alexis Estrada</cp:lastModifiedBy>
  <dcterms:created xsi:type="dcterms:W3CDTF">2025-06-05T03:14:29Z</dcterms:created>
  <dcterms:modified xsi:type="dcterms:W3CDTF">2025-06-13T20:59:01Z</dcterms:modified>
</cp:coreProperties>
</file>