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5" i="1"/>
  <c r="M7" i="1" l="1"/>
  <c r="M8" i="1"/>
  <c r="M9" i="1"/>
  <c r="M10" i="1"/>
  <c r="M11" i="1"/>
  <c r="M12" i="1"/>
  <c r="M13" i="1"/>
  <c r="M6" i="1"/>
  <c r="M5" i="1"/>
</calcChain>
</file>

<file path=xl/sharedStrings.xml><?xml version="1.0" encoding="utf-8"?>
<sst xmlns="http://schemas.openxmlformats.org/spreadsheetml/2006/main" count="123" uniqueCount="51">
  <si>
    <t>1</t>
  </si>
  <si>
    <t>0</t>
  </si>
  <si>
    <t>2000</t>
  </si>
  <si>
    <t>091150</t>
  </si>
  <si>
    <t>2</t>
  </si>
  <si>
    <t>2000,01</t>
  </si>
  <si>
    <t>5000</t>
  </si>
  <si>
    <t>1,3</t>
  </si>
  <si>
    <t>3</t>
  </si>
  <si>
    <t>5000,01</t>
  </si>
  <si>
    <t>25000</t>
  </si>
  <si>
    <t>1,32</t>
  </si>
  <si>
    <t>4</t>
  </si>
  <si>
    <t>25000,01</t>
  </si>
  <si>
    <t>50000</t>
  </si>
  <si>
    <t>1,34</t>
  </si>
  <si>
    <t>5</t>
  </si>
  <si>
    <t>50000,01</t>
  </si>
  <si>
    <t>75000</t>
  </si>
  <si>
    <t>1,36</t>
  </si>
  <si>
    <t>6</t>
  </si>
  <si>
    <t>75000,01</t>
  </si>
  <si>
    <t>100000</t>
  </si>
  <si>
    <t>1,38</t>
  </si>
  <si>
    <t>7</t>
  </si>
  <si>
    <t>100000,01</t>
  </si>
  <si>
    <t>125000</t>
  </si>
  <si>
    <t>1,4</t>
  </si>
  <si>
    <t>8</t>
  </si>
  <si>
    <t>125000,01</t>
  </si>
  <si>
    <t>150000</t>
  </si>
  <si>
    <t>1,42</t>
  </si>
  <si>
    <t>9</t>
  </si>
  <si>
    <t>150000,01</t>
  </si>
  <si>
    <t>200000</t>
  </si>
  <si>
    <t>1,44</t>
  </si>
  <si>
    <t>10</t>
  </si>
  <si>
    <t>200000,01</t>
  </si>
  <si>
    <t>250000</t>
  </si>
  <si>
    <t>1,46</t>
  </si>
  <si>
    <t>11</t>
  </si>
  <si>
    <t>250000,01</t>
  </si>
  <si>
    <t>300000</t>
  </si>
  <si>
    <t>1,48</t>
  </si>
  <si>
    <t>12</t>
  </si>
  <si>
    <t>300000,01</t>
  </si>
  <si>
    <t>999999999</t>
  </si>
  <si>
    <t>1,5</t>
  </si>
  <si>
    <t>PENULTIMA EMISION</t>
  </si>
  <si>
    <t>ULTIMA EMISION</t>
  </si>
  <si>
    <t>RANGO 21-10-2021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</si>
</sst>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Q2" sqref="Q2:Q13"/>
    </sheetView>
  </sheetViews>
  <sheetFormatPr baseColWidth="10" defaultColWidth="9.140625" defaultRowHeight="15" x14ac:dyDescent="0.25"/>
  <cols>
    <col min="1" max="16" width="9.140625" style="1"/>
    <col min="17" max="17" width="17.5703125" style="2" bestFit="1" customWidth="1"/>
    <col min="18" max="20" width="9.140625" style="1"/>
    <col min="21" max="21" width="11.140625" style="1" bestFit="1" customWidth="1"/>
    <col min="22" max="16384" width="9.140625" style="1"/>
  </cols>
  <sheetData>
    <row r="1" spans="1:21" x14ac:dyDescent="0.25">
      <c r="A1" s="5" t="s">
        <v>48</v>
      </c>
      <c r="B1" s="5"/>
      <c r="C1" s="5"/>
      <c r="D1" s="5"/>
      <c r="E1" s="5"/>
      <c r="F1" s="5"/>
      <c r="J1" s="5" t="s">
        <v>49</v>
      </c>
      <c r="K1" s="5"/>
      <c r="L1" s="5"/>
      <c r="M1" s="5"/>
      <c r="N1" s="5"/>
      <c r="O1" s="5"/>
      <c r="Q1" s="2" t="s">
        <v>50</v>
      </c>
    </row>
    <row r="2" spans="1:21" x14ac:dyDescent="0.25">
      <c r="A2" s="1" t="s">
        <v>0</v>
      </c>
      <c r="B2" s="1" t="s">
        <v>1</v>
      </c>
      <c r="C2" s="1" t="s">
        <v>2</v>
      </c>
      <c r="D2" s="2">
        <v>2.5</v>
      </c>
      <c r="E2" s="1" t="s">
        <v>1</v>
      </c>
      <c r="F2" s="1" t="s">
        <v>3</v>
      </c>
      <c r="J2" s="1" t="s">
        <v>0</v>
      </c>
      <c r="K2" s="1" t="s">
        <v>1</v>
      </c>
      <c r="L2" s="1" t="s">
        <v>2</v>
      </c>
      <c r="M2" s="2">
        <v>2.5</v>
      </c>
      <c r="N2" s="1" t="s">
        <v>1</v>
      </c>
      <c r="O2" s="1" t="s">
        <v>3</v>
      </c>
      <c r="Q2" s="3">
        <v>2.5</v>
      </c>
      <c r="U2" s="4"/>
    </row>
    <row r="3" spans="1:21" x14ac:dyDescent="0.25">
      <c r="A3" s="1" t="s">
        <v>4</v>
      </c>
      <c r="B3" s="1" t="s">
        <v>5</v>
      </c>
      <c r="C3" s="1" t="s">
        <v>6</v>
      </c>
      <c r="D3" s="2">
        <v>2.5099999999999998</v>
      </c>
      <c r="E3" s="1" t="s">
        <v>7</v>
      </c>
      <c r="F3" s="1" t="s">
        <v>3</v>
      </c>
      <c r="J3" s="1" t="s">
        <v>4</v>
      </c>
      <c r="K3" s="1" t="s">
        <v>5</v>
      </c>
      <c r="L3" s="1" t="s">
        <v>6</v>
      </c>
      <c r="M3" s="2">
        <v>2.5099999999999998</v>
      </c>
      <c r="N3" s="1" t="s">
        <v>7</v>
      </c>
      <c r="O3" s="1" t="s">
        <v>3</v>
      </c>
      <c r="Q3" s="3">
        <v>2.5099999999999998</v>
      </c>
      <c r="U3" s="2"/>
    </row>
    <row r="4" spans="1:21" x14ac:dyDescent="0.25">
      <c r="A4" s="1" t="s">
        <v>8</v>
      </c>
      <c r="B4" s="1" t="s">
        <v>9</v>
      </c>
      <c r="C4" s="1" t="s">
        <v>10</v>
      </c>
      <c r="D4" s="2">
        <v>6.42</v>
      </c>
      <c r="E4" s="1" t="s">
        <v>11</v>
      </c>
      <c r="F4" s="1" t="s">
        <v>3</v>
      </c>
      <c r="J4" s="1" t="s">
        <v>8</v>
      </c>
      <c r="K4" s="1" t="s">
        <v>9</v>
      </c>
      <c r="L4" s="1" t="s">
        <v>10</v>
      </c>
      <c r="M4" s="2">
        <v>6.42</v>
      </c>
      <c r="N4" s="1" t="s">
        <v>11</v>
      </c>
      <c r="O4" s="1" t="s">
        <v>3</v>
      </c>
      <c r="Q4" s="3">
        <v>6.42</v>
      </c>
      <c r="U4" s="2"/>
    </row>
    <row r="5" spans="1:21" x14ac:dyDescent="0.25">
      <c r="A5" s="1" t="s">
        <v>12</v>
      </c>
      <c r="B5" s="1" t="s">
        <v>13</v>
      </c>
      <c r="C5" s="1" t="s">
        <v>14</v>
      </c>
      <c r="D5" s="2">
        <v>32.83</v>
      </c>
      <c r="E5" s="1" t="s">
        <v>15</v>
      </c>
      <c r="F5" s="1" t="s">
        <v>3</v>
      </c>
      <c r="J5" s="1" t="s">
        <v>12</v>
      </c>
      <c r="K5" s="1" t="s">
        <v>13</v>
      </c>
      <c r="L5" s="1" t="s">
        <v>14</v>
      </c>
      <c r="M5" s="3">
        <f>D5/2</f>
        <v>16.414999999999999</v>
      </c>
      <c r="N5" s="1" t="s">
        <v>15</v>
      </c>
      <c r="O5" s="1" t="s">
        <v>3</v>
      </c>
      <c r="Q5" s="3">
        <f>(D5+M5)/2</f>
        <v>24.622499999999999</v>
      </c>
      <c r="U5" s="2"/>
    </row>
    <row r="6" spans="1:21" x14ac:dyDescent="0.25">
      <c r="A6" s="1" t="s">
        <v>16</v>
      </c>
      <c r="B6" s="1" t="s">
        <v>17</v>
      </c>
      <c r="C6" s="1" t="s">
        <v>18</v>
      </c>
      <c r="D6" s="2">
        <v>66.34</v>
      </c>
      <c r="E6" s="1" t="s">
        <v>19</v>
      </c>
      <c r="F6" s="1" t="s">
        <v>3</v>
      </c>
      <c r="J6" s="1" t="s">
        <v>16</v>
      </c>
      <c r="K6" s="1" t="s">
        <v>17</v>
      </c>
      <c r="L6" s="1" t="s">
        <v>18</v>
      </c>
      <c r="M6" s="2">
        <f>D6/2</f>
        <v>33.17</v>
      </c>
      <c r="N6" s="1" t="s">
        <v>19</v>
      </c>
      <c r="O6" s="1" t="s">
        <v>3</v>
      </c>
      <c r="Q6" s="3">
        <f t="shared" ref="Q6:Q13" si="0">(D6+M6)/2</f>
        <v>49.755000000000003</v>
      </c>
      <c r="U6" s="2"/>
    </row>
    <row r="7" spans="1:21" x14ac:dyDescent="0.25">
      <c r="A7" s="1" t="s">
        <v>20</v>
      </c>
      <c r="B7" s="1" t="s">
        <v>21</v>
      </c>
      <c r="C7" s="1" t="s">
        <v>22</v>
      </c>
      <c r="D7" s="2">
        <v>100.35</v>
      </c>
      <c r="E7" s="1" t="s">
        <v>23</v>
      </c>
      <c r="F7" s="1" t="s">
        <v>3</v>
      </c>
      <c r="J7" s="1" t="s">
        <v>20</v>
      </c>
      <c r="K7" s="1" t="s">
        <v>21</v>
      </c>
      <c r="L7" s="1" t="s">
        <v>22</v>
      </c>
      <c r="M7" s="3">
        <f t="shared" ref="M7:M13" si="1">D7/2</f>
        <v>50.174999999999997</v>
      </c>
      <c r="N7" s="1" t="s">
        <v>23</v>
      </c>
      <c r="O7" s="1" t="s">
        <v>3</v>
      </c>
      <c r="Q7" s="3">
        <f t="shared" si="0"/>
        <v>75.262499999999989</v>
      </c>
      <c r="U7" s="2"/>
    </row>
    <row r="8" spans="1:21" x14ac:dyDescent="0.25">
      <c r="A8" s="1" t="s">
        <v>24</v>
      </c>
      <c r="B8" s="1" t="s">
        <v>25</v>
      </c>
      <c r="C8" s="1" t="s">
        <v>26</v>
      </c>
      <c r="D8" s="2">
        <v>134.86000000000001</v>
      </c>
      <c r="E8" s="1" t="s">
        <v>27</v>
      </c>
      <c r="F8" s="1" t="s">
        <v>3</v>
      </c>
      <c r="J8" s="1" t="s">
        <v>24</v>
      </c>
      <c r="K8" s="1" t="s">
        <v>25</v>
      </c>
      <c r="L8" s="1" t="s">
        <v>26</v>
      </c>
      <c r="M8" s="2">
        <f t="shared" si="1"/>
        <v>67.430000000000007</v>
      </c>
      <c r="N8" s="1" t="s">
        <v>27</v>
      </c>
      <c r="O8" s="1" t="s">
        <v>3</v>
      </c>
      <c r="Q8" s="3">
        <f t="shared" si="0"/>
        <v>101.14500000000001</v>
      </c>
      <c r="U8" s="2"/>
    </row>
    <row r="9" spans="1:21" x14ac:dyDescent="0.25">
      <c r="A9" s="1" t="s">
        <v>28</v>
      </c>
      <c r="B9" s="1" t="s">
        <v>29</v>
      </c>
      <c r="C9" s="1" t="s">
        <v>30</v>
      </c>
      <c r="D9" s="2">
        <v>169.87</v>
      </c>
      <c r="E9" s="1" t="s">
        <v>31</v>
      </c>
      <c r="F9" s="1" t="s">
        <v>3</v>
      </c>
      <c r="J9" s="1" t="s">
        <v>28</v>
      </c>
      <c r="K9" s="1" t="s">
        <v>29</v>
      </c>
      <c r="L9" s="1" t="s">
        <v>30</v>
      </c>
      <c r="M9" s="3">
        <f t="shared" si="1"/>
        <v>84.935000000000002</v>
      </c>
      <c r="N9" s="1" t="s">
        <v>31</v>
      </c>
      <c r="O9" s="1" t="s">
        <v>3</v>
      </c>
      <c r="Q9" s="3">
        <f t="shared" si="0"/>
        <v>127.4025</v>
      </c>
      <c r="U9" s="2"/>
    </row>
    <row r="10" spans="1:21" x14ac:dyDescent="0.25">
      <c r="A10" s="1" t="s">
        <v>32</v>
      </c>
      <c r="B10" s="1" t="s">
        <v>33</v>
      </c>
      <c r="C10" s="1" t="s">
        <v>34</v>
      </c>
      <c r="D10" s="2">
        <v>205.38</v>
      </c>
      <c r="E10" s="1" t="s">
        <v>35</v>
      </c>
      <c r="F10" s="1" t="s">
        <v>3</v>
      </c>
      <c r="J10" s="1" t="s">
        <v>32</v>
      </c>
      <c r="K10" s="1" t="s">
        <v>33</v>
      </c>
      <c r="L10" s="1" t="s">
        <v>34</v>
      </c>
      <c r="M10" s="2">
        <f t="shared" si="1"/>
        <v>102.69</v>
      </c>
      <c r="N10" s="1" t="s">
        <v>35</v>
      </c>
      <c r="O10" s="1" t="s">
        <v>3</v>
      </c>
      <c r="Q10" s="3">
        <f t="shared" si="0"/>
        <v>154.035</v>
      </c>
      <c r="U10" s="2"/>
    </row>
    <row r="11" spans="1:21" x14ac:dyDescent="0.25">
      <c r="A11" s="1" t="s">
        <v>36</v>
      </c>
      <c r="B11" s="1" t="s">
        <v>37</v>
      </c>
      <c r="C11" s="1" t="s">
        <v>38</v>
      </c>
      <c r="D11" s="2">
        <v>277.39</v>
      </c>
      <c r="E11" s="1" t="s">
        <v>39</v>
      </c>
      <c r="F11" s="1" t="s">
        <v>3</v>
      </c>
      <c r="J11" s="1" t="s">
        <v>36</v>
      </c>
      <c r="K11" s="1" t="s">
        <v>37</v>
      </c>
      <c r="L11" s="1" t="s">
        <v>38</v>
      </c>
      <c r="M11" s="3">
        <f t="shared" si="1"/>
        <v>138.69499999999999</v>
      </c>
      <c r="N11" s="1" t="s">
        <v>39</v>
      </c>
      <c r="O11" s="1" t="s">
        <v>3</v>
      </c>
      <c r="Q11" s="3">
        <f t="shared" si="0"/>
        <v>208.04249999999999</v>
      </c>
      <c r="U11" s="2"/>
    </row>
    <row r="12" spans="1:21" x14ac:dyDescent="0.25">
      <c r="A12" s="1" t="s">
        <v>40</v>
      </c>
      <c r="B12" s="1" t="s">
        <v>41</v>
      </c>
      <c r="C12" s="1" t="s">
        <v>42</v>
      </c>
      <c r="D12" s="2">
        <v>350.4</v>
      </c>
      <c r="E12" s="1" t="s">
        <v>43</v>
      </c>
      <c r="F12" s="1" t="s">
        <v>3</v>
      </c>
      <c r="J12" s="1" t="s">
        <v>40</v>
      </c>
      <c r="K12" s="1" t="s">
        <v>41</v>
      </c>
      <c r="L12" s="1" t="s">
        <v>42</v>
      </c>
      <c r="M12" s="2">
        <f t="shared" si="1"/>
        <v>175.2</v>
      </c>
      <c r="N12" s="1" t="s">
        <v>43</v>
      </c>
      <c r="O12" s="1" t="s">
        <v>3</v>
      </c>
      <c r="Q12" s="3">
        <f t="shared" si="0"/>
        <v>262.79999999999995</v>
      </c>
      <c r="U12" s="2"/>
    </row>
    <row r="13" spans="1:21" x14ac:dyDescent="0.25">
      <c r="A13" s="1" t="s">
        <v>44</v>
      </c>
      <c r="B13" s="1" t="s">
        <v>45</v>
      </c>
      <c r="C13" s="1" t="s">
        <v>46</v>
      </c>
      <c r="D13" s="2">
        <v>424.41</v>
      </c>
      <c r="E13" s="1" t="s">
        <v>47</v>
      </c>
      <c r="F13" s="1" t="s">
        <v>3</v>
      </c>
      <c r="J13" s="1" t="s">
        <v>44</v>
      </c>
      <c r="K13" s="1" t="s">
        <v>45</v>
      </c>
      <c r="L13" s="1" t="s">
        <v>46</v>
      </c>
      <c r="M13" s="3">
        <f t="shared" si="1"/>
        <v>212.20500000000001</v>
      </c>
      <c r="N13" s="1" t="s">
        <v>47</v>
      </c>
      <c r="O13" s="1" t="s">
        <v>3</v>
      </c>
      <c r="Q13" s="3">
        <f t="shared" si="0"/>
        <v>318.3075</v>
      </c>
      <c r="U13" s="2"/>
    </row>
  </sheetData>
  <mergeCells count="2">
    <mergeCell ref="A1:F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2021-10-21T17:15:04Z</dcterms:modified>
</cp:coreProperties>
</file>