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Activos Fijos 2025\ACTAS 2025\Actas UICYT\"/>
    </mc:Choice>
  </mc:AlternateContent>
  <xr:revisionPtr revIDLastSave="0" documentId="13_ncr:1_{F93CDB8B-74D8-4270-9173-363BB65EAA1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ABORATORIO EDAFOLOGIA OFICINA" sheetId="98" r:id="rId1"/>
    <sheet name="LABORATORIO EDAFOLOGIA" sheetId="8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98" l="1"/>
  <c r="A2" i="98"/>
  <c r="G36" i="86"/>
  <c r="A2" i="86"/>
</calcChain>
</file>

<file path=xl/sharedStrings.xml><?xml version="1.0" encoding="utf-8"?>
<sst xmlns="http://schemas.openxmlformats.org/spreadsheetml/2006/main" count="130" uniqueCount="77">
  <si>
    <t>CODIGO</t>
  </si>
  <si>
    <t>DESCRIPCION DE ACTIVO</t>
  </si>
  <si>
    <t>ESTADO</t>
  </si>
  <si>
    <t>Regular</t>
  </si>
  <si>
    <t>ASIGNACION INDIVIDUAL DE BIENES</t>
  </si>
  <si>
    <t>RESPONSABLE:</t>
  </si>
  <si>
    <t>CARGO:</t>
  </si>
  <si>
    <t>OFICINA:</t>
  </si>
  <si>
    <t>Escuela Militar de Ingenieria</t>
  </si>
  <si>
    <t>C.I.</t>
  </si>
  <si>
    <t>Nro</t>
  </si>
  <si>
    <t>ACCESORIOS</t>
  </si>
  <si>
    <t>Cantidad: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</si>
  <si>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</si>
  <si>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ENTIDAD:</t>
  </si>
  <si>
    <t>Bueno</t>
  </si>
  <si>
    <t xml:space="preserve">6 - UNIDAD DE INVESTIGACION CIENCIA Y TECNOLOGIA UALP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</si>
  <si>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sz val="9"/>
        <rFont val="Arial MT"/>
        <family val="2"/>
      </rPr>
      <t>1-12249</t>
    </r>
  </si>
  <si>
    <r>
      <rPr>
        <sz val="9"/>
        <rFont val="Arial MT"/>
        <family val="2"/>
      </rPr>
      <t>1-12360</t>
    </r>
  </si>
  <si>
    <r>
      <rPr>
        <sz val="9"/>
        <rFont val="Arial MT"/>
        <family val="2"/>
      </rPr>
      <t>1-12416</t>
    </r>
  </si>
  <si>
    <r>
      <rPr>
        <sz val="9"/>
        <rFont val="Arial MT"/>
        <family val="2"/>
      </rPr>
      <t>1-12431</t>
    </r>
  </si>
  <si>
    <r>
      <rPr>
        <sz val="9"/>
        <rFont val="Arial MT"/>
        <family val="2"/>
      </rPr>
      <t>1-12563</t>
    </r>
  </si>
  <si>
    <r>
      <rPr>
        <sz val="9"/>
        <rFont val="Arial MT"/>
        <family val="2"/>
      </rPr>
      <t>1-22622</t>
    </r>
  </si>
  <si>
    <r>
      <rPr>
        <sz val="9"/>
        <rFont val="Arial MT"/>
        <family val="2"/>
      </rPr>
      <t>1-23441</t>
    </r>
  </si>
  <si>
    <r>
      <rPr>
        <sz val="9"/>
        <rFont val="Arial MT"/>
        <family val="2"/>
      </rPr>
      <t>1-23642</t>
    </r>
  </si>
  <si>
    <r>
      <rPr>
        <sz val="9"/>
        <rFont val="Arial MT"/>
        <family val="2"/>
      </rPr>
      <t>1-23643</t>
    </r>
  </si>
  <si>
    <r>
      <rPr>
        <sz val="9"/>
        <rFont val="Arial MT"/>
        <family val="2"/>
      </rPr>
      <t>1-23644</t>
    </r>
  </si>
  <si>
    <r>
      <rPr>
        <sz val="9"/>
        <rFont val="Arial MT"/>
        <family val="2"/>
      </rPr>
      <t>1-23645</t>
    </r>
  </si>
  <si>
    <r>
      <rPr>
        <sz val="9"/>
        <rFont val="Arial MT"/>
        <family val="2"/>
      </rPr>
      <t>1-23730</t>
    </r>
  </si>
  <si>
    <r>
      <rPr>
        <sz val="9"/>
        <rFont val="Arial MT"/>
        <family val="2"/>
      </rPr>
      <t>1-23731</t>
    </r>
  </si>
  <si>
    <r>
      <rPr>
        <sz val="9"/>
        <rFont val="Arial MT"/>
        <family val="2"/>
      </rPr>
      <t>2-03767</t>
    </r>
  </si>
  <si>
    <t>SILLA DE DOCENTE MATERIAL: TAPIZ COLOR: AZUL</t>
  </si>
  <si>
    <t>AGITADOR MAGNETICO METAL BLANCO MARCA DLAB CON S/N: M57H550-P520</t>
  </si>
  <si>
    <t>ESTANTE DE MADERA, COLOR BLANCO 12 DIVISIONES</t>
  </si>
  <si>
    <t>MESA DE MADERA MARA (0.70 X 1.10 X 0.75 M)</t>
  </si>
  <si>
    <t>BALANZA DIGITAL, PLÁSTICO, COLOR BLANCO</t>
  </si>
  <si>
    <t>ESTANTE DE METAL, COLOR PLOMO, 2 PUERTAS NORMALES 2 PUERTAS DE  VIDRIO</t>
  </si>
  <si>
    <t>PH- METRO HORIBA MOD. F-72 JAPON SERIE (MFG Nº) B25B0001 INCLUYE ELECTRODO PH 3EN1 HORIBA MOD.9681-10D</t>
  </si>
  <si>
    <t>BALANZA DE PRESICION CAP.510G, MARCA OHAUS  MOD- PA 512 SERIE Nº B435970448</t>
  </si>
  <si>
    <t>AGITADOR MAGNETICO VWR MOD. VS-C4-2 SERIE Nº 07-298367</t>
  </si>
  <si>
    <t>HORNO MUFLA MARCA JUNG MODELO LF0610  BRASIL  SERIE Nº HGS Nº 8661</t>
  </si>
  <si>
    <t>AGITADOR MECANICO, DISPENSADOR DE PARTICULAS</t>
  </si>
  <si>
    <t>ESTUFA DE SECADO PARA LABORATORIO 55 LITORS 250ºC MODELO EC55ECO MARCA MMM GROUP CON N/S: H211034 COLOR BLANCO</t>
  </si>
  <si>
    <t>VITRINA METÁLICA CON MARCOS Y PUERTAS INFERIOR COLOR PLOMO.</t>
  </si>
  <si>
    <t>VITRINA METÁLICA CON MARCO CORREDIZOS ENTERO COLOR PLOMO.</t>
  </si>
  <si>
    <t>CASILLERO METALICOS CON 10 PUERTAS FABRICADO EN PLANCHA DE ACERO DE 075 MM CON RESPIRADERO, TARJETERO, JALADOR INCORPORADO EN TODAS LAS PUERTAS Y ARMELLAS PARA CANDADO COLOR PLOMO</t>
  </si>
  <si>
    <t>PIZARRA  ACRILICA (CON MARCO DE ALUMINIO 1,21X2,45 CM.) MATERIAL: ACRILICO COLOR: BLANCO</t>
  </si>
  <si>
    <t>CONDUCTIVIMETRO PLASTICO BLANCO, (MARCA METTLER TOLEDO SG78, MOD. PB4002-S, S/N 1125182876 DE PRESICION)</t>
  </si>
  <si>
    <t>DESTILADOR DE AGUA METAL BLANCO MARCA QUIMIS MODELO 0341-25</t>
  </si>
  <si>
    <t>ING. MERY HILDELISA FLORES APAZA</t>
  </si>
  <si>
    <t>ENCARGADO DE LABORATORIO DE EDAFOLOGIA</t>
  </si>
  <si>
    <t>SILLA DE METAL COLOR AZUL</t>
  </si>
  <si>
    <t>1-04596</t>
  </si>
  <si>
    <t>ESCRITORIO 1 PORTATECLADO 2 DIVISIONES MATERIAL: MADERA COLOR: CAFÉ</t>
  </si>
  <si>
    <t>MINI PH METRO PORTATIL, PLASTICO, DE COLOR ROJO 0.1 PH/0.1ºC</t>
  </si>
  <si>
    <t>1-23586</t>
  </si>
  <si>
    <t>TELEVISOR DE 55 PULGADAS MARCA SAMSUNG MODELO UN55AU70000G, IMAGEN 4K SALIDA DE AUDIO OPTICO Y BLUETOOTH CON S/N: 0BWB3CTT100448</t>
  </si>
  <si>
    <t>1-23830</t>
  </si>
  <si>
    <t>BALANZA DE PRECISION MARCA RADWAG MODELO PS4500.R1.M COLOR BLANCO CUENTA CON BALANZA PLATILLO PROTECCION DEL PLATILLO Y ADAPTADOR DE CA, CON S/N: 760101</t>
  </si>
  <si>
    <t>2-00955</t>
  </si>
  <si>
    <t>BALANZA DE PRESICION 320GMS MATERIAL: PLASTICO COLOR: BLANCO MARCA: AND MODELO: FX300I SERIE: 1562096</t>
  </si>
  <si>
    <t>ENCARGADO DE LABORATORIO DE EDAFOLOGIA - OFICINA</t>
  </si>
  <si>
    <r>
      <rPr>
        <sz val="9"/>
        <rFont val="Arial MT"/>
        <family val="2"/>
      </rPr>
      <t>1-23522</t>
    </r>
  </si>
  <si>
    <r>
      <rPr>
        <sz val="7"/>
        <rFont val="Arial MT"/>
        <family val="2"/>
      </rPr>
      <t>MONITOR MARCA DELL DE 21,5 REOLUCION 1920X1080, MODELO E2222HS CONECTORES 1DP, 1YDMI PARLANTES INTERNOS, CON S/N: 7C6DWQ3</t>
    </r>
  </si>
  <si>
    <r>
      <rPr>
        <sz val="9"/>
        <rFont val="Arial MT"/>
        <family val="2"/>
      </rPr>
      <t>1-23524</t>
    </r>
  </si>
  <si>
    <r>
      <rPr>
        <sz val="7"/>
        <rFont val="Arial MT"/>
        <family val="2"/>
      </rPr>
      <t>EQUIPO DE COMPUTACION MARCA DELL OPTIPLEX MODELO 3000 SFF DE 180 W PROCESADOR INTEL  DE 12 GENERACION MEMORIA RAM DE 8GB, DISCO DURO SOLIDO DE 512 GB M.2 SSD, DVD RW WIFI BT WIN 10 CON S/N: GXF4CW3</t>
    </r>
  </si>
  <si>
    <r>
      <rPr>
        <sz val="9"/>
        <rFont val="Arial MT"/>
        <family val="2"/>
      </rPr>
      <t>2-00316</t>
    </r>
  </si>
  <si>
    <r>
      <rPr>
        <sz val="7"/>
        <rFont val="Arial MT"/>
        <family val="2"/>
      </rPr>
      <t>GAVETERO 4 GAVETAS (0,64X0,46X1,32) MATERIAL: METAL COLOR: PLOMO</t>
    </r>
  </si>
  <si>
    <r>
      <rPr>
        <sz val="9"/>
        <rFont val="Arial MT"/>
        <family val="2"/>
      </rPr>
      <t>2-00891</t>
    </r>
  </si>
  <si>
    <r>
      <rPr>
        <sz val="7"/>
        <rFont val="Arial MT"/>
        <family val="2"/>
      </rPr>
      <t>ESCRITORIO 1 PORTA TECLADO 1 PORTA CPU 1 DIVISION 4 PUERTAS MATERIAL MELAMINA COLOR CAFE</t>
    </r>
  </si>
  <si>
    <r>
      <rPr>
        <sz val="9"/>
        <rFont val="Arial MT"/>
        <family val="2"/>
      </rPr>
      <t>2-06892</t>
    </r>
  </si>
  <si>
    <r>
      <rPr>
        <sz val="7"/>
        <rFont val="Arial MT"/>
        <family val="2"/>
      </rPr>
      <t>ESCRITORIO ESTACION DE TRABAJO EN L DE MADERA MELAMINA CON BLOCK CAJONERO COLOR CAFÉ NEGRO 1,60*1,50*0,78</t>
    </r>
  </si>
  <si>
    <r>
      <rPr>
        <sz val="9"/>
        <rFont val="Arial MT"/>
        <family val="2"/>
      </rPr>
      <t>2-06893</t>
    </r>
  </si>
  <si>
    <r>
      <rPr>
        <sz val="7"/>
        <rFont val="Arial MT"/>
        <family val="2"/>
      </rPr>
      <t>SILLON SEMIEJECUTIVO CON PEDESTAL CROMADO 5 RUEDAS TAPIZ CUERO ECOLOGICO NEGRO</t>
    </r>
  </si>
  <si>
    <r>
      <rPr>
        <sz val="9"/>
        <rFont val="Arial MT"/>
        <family val="2"/>
      </rPr>
      <t>2-07045</t>
    </r>
  </si>
  <si>
    <r>
      <rPr>
        <sz val="7"/>
        <rFont val="Arial MT"/>
        <family val="2"/>
      </rPr>
      <t>IMPRESORA MULTIFUNCIONAL MARCA EPSON L380 MODELO C462H SERIE X34Q326471</t>
    </r>
  </si>
  <si>
    <t>1-12239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</si>
</sst>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14"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  <font>
      <sz val="9"/>
      <name val="Arial MT"/>
    </font>
    <font>
      <sz val="9"/>
      <name val="Arial MT"/>
      <family val="2"/>
    </font>
    <font>
      <sz val="7"/>
      <name val="Arial MT"/>
    </font>
    <font>
      <sz val="7"/>
      <name val="Arial MT"/>
      <family val="2"/>
    </font>
    <font>
      <sz val="7"/>
      <color theme="1"/>
      <name val="Arial M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/>
    <xf numFmtId="0" fontId="7" fillId="3" borderId="4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justify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justify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justify" vertical="justify" wrapText="1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top" wrapText="1"/>
    </xf>
  </cellXfs>
  <cellStyles count="2">
    <cellStyle name="Normal" xfId="0" builtinId="0"/>
    <cellStyle name="Normal 3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0AE3B64-4411-4120-BE4D-89466A33FDDF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24</xdr:row>
      <xdr:rowOff>95250</xdr:rowOff>
    </xdr:from>
    <xdr:to>
      <xdr:col>3</xdr:col>
      <xdr:colOff>542925</xdr:colOff>
      <xdr:row>26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224709B-2CD8-40F4-8EFA-50D10697B21A}"/>
            </a:ext>
          </a:extLst>
        </xdr:cNvPr>
        <xdr:cNvSpPr/>
      </xdr:nvSpPr>
      <xdr:spPr>
        <a:xfrm>
          <a:off x="346710" y="932307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24</xdr:row>
      <xdr:rowOff>152400</xdr:rowOff>
    </xdr:from>
    <xdr:to>
      <xdr:col>3</xdr:col>
      <xdr:colOff>504825</xdr:colOff>
      <xdr:row>24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19544B3-F520-4081-85AB-D80C931C7506}"/>
            </a:ext>
          </a:extLst>
        </xdr:cNvPr>
        <xdr:cNvCxnSpPr/>
      </xdr:nvCxnSpPr>
      <xdr:spPr>
        <a:xfrm>
          <a:off x="422910" y="938022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24</xdr:row>
      <xdr:rowOff>104775</xdr:rowOff>
    </xdr:from>
    <xdr:to>
      <xdr:col>3</xdr:col>
      <xdr:colOff>4810125</xdr:colOff>
      <xdr:row>26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9D1B0AC9-06FA-4A14-994E-072F18872195}"/>
            </a:ext>
          </a:extLst>
        </xdr:cNvPr>
        <xdr:cNvSpPr/>
      </xdr:nvSpPr>
      <xdr:spPr>
        <a:xfrm>
          <a:off x="4208145" y="933259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24</xdr:row>
      <xdr:rowOff>76200</xdr:rowOff>
    </xdr:from>
    <xdr:to>
      <xdr:col>6</xdr:col>
      <xdr:colOff>1714500</xdr:colOff>
      <xdr:row>26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CA7A88A-15CE-40C6-9555-CF49586DD235}"/>
            </a:ext>
          </a:extLst>
        </xdr:cNvPr>
        <xdr:cNvSpPr/>
      </xdr:nvSpPr>
      <xdr:spPr>
        <a:xfrm>
          <a:off x="8749665" y="930402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24</xdr:row>
      <xdr:rowOff>123825</xdr:rowOff>
    </xdr:from>
    <xdr:to>
      <xdr:col>3</xdr:col>
      <xdr:colOff>4552950</xdr:colOff>
      <xdr:row>24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D42FEBF-FA68-4DD8-A471-692B9D49AABB}"/>
            </a:ext>
          </a:extLst>
        </xdr:cNvPr>
        <xdr:cNvCxnSpPr/>
      </xdr:nvCxnSpPr>
      <xdr:spPr>
        <a:xfrm>
          <a:off x="4455795" y="935164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24</xdr:row>
      <xdr:rowOff>95250</xdr:rowOff>
    </xdr:from>
    <xdr:to>
      <xdr:col>6</xdr:col>
      <xdr:colOff>1790700</xdr:colOff>
      <xdr:row>24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1B241-8AD8-44AE-8486-61D1725EE9B3}"/>
            </a:ext>
          </a:extLst>
        </xdr:cNvPr>
        <xdr:cNvCxnSpPr/>
      </xdr:nvCxnSpPr>
      <xdr:spPr>
        <a:xfrm>
          <a:off x="8702040" y="932307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F9FCED5-030C-408B-9068-ABF54AD4C093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43</xdr:row>
      <xdr:rowOff>95250</xdr:rowOff>
    </xdr:from>
    <xdr:to>
      <xdr:col>3</xdr:col>
      <xdr:colOff>542925</xdr:colOff>
      <xdr:row>45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584E880-DD35-4067-A3C5-D39C3BB8A773}"/>
            </a:ext>
          </a:extLst>
        </xdr:cNvPr>
        <xdr:cNvSpPr/>
      </xdr:nvSpPr>
      <xdr:spPr>
        <a:xfrm>
          <a:off x="342900" y="130683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43</xdr:row>
      <xdr:rowOff>152400</xdr:rowOff>
    </xdr:from>
    <xdr:to>
      <xdr:col>3</xdr:col>
      <xdr:colOff>504825</xdr:colOff>
      <xdr:row>43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87683FB-4993-45D9-A9E5-300393E21A01}"/>
            </a:ext>
          </a:extLst>
        </xdr:cNvPr>
        <xdr:cNvCxnSpPr/>
      </xdr:nvCxnSpPr>
      <xdr:spPr>
        <a:xfrm>
          <a:off x="419100" y="131254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43</xdr:row>
      <xdr:rowOff>104775</xdr:rowOff>
    </xdr:from>
    <xdr:to>
      <xdr:col>3</xdr:col>
      <xdr:colOff>4810125</xdr:colOff>
      <xdr:row>45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F32E393-3BB0-4B03-ACA5-EF8F92EA8F92}"/>
            </a:ext>
          </a:extLst>
        </xdr:cNvPr>
        <xdr:cNvSpPr/>
      </xdr:nvSpPr>
      <xdr:spPr>
        <a:xfrm>
          <a:off x="4152900" y="130778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43</xdr:row>
      <xdr:rowOff>76200</xdr:rowOff>
    </xdr:from>
    <xdr:to>
      <xdr:col>6</xdr:col>
      <xdr:colOff>1714500</xdr:colOff>
      <xdr:row>45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D3CB1FD3-02F8-40C7-AD59-81B9A831DAED}"/>
            </a:ext>
          </a:extLst>
        </xdr:cNvPr>
        <xdr:cNvSpPr/>
      </xdr:nvSpPr>
      <xdr:spPr>
        <a:xfrm>
          <a:off x="8524875" y="130492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43</xdr:row>
      <xdr:rowOff>123825</xdr:rowOff>
    </xdr:from>
    <xdr:to>
      <xdr:col>3</xdr:col>
      <xdr:colOff>4552950</xdr:colOff>
      <xdr:row>43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FB919F9-C359-446F-91F5-6CF878368584}"/>
            </a:ext>
          </a:extLst>
        </xdr:cNvPr>
        <xdr:cNvCxnSpPr/>
      </xdr:nvCxnSpPr>
      <xdr:spPr>
        <a:xfrm>
          <a:off x="4400550" y="130968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43</xdr:row>
      <xdr:rowOff>95250</xdr:rowOff>
    </xdr:from>
    <xdr:to>
      <xdr:col>6</xdr:col>
      <xdr:colOff>1790700</xdr:colOff>
      <xdr:row>43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F3FF175-01B5-4540-93A3-FF6596F264ED}"/>
            </a:ext>
          </a:extLst>
        </xdr:cNvPr>
        <xdr:cNvCxnSpPr/>
      </xdr:nvCxnSpPr>
      <xdr:spPr>
        <a:xfrm>
          <a:off x="8477250" y="130683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5A18-B613-4B98-8176-A045E2FCC4E2}">
  <sheetPr>
    <tabColor theme="1" tint="4.9989318521683403E-2"/>
  </sheetPr>
  <dimension ref="A1:G22"/>
  <sheetViews>
    <sheetView showGridLines="0" tabSelected="1" zoomScale="115" zoomScaleNormal="115" workbookViewId="0">
      <selection activeCell="A19" sqref="A19:G19"/>
    </sheetView>
  </sheetViews>
  <sheetFormatPr baseColWidth="10" defaultColWidth="11.44140625" defaultRowHeight="13.8"/>
  <cols>
    <col min="1" max="1" width="3.109375" style="13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21" t="s">
        <v>4</v>
      </c>
      <c r="B1" s="21"/>
      <c r="C1" s="21"/>
      <c r="D1" s="21"/>
      <c r="E1" s="21"/>
      <c r="F1" s="21"/>
      <c r="G1" s="21"/>
    </row>
    <row r="2" spans="1:7" ht="31.5" customHeight="1">
      <c r="A2" s="22">
        <f ca="1">TODAY()</f>
        <v>45756</v>
      </c>
      <c r="B2" s="22"/>
      <c r="C2" s="22"/>
      <c r="D2" s="22"/>
      <c r="E2" s="22"/>
      <c r="F2" s="22"/>
      <c r="G2" s="22"/>
    </row>
    <row r="3" spans="1:7" ht="18" customHeight="1">
      <c r="A3" s="4"/>
      <c r="B3" s="10" t="s">
        <v>14</v>
      </c>
      <c r="C3" s="7" t="s">
        <v>8</v>
      </c>
      <c r="D3" s="7"/>
    </row>
    <row r="4" spans="1:7" ht="17.25" customHeight="1">
      <c r="A4" s="12"/>
      <c r="B4" s="10" t="s">
        <v>5</v>
      </c>
      <c r="C4" s="7" t="s">
        <v>49</v>
      </c>
      <c r="D4" s="7"/>
      <c r="E4" s="1" t="s">
        <v>9</v>
      </c>
      <c r="F4" s="5">
        <v>5956191</v>
      </c>
    </row>
    <row r="5" spans="1:7" ht="17.25" customHeight="1">
      <c r="A5" s="12"/>
      <c r="B5" s="10" t="s">
        <v>6</v>
      </c>
      <c r="C5" s="7" t="s">
        <v>61</v>
      </c>
      <c r="D5" s="7"/>
      <c r="G5" s="2"/>
    </row>
    <row r="6" spans="1:7" ht="17.25" customHeight="1">
      <c r="A6" s="12"/>
      <c r="B6" s="10" t="s">
        <v>7</v>
      </c>
      <c r="C6" s="23" t="s">
        <v>16</v>
      </c>
      <c r="D6" s="23"/>
    </row>
    <row r="7" spans="1:7">
      <c r="C7" s="8"/>
      <c r="D7" s="9"/>
    </row>
    <row r="8" spans="1:7" s="3" customFormat="1" ht="30.75" customHeight="1">
      <c r="A8" s="18" t="s">
        <v>10</v>
      </c>
      <c r="B8" s="18" t="s">
        <v>0</v>
      </c>
      <c r="C8" s="24" t="s">
        <v>1</v>
      </c>
      <c r="D8" s="24"/>
      <c r="E8" s="24"/>
      <c r="F8" s="18" t="s">
        <v>2</v>
      </c>
      <c r="G8" s="18" t="s">
        <v>11</v>
      </c>
    </row>
    <row r="9" spans="1:7" s="16" customFormat="1" ht="10.199999999999999">
      <c r="A9" s="29">
        <v>1</v>
      </c>
      <c r="B9" s="29" t="s">
        <v>76</v>
      </c>
      <c r="C9" s="19" t="s">
        <v>31</v>
      </c>
      <c r="D9" s="19"/>
      <c r="E9" s="19"/>
      <c r="F9" s="29" t="s">
        <v>15</v>
      </c>
      <c r="G9" s="32"/>
    </row>
    <row r="10" spans="1:7" s="16" customFormat="1" ht="11.4">
      <c r="A10" s="29">
        <v>2</v>
      </c>
      <c r="B10" s="30" t="s">
        <v>62</v>
      </c>
      <c r="C10" s="33" t="s">
        <v>63</v>
      </c>
      <c r="D10" s="33"/>
      <c r="E10" s="33"/>
      <c r="F10" s="29" t="s">
        <v>15</v>
      </c>
      <c r="G10" s="32"/>
    </row>
    <row r="11" spans="1:7" s="16" customFormat="1" ht="11.4">
      <c r="A11" s="29">
        <v>3</v>
      </c>
      <c r="B11" s="31" t="s">
        <v>64</v>
      </c>
      <c r="C11" s="33" t="s">
        <v>65</v>
      </c>
      <c r="D11" s="33"/>
      <c r="E11" s="33"/>
      <c r="F11" s="29" t="s">
        <v>15</v>
      </c>
      <c r="G11" s="32"/>
    </row>
    <row r="12" spans="1:7" s="16" customFormat="1" ht="11.4">
      <c r="A12" s="29">
        <v>4</v>
      </c>
      <c r="B12" s="30" t="s">
        <v>66</v>
      </c>
      <c r="C12" s="33" t="s">
        <v>67</v>
      </c>
      <c r="D12" s="33"/>
      <c r="E12" s="33"/>
      <c r="F12" s="29" t="s">
        <v>3</v>
      </c>
      <c r="G12" s="32"/>
    </row>
    <row r="13" spans="1:7" s="16" customFormat="1" ht="11.4">
      <c r="A13" s="29">
        <v>5</v>
      </c>
      <c r="B13" s="30" t="s">
        <v>68</v>
      </c>
      <c r="C13" s="33" t="s">
        <v>69</v>
      </c>
      <c r="D13" s="33"/>
      <c r="E13" s="33"/>
      <c r="F13" s="29" t="s">
        <v>3</v>
      </c>
      <c r="G13" s="32"/>
    </row>
    <row r="14" spans="1:7" s="16" customFormat="1" ht="11.4">
      <c r="A14" s="29">
        <v>6</v>
      </c>
      <c r="B14" s="30" t="s">
        <v>70</v>
      </c>
      <c r="C14" s="33" t="s">
        <v>71</v>
      </c>
      <c r="D14" s="33"/>
      <c r="E14" s="33"/>
      <c r="F14" s="29" t="s">
        <v>3</v>
      </c>
      <c r="G14" s="32"/>
    </row>
    <row r="15" spans="1:7" s="16" customFormat="1" ht="11.4">
      <c r="A15" s="29">
        <v>7</v>
      </c>
      <c r="B15" s="30" t="s">
        <v>72</v>
      </c>
      <c r="C15" s="33" t="s">
        <v>73</v>
      </c>
      <c r="D15" s="33"/>
      <c r="E15" s="33"/>
      <c r="F15" s="29" t="s">
        <v>3</v>
      </c>
      <c r="G15" s="32"/>
    </row>
    <row r="16" spans="1:7" s="16" customFormat="1" ht="11.4">
      <c r="A16" s="29">
        <v>8</v>
      </c>
      <c r="B16" s="30" t="s">
        <v>74</v>
      </c>
      <c r="C16" s="33" t="s">
        <v>75</v>
      </c>
      <c r="D16" s="33"/>
      <c r="E16" s="33"/>
      <c r="F16" s="29" t="s">
        <v>3</v>
      </c>
      <c r="G16" s="32"/>
    </row>
    <row r="17" spans="1:7" ht="20.25" customHeight="1">
      <c r="A17" s="14"/>
      <c r="B17" s="25" t="s">
        <v>12</v>
      </c>
      <c r="C17" s="25"/>
      <c r="D17" s="25"/>
      <c r="E17" s="25"/>
      <c r="F17" s="25"/>
      <c r="G17" s="6">
        <f>COUNT(A9:A16)</f>
        <v>8</v>
      </c>
    </row>
    <row r="19" spans="1:7" ht="54.75" customHeight="1">
      <c r="A19" s="20" t="s">
        <v>13</v>
      </c>
      <c r="B19" s="20"/>
      <c r="C19" s="20"/>
      <c r="D19" s="20"/>
      <c r="E19" s="20"/>
      <c r="F19" s="20"/>
      <c r="G19" s="20"/>
    </row>
    <row r="20" spans="1:7" ht="42.75" customHeight="1">
      <c r="A20" s="15"/>
      <c r="B20" s="17"/>
      <c r="C20" s="17"/>
      <c r="D20" s="17"/>
      <c r="E20" s="17"/>
      <c r="F20" s="17"/>
      <c r="G20" s="17"/>
    </row>
    <row r="21" spans="1:7" ht="30.75" customHeight="1">
      <c r="A21" s="15"/>
      <c r="B21" s="17"/>
      <c r="C21" s="17"/>
      <c r="D21" s="17"/>
      <c r="E21" s="17"/>
      <c r="F21" s="17"/>
      <c r="G21" s="17"/>
    </row>
    <row r="22" spans="1:7" ht="31.5" customHeight="1">
      <c r="A22" s="15"/>
      <c r="B22" s="17"/>
      <c r="C22" s="17"/>
      <c r="D22" s="17"/>
      <c r="E22" s="17"/>
      <c r="F22" s="17"/>
      <c r="G22" s="17"/>
    </row>
  </sheetData>
  <mergeCells count="14">
    <mergeCell ref="B17:F17"/>
    <mergeCell ref="A19:G19"/>
    <mergeCell ref="C9:E9"/>
    <mergeCell ref="C11:E11"/>
    <mergeCell ref="C12:E12"/>
    <mergeCell ref="C13:E13"/>
    <mergeCell ref="C14:E14"/>
    <mergeCell ref="C15:E15"/>
    <mergeCell ref="C16:E16"/>
    <mergeCell ref="A1:G1"/>
    <mergeCell ref="A2:G2"/>
    <mergeCell ref="C6:D6"/>
    <mergeCell ref="C8:E8"/>
    <mergeCell ref="C10:E10"/>
  </mergeCells>
  <conditionalFormatting sqref="B12:B16">
    <cfRule type="duplicateValues" dxfId="1" priority="93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87D0-3CC1-4AFA-ACC6-D3C910F31CB2}">
  <sheetPr>
    <tabColor theme="1" tint="4.9989318521683403E-2"/>
  </sheetPr>
  <dimension ref="A1:G41"/>
  <sheetViews>
    <sheetView showGridLines="0" topLeftCell="A13" zoomScale="115" zoomScaleNormal="115" workbookViewId="0">
      <selection activeCell="C4" sqref="C4"/>
    </sheetView>
  </sheetViews>
  <sheetFormatPr baseColWidth="10" defaultColWidth="11.44140625" defaultRowHeight="13.8"/>
  <cols>
    <col min="1" max="1" width="3.109375" style="13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21" t="s">
        <v>4</v>
      </c>
      <c r="B1" s="21"/>
      <c r="C1" s="21"/>
      <c r="D1" s="21"/>
      <c r="E1" s="21"/>
      <c r="F1" s="21"/>
      <c r="G1" s="21"/>
    </row>
    <row r="2" spans="1:7" ht="31.5" customHeight="1">
      <c r="A2" s="22">
        <f ca="1">TODAY()</f>
        <v>45756</v>
      </c>
      <c r="B2" s="22"/>
      <c r="C2" s="22"/>
      <c r="D2" s="22"/>
      <c r="E2" s="22"/>
      <c r="F2" s="22"/>
      <c r="G2" s="22"/>
    </row>
    <row r="3" spans="1:7" ht="18" customHeight="1">
      <c r="A3" s="4"/>
      <c r="B3" s="10" t="s">
        <v>14</v>
      </c>
      <c r="C3" s="7" t="s">
        <v>8</v>
      </c>
      <c r="D3" s="7"/>
    </row>
    <row r="4" spans="1:7" ht="17.25" customHeight="1">
      <c r="A4" s="12"/>
      <c r="B4" s="10" t="s">
        <v>5</v>
      </c>
      <c r="C4" s="7" t="s">
        <v>49</v>
      </c>
      <c r="D4" s="7"/>
      <c r="E4" s="1" t="s">
        <v>9</v>
      </c>
      <c r="F4" s="5">
        <v>5956191</v>
      </c>
    </row>
    <row r="5" spans="1:7" ht="17.25" customHeight="1">
      <c r="A5" s="12"/>
      <c r="B5" s="10" t="s">
        <v>6</v>
      </c>
      <c r="C5" s="7" t="s">
        <v>50</v>
      </c>
      <c r="D5" s="7"/>
      <c r="G5" s="2"/>
    </row>
    <row r="6" spans="1:7" ht="17.25" customHeight="1">
      <c r="A6" s="12"/>
      <c r="B6" s="10" t="s">
        <v>7</v>
      </c>
      <c r="C6" s="23" t="s">
        <v>16</v>
      </c>
      <c r="D6" s="23"/>
    </row>
    <row r="7" spans="1:7">
      <c r="C7" s="8"/>
      <c r="D7" s="9"/>
    </row>
    <row r="8" spans="1:7" s="3" customFormat="1" ht="30.75" customHeight="1">
      <c r="A8" s="18" t="s">
        <v>10</v>
      </c>
      <c r="B8" s="18" t="s">
        <v>0</v>
      </c>
      <c r="C8" s="24" t="s">
        <v>1</v>
      </c>
      <c r="D8" s="24"/>
      <c r="E8" s="24"/>
      <c r="F8" s="18" t="s">
        <v>2</v>
      </c>
      <c r="G8" s="18" t="s">
        <v>11</v>
      </c>
    </row>
    <row r="9" spans="1:7" s="16" customFormat="1" ht="10.199999999999999">
      <c r="A9" s="29">
        <v>1</v>
      </c>
      <c r="B9" s="29">
        <v>5469</v>
      </c>
      <c r="C9" s="26" t="s">
        <v>48</v>
      </c>
      <c r="D9" s="27"/>
      <c r="E9" s="28"/>
      <c r="F9" s="29" t="s">
        <v>3</v>
      </c>
      <c r="G9" s="32"/>
    </row>
    <row r="10" spans="1:7" s="16" customFormat="1" ht="10.199999999999999">
      <c r="A10" s="29">
        <v>2</v>
      </c>
      <c r="B10" s="29">
        <v>42295</v>
      </c>
      <c r="C10" s="26" t="s">
        <v>47</v>
      </c>
      <c r="D10" s="27"/>
      <c r="E10" s="28"/>
      <c r="F10" s="29" t="s">
        <v>3</v>
      </c>
      <c r="G10" s="32"/>
    </row>
    <row r="11" spans="1:7" s="16" customFormat="1" ht="10.199999999999999">
      <c r="A11" s="29">
        <v>3</v>
      </c>
      <c r="B11" s="29">
        <v>110576</v>
      </c>
      <c r="C11" s="26" t="s">
        <v>51</v>
      </c>
      <c r="D11" s="27"/>
      <c r="E11" s="28"/>
      <c r="F11" s="29" t="s">
        <v>3</v>
      </c>
      <c r="G11" s="32"/>
    </row>
    <row r="12" spans="1:7" s="16" customFormat="1" ht="10.199999999999999">
      <c r="A12" s="29">
        <v>4</v>
      </c>
      <c r="B12" s="29">
        <v>120426</v>
      </c>
      <c r="C12" s="26" t="s">
        <v>37</v>
      </c>
      <c r="D12" s="27"/>
      <c r="E12" s="28"/>
      <c r="F12" s="29" t="s">
        <v>3</v>
      </c>
      <c r="G12" s="32"/>
    </row>
    <row r="13" spans="1:7" s="16" customFormat="1" ht="10.199999999999999">
      <c r="A13" s="29">
        <v>5</v>
      </c>
      <c r="B13" s="29">
        <v>120722</v>
      </c>
      <c r="C13" s="26" t="s">
        <v>38</v>
      </c>
      <c r="D13" s="27"/>
      <c r="E13" s="28"/>
      <c r="F13" s="29" t="s">
        <v>3</v>
      </c>
      <c r="G13" s="32"/>
    </row>
    <row r="14" spans="1:7" s="16" customFormat="1" ht="10.199999999999999">
      <c r="A14" s="29">
        <v>6</v>
      </c>
      <c r="B14" s="29">
        <v>120724</v>
      </c>
      <c r="C14" s="26" t="s">
        <v>39</v>
      </c>
      <c r="D14" s="27"/>
      <c r="E14" s="28"/>
      <c r="F14" s="29" t="s">
        <v>3</v>
      </c>
      <c r="G14" s="32"/>
    </row>
    <row r="15" spans="1:7" s="16" customFormat="1" ht="10.199999999999999">
      <c r="A15" s="29">
        <v>7</v>
      </c>
      <c r="B15" s="29">
        <v>120755</v>
      </c>
      <c r="C15" s="26" t="s">
        <v>40</v>
      </c>
      <c r="D15" s="27"/>
      <c r="E15" s="28"/>
      <c r="F15" s="29" t="s">
        <v>3</v>
      </c>
      <c r="G15" s="32"/>
    </row>
    <row r="16" spans="1:7" s="16" customFormat="1" ht="10.199999999999999">
      <c r="A16" s="29">
        <v>8</v>
      </c>
      <c r="B16" s="29">
        <v>120758</v>
      </c>
      <c r="C16" s="26" t="s">
        <v>41</v>
      </c>
      <c r="D16" s="27"/>
      <c r="E16" s="28"/>
      <c r="F16" s="29" t="s">
        <v>3</v>
      </c>
      <c r="G16" s="32"/>
    </row>
    <row r="17" spans="1:7" s="16" customFormat="1" ht="10.199999999999999">
      <c r="A17" s="29">
        <v>9</v>
      </c>
      <c r="B17" s="29">
        <v>120759</v>
      </c>
      <c r="C17" s="26" t="s">
        <v>41</v>
      </c>
      <c r="D17" s="27"/>
      <c r="E17" s="28"/>
      <c r="F17" s="29" t="s">
        <v>3</v>
      </c>
      <c r="G17" s="32"/>
    </row>
    <row r="18" spans="1:7" s="16" customFormat="1" ht="10.199999999999999">
      <c r="A18" s="29">
        <v>10</v>
      </c>
      <c r="B18" s="29" t="s">
        <v>52</v>
      </c>
      <c r="C18" s="26" t="s">
        <v>53</v>
      </c>
      <c r="D18" s="27"/>
      <c r="E18" s="28"/>
      <c r="F18" s="29" t="s">
        <v>3</v>
      </c>
      <c r="G18" s="32"/>
    </row>
    <row r="19" spans="1:7" s="16" customFormat="1" ht="11.4">
      <c r="A19" s="29">
        <v>11</v>
      </c>
      <c r="B19" s="29" t="s">
        <v>17</v>
      </c>
      <c r="C19" s="26" t="s">
        <v>32</v>
      </c>
      <c r="D19" s="27"/>
      <c r="E19" s="28"/>
      <c r="F19" s="29" t="s">
        <v>15</v>
      </c>
      <c r="G19" s="32"/>
    </row>
    <row r="20" spans="1:7" s="16" customFormat="1" ht="11.4">
      <c r="A20" s="29">
        <v>12</v>
      </c>
      <c r="B20" s="29" t="s">
        <v>18</v>
      </c>
      <c r="C20" s="26" t="s">
        <v>33</v>
      </c>
      <c r="D20" s="27"/>
      <c r="E20" s="28"/>
      <c r="F20" s="29" t="s">
        <v>15</v>
      </c>
      <c r="G20" s="32"/>
    </row>
    <row r="21" spans="1:7" s="16" customFormat="1" ht="11.4">
      <c r="A21" s="29">
        <v>13</v>
      </c>
      <c r="B21" s="29" t="s">
        <v>19</v>
      </c>
      <c r="C21" s="26" t="s">
        <v>34</v>
      </c>
      <c r="D21" s="27"/>
      <c r="E21" s="28"/>
      <c r="F21" s="29" t="s">
        <v>15</v>
      </c>
      <c r="G21" s="32"/>
    </row>
    <row r="22" spans="1:7" s="16" customFormat="1" ht="11.4">
      <c r="A22" s="29">
        <v>14</v>
      </c>
      <c r="B22" s="29" t="s">
        <v>20</v>
      </c>
      <c r="C22" s="26" t="s">
        <v>35</v>
      </c>
      <c r="D22" s="27"/>
      <c r="E22" s="28"/>
      <c r="F22" s="29" t="s">
        <v>15</v>
      </c>
      <c r="G22" s="32"/>
    </row>
    <row r="23" spans="1:7" s="16" customFormat="1" ht="11.4">
      <c r="A23" s="29">
        <v>15</v>
      </c>
      <c r="B23" s="29" t="s">
        <v>21</v>
      </c>
      <c r="C23" s="26" t="s">
        <v>36</v>
      </c>
      <c r="D23" s="27"/>
      <c r="E23" s="28"/>
      <c r="F23" s="29" t="s">
        <v>15</v>
      </c>
      <c r="G23" s="32"/>
    </row>
    <row r="24" spans="1:7" s="16" customFormat="1" ht="11.4">
      <c r="A24" s="29">
        <v>16</v>
      </c>
      <c r="B24" s="29" t="s">
        <v>22</v>
      </c>
      <c r="C24" s="26" t="s">
        <v>54</v>
      </c>
      <c r="D24" s="27"/>
      <c r="E24" s="28"/>
      <c r="F24" s="29" t="s">
        <v>15</v>
      </c>
      <c r="G24" s="32"/>
    </row>
    <row r="25" spans="1:7" s="16" customFormat="1" ht="11.4">
      <c r="A25" s="29">
        <v>17</v>
      </c>
      <c r="B25" s="29" t="s">
        <v>23</v>
      </c>
      <c r="C25" s="26" t="s">
        <v>42</v>
      </c>
      <c r="D25" s="27"/>
      <c r="E25" s="28"/>
      <c r="F25" s="29" t="s">
        <v>15</v>
      </c>
      <c r="G25" s="32"/>
    </row>
    <row r="26" spans="1:7" s="16" customFormat="1" ht="23.4" customHeight="1">
      <c r="A26" s="29">
        <v>18</v>
      </c>
      <c r="B26" s="29" t="s">
        <v>55</v>
      </c>
      <c r="C26" s="26" t="s">
        <v>56</v>
      </c>
      <c r="D26" s="27"/>
      <c r="E26" s="28"/>
      <c r="F26" s="29" t="s">
        <v>15</v>
      </c>
      <c r="G26" s="32"/>
    </row>
    <row r="27" spans="1:7" s="16" customFormat="1" ht="11.4">
      <c r="A27" s="29">
        <v>19</v>
      </c>
      <c r="B27" s="29" t="s">
        <v>24</v>
      </c>
      <c r="C27" s="26" t="s">
        <v>43</v>
      </c>
      <c r="D27" s="27"/>
      <c r="E27" s="28"/>
      <c r="F27" s="29" t="s">
        <v>15</v>
      </c>
      <c r="G27" s="32"/>
    </row>
    <row r="28" spans="1:7" s="16" customFormat="1" ht="11.4">
      <c r="A28" s="29">
        <v>20</v>
      </c>
      <c r="B28" s="29" t="s">
        <v>25</v>
      </c>
      <c r="C28" s="26" t="s">
        <v>43</v>
      </c>
      <c r="D28" s="27"/>
      <c r="E28" s="28"/>
      <c r="F28" s="29" t="s">
        <v>15</v>
      </c>
      <c r="G28" s="32"/>
    </row>
    <row r="29" spans="1:7" s="16" customFormat="1" ht="11.4">
      <c r="A29" s="29">
        <v>21</v>
      </c>
      <c r="B29" s="29" t="s">
        <v>26</v>
      </c>
      <c r="C29" s="26" t="s">
        <v>44</v>
      </c>
      <c r="D29" s="27"/>
      <c r="E29" s="28"/>
      <c r="F29" s="29" t="s">
        <v>15</v>
      </c>
      <c r="G29" s="32"/>
    </row>
    <row r="30" spans="1:7" s="16" customFormat="1" ht="11.4">
      <c r="A30" s="29">
        <v>22</v>
      </c>
      <c r="B30" s="29" t="s">
        <v>27</v>
      </c>
      <c r="C30" s="26" t="s">
        <v>44</v>
      </c>
      <c r="D30" s="27"/>
      <c r="E30" s="28"/>
      <c r="F30" s="29" t="s">
        <v>15</v>
      </c>
      <c r="G30" s="32"/>
    </row>
    <row r="31" spans="1:7" s="16" customFormat="1" ht="25.5" customHeight="1">
      <c r="A31" s="29">
        <v>23</v>
      </c>
      <c r="B31" s="29" t="s">
        <v>28</v>
      </c>
      <c r="C31" s="26" t="s">
        <v>45</v>
      </c>
      <c r="D31" s="27"/>
      <c r="E31" s="28"/>
      <c r="F31" s="29" t="s">
        <v>15</v>
      </c>
      <c r="G31" s="32"/>
    </row>
    <row r="32" spans="1:7" s="16" customFormat="1" ht="24.75" customHeight="1">
      <c r="A32" s="29">
        <v>24</v>
      </c>
      <c r="B32" s="29" t="s">
        <v>29</v>
      </c>
      <c r="C32" s="26" t="s">
        <v>45</v>
      </c>
      <c r="D32" s="27"/>
      <c r="E32" s="28"/>
      <c r="F32" s="29" t="s">
        <v>15</v>
      </c>
      <c r="G32" s="32"/>
    </row>
    <row r="33" spans="1:7" s="16" customFormat="1" ht="24.75" customHeight="1">
      <c r="A33" s="29">
        <v>25</v>
      </c>
      <c r="B33" s="29" t="s">
        <v>57</v>
      </c>
      <c r="C33" s="26" t="s">
        <v>58</v>
      </c>
      <c r="D33" s="27"/>
      <c r="E33" s="28"/>
      <c r="F33" s="29" t="s">
        <v>15</v>
      </c>
      <c r="G33" s="32"/>
    </row>
    <row r="34" spans="1:7" s="16" customFormat="1" ht="10.199999999999999">
      <c r="A34" s="29">
        <v>26</v>
      </c>
      <c r="B34" s="29" t="s">
        <v>59</v>
      </c>
      <c r="C34" s="26" t="s">
        <v>60</v>
      </c>
      <c r="D34" s="27"/>
      <c r="E34" s="28"/>
      <c r="F34" s="29" t="s">
        <v>15</v>
      </c>
      <c r="G34" s="32"/>
    </row>
    <row r="35" spans="1:7" s="16" customFormat="1" ht="11.4" customHeight="1">
      <c r="A35" s="29">
        <v>27</v>
      </c>
      <c r="B35" s="29" t="s">
        <v>30</v>
      </c>
      <c r="C35" s="26" t="s">
        <v>46</v>
      </c>
      <c r="D35" s="27"/>
      <c r="E35" s="28"/>
      <c r="F35" s="29" t="s">
        <v>15</v>
      </c>
      <c r="G35" s="32"/>
    </row>
    <row r="36" spans="1:7" ht="20.25" customHeight="1">
      <c r="A36" s="14"/>
      <c r="B36" s="25" t="s">
        <v>12</v>
      </c>
      <c r="C36" s="25"/>
      <c r="D36" s="25"/>
      <c r="E36" s="25"/>
      <c r="F36" s="25"/>
      <c r="G36" s="6">
        <f>COUNT(A9:A35)</f>
        <v>27</v>
      </c>
    </row>
    <row r="38" spans="1:7" ht="54.75" customHeight="1">
      <c r="A38" s="20" t="s">
        <v>13</v>
      </c>
      <c r="B38" s="20"/>
      <c r="C38" s="20"/>
      <c r="D38" s="20"/>
      <c r="E38" s="20"/>
      <c r="F38" s="20"/>
      <c r="G38" s="20"/>
    </row>
    <row r="39" spans="1:7" ht="42.75" customHeight="1">
      <c r="A39" s="15"/>
      <c r="B39" s="11"/>
      <c r="C39" s="11"/>
      <c r="D39" s="11"/>
      <c r="E39" s="11"/>
      <c r="F39" s="11"/>
      <c r="G39" s="11"/>
    </row>
    <row r="40" spans="1:7" ht="30.75" customHeight="1">
      <c r="A40" s="15"/>
      <c r="B40" s="11"/>
      <c r="C40" s="11"/>
      <c r="D40" s="11"/>
      <c r="E40" s="11"/>
      <c r="F40" s="11"/>
      <c r="G40" s="11"/>
    </row>
    <row r="41" spans="1:7" ht="31.5" customHeight="1">
      <c r="A41" s="15"/>
      <c r="B41" s="11"/>
      <c r="C41" s="11"/>
      <c r="D41" s="11"/>
      <c r="E41" s="11"/>
      <c r="F41" s="11"/>
      <c r="G41" s="11"/>
    </row>
  </sheetData>
  <sortState xmlns:xlrd2="http://schemas.microsoft.com/office/spreadsheetml/2017/richdata2" ref="B9:C35">
    <sortCondition ref="B9:B35"/>
  </sortState>
  <mergeCells count="33">
    <mergeCell ref="C33:E33"/>
    <mergeCell ref="C34:E34"/>
    <mergeCell ref="C11:E11"/>
    <mergeCell ref="C18:E18"/>
    <mergeCell ref="C26:E26"/>
    <mergeCell ref="C32:E32"/>
    <mergeCell ref="C35:E35"/>
    <mergeCell ref="A38:G38"/>
    <mergeCell ref="A1:G1"/>
    <mergeCell ref="A2:G2"/>
    <mergeCell ref="C6:D6"/>
    <mergeCell ref="C8:E8"/>
    <mergeCell ref="B36:F36"/>
    <mergeCell ref="C10:E10"/>
    <mergeCell ref="C9:E9"/>
    <mergeCell ref="C19:E19"/>
    <mergeCell ref="C20:E20"/>
    <mergeCell ref="C21:E21"/>
    <mergeCell ref="C22:E22"/>
    <mergeCell ref="C23:E23"/>
    <mergeCell ref="C12:E12"/>
    <mergeCell ref="C13:E13"/>
    <mergeCell ref="C14:E14"/>
    <mergeCell ref="C15:E15"/>
    <mergeCell ref="C16:E16"/>
    <mergeCell ref="C17:E17"/>
    <mergeCell ref="C30:E30"/>
    <mergeCell ref="C31:E31"/>
    <mergeCell ref="C25:E25"/>
    <mergeCell ref="C24:E24"/>
    <mergeCell ref="C27:E27"/>
    <mergeCell ref="C28:E28"/>
    <mergeCell ref="C29:E29"/>
  </mergeCells>
  <conditionalFormatting sqref="B19:B24 B12:B17">
    <cfRule type="duplicateValues" dxfId="0" priority="92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LABORATORIO EDAFOLOGIA OFICINA</vt:lpstr>
      <vt:lpstr>LABORATORIO EDAFOLOGIA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Activos Fijos</cp:lastModifiedBy>
  <cp:lastPrinted>2025-03-27T21:07:17Z</cp:lastPrinted>
  <dcterms:created xsi:type="dcterms:W3CDTF">2024-10-18T15:00:04Z</dcterms:created>
  <dcterms:modified xsi:type="dcterms:W3CDTF">2025-04-09T19:12:32Z</dcterms:modified>
</cp:coreProperties>
</file>