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d5aadf57dd26710/Desktop/"/>
    </mc:Choice>
  </mc:AlternateContent>
  <xr:revisionPtr revIDLastSave="0" documentId="8_{8E689079-8BAA-4775-B5B6-7ED48CFD1612}" xr6:coauthVersionLast="47" xr6:coauthVersionMax="47" xr10:uidLastSave="{00000000-0000-0000-0000-000000000000}"/>
  <bookViews>
    <workbookView xWindow="-120" yWindow="-120" windowWidth="20730" windowHeight="11040" firstSheet="7" activeTab="10" xr2:uid="{737F73B2-2BC9-4CD3-BD17-367C3125E675}"/>
  </bookViews>
  <sheets>
    <sheet name="Sheet1" sheetId="1" r:id="rId1"/>
    <sheet name="Cash &amp; Bank" sheetId="11" r:id="rId2"/>
    <sheet name="Current Asset" sheetId="10" r:id="rId3"/>
    <sheet name="Current Liabilities" sheetId="9" r:id="rId4"/>
    <sheet name="Fixed Asset" sheetId="8" r:id="rId5"/>
    <sheet name="Intangible Asset" sheetId="7" r:id="rId6"/>
    <sheet name="Long-Term Borrowings" sheetId="6" r:id="rId7"/>
    <sheet name="Reserve &amp; Surplus" sheetId="5" r:id="rId8"/>
    <sheet name="Shareholders’ Fund" sheetId="4" r:id="rId9"/>
    <sheet name="Sheet3" sheetId="3" r:id="rId10"/>
    <sheet name=" Master Sheet " sheetId="2" r:id="rId11"/>
  </sheets>
  <calcPr calcId="191029"/>
  <pivotCaches>
    <pivotCache cacheId="26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7" i="2"/>
  <c r="C16" i="2"/>
  <c r="C15" i="2"/>
  <c r="C14" i="2"/>
  <c r="C13" i="2"/>
  <c r="C12" i="2"/>
  <c r="C11" i="2"/>
  <c r="C10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<sst xmlns="http://schemas.openxmlformats.org/spreadsheetml/2006/main" count="130" uniqueCount="32">
  <si>
    <t xml:space="preserve">Particulars </t>
  </si>
  <si>
    <t xml:space="preserve">Amount </t>
  </si>
  <si>
    <t>Groups</t>
  </si>
  <si>
    <t>Fixed Asset</t>
  </si>
  <si>
    <t>Land &amp; Buildings</t>
  </si>
  <si>
    <t>Goodwill</t>
  </si>
  <si>
    <t>Intangible Asset</t>
  </si>
  <si>
    <t>Sundry Debtors</t>
  </si>
  <si>
    <t>Current Asset</t>
  </si>
  <si>
    <t>Cash in Hand</t>
  </si>
  <si>
    <t>Shareholders’ Fund</t>
  </si>
  <si>
    <t>General Reserve</t>
  </si>
  <si>
    <t>Reserve &amp; Surplus</t>
  </si>
  <si>
    <t>Profit &amp; Loss A/c</t>
  </si>
  <si>
    <t>Debentures</t>
  </si>
  <si>
    <t>Long-Term Borrowings</t>
  </si>
  <si>
    <t>Sundry Creditors</t>
  </si>
  <si>
    <t>Current Liabilities</t>
  </si>
  <si>
    <t>Bank Overdraft</t>
  </si>
  <si>
    <t>Furniture &amp; Fixtures</t>
  </si>
  <si>
    <t>Computers</t>
  </si>
  <si>
    <t>Equipment</t>
  </si>
  <si>
    <t>Inventory</t>
  </si>
  <si>
    <t>Cash &amp; Bank</t>
  </si>
  <si>
    <t>Cash at Bank</t>
  </si>
  <si>
    <t xml:space="preserve">Sum of Amount </t>
  </si>
  <si>
    <t>(All)</t>
  </si>
  <si>
    <t>Row Labels</t>
  </si>
  <si>
    <t>Grand Total</t>
  </si>
  <si>
    <t>Preference Share Capital (6,000 * 100)</t>
  </si>
  <si>
    <t>Preference Share Capital (6,000 *100)</t>
  </si>
  <si>
    <t xml:space="preserve">Equity Share Capital (600,000 * 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</si>
</sst>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</xdr:row>
          <xdr:rowOff>38100</xdr:rowOff>
        </xdr:from>
        <xdr:to>
          <xdr:col>6</xdr:col>
          <xdr:colOff>38100</xdr:colOff>
          <xdr:row>5</xdr:row>
          <xdr:rowOff>28575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A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Aptos Narrow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77.354602546293" createdVersion="8" refreshedVersion="8" minRefreshableVersion="3" recordCount="16" xr:uid="{C27AE087-4885-4F14-96C6-B2DF93A151F2}">
  <cacheSource type="worksheet">
    <worksheetSource name="Table1"/>
  </cacheSource>
  <cacheFields count="3">
    <cacheField name="Particulars " numFmtId="0">
      <sharedItems count="18">
        <s v="Equity Share Capital (600,000 * 10) "/>
        <s v="Preference Share Capital (6,000 *100)"/>
        <s v="General Reserve"/>
        <s v="Profit &amp; Loss A/c"/>
        <s v="Debentures"/>
        <s v="Sundry Creditors"/>
        <s v="Bank Overdraft"/>
        <s v="Land &amp; Buildings"/>
        <s v="Furniture &amp; Fixtures"/>
        <s v="Computers"/>
        <s v="Equipment"/>
        <s v="Goodwill"/>
        <s v="Inventory"/>
        <s v="Sundry Debtors"/>
        <s v="Cash in Hand"/>
        <s v="Cash at Bank"/>
        <s v="quity Share Capital (600,000 × ₹10)" u="1"/>
        <s v="Preference Share Capital (6,000 × ₹100)" u="1"/>
      </sharedItems>
    </cacheField>
    <cacheField name="Amount " numFmtId="3">
      <sharedItems containsSemiMixedTypes="0" containsString="0" containsNumber="1" containsInteger="1" minValue="5000" maxValue="6000000"/>
    </cacheField>
    <cacheField name="Groups" numFmtId="0">
      <sharedItems count="8">
        <s v="Shareholders’ Fund"/>
        <s v="Reserve &amp; Surplus"/>
        <s v="Long-Term Borrowings"/>
        <s v="Current Liabilities"/>
        <s v="Fixed Asset"/>
        <s v="Intangible Asset"/>
        <s v="Current Asset"/>
        <s v="Cash &amp; B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6000000"/>
    <x v="0"/>
  </r>
  <r>
    <x v="1"/>
    <n v="600000"/>
    <x v="0"/>
  </r>
  <r>
    <x v="2"/>
    <n v="10000"/>
    <x v="1"/>
  </r>
  <r>
    <x v="3"/>
    <n v="5000"/>
    <x v="1"/>
  </r>
  <r>
    <x v="4"/>
    <n v="10000"/>
    <x v="2"/>
  </r>
  <r>
    <x v="5"/>
    <n v="60000"/>
    <x v="3"/>
  </r>
  <r>
    <x v="6"/>
    <n v="15000"/>
    <x v="3"/>
  </r>
  <r>
    <x v="7"/>
    <n v="400000"/>
    <x v="4"/>
  </r>
  <r>
    <x v="8"/>
    <n v="100000"/>
    <x v="4"/>
  </r>
  <r>
    <x v="9"/>
    <n v="300000"/>
    <x v="4"/>
  </r>
  <r>
    <x v="10"/>
    <n v="100000"/>
    <x v="4"/>
  </r>
  <r>
    <x v="11"/>
    <n v="100000"/>
    <x v="5"/>
  </r>
  <r>
    <x v="12"/>
    <n v="100000"/>
    <x v="6"/>
  </r>
  <r>
    <x v="13"/>
    <n v="100000"/>
    <x v="6"/>
  </r>
  <r>
    <x v="14"/>
    <n v="50000"/>
    <x v="7"/>
  </r>
  <r>
    <x v="15"/>
    <n v="1000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E6644-E572-459A-97FD-0F4F05BC6F6E}" name="PivotTable12" cacheId="2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3">
    <pivotField axis="axisRow" showAll="0">
      <items count="19">
        <item x="6"/>
        <item x="15"/>
        <item x="14"/>
        <item x="9"/>
        <item x="4"/>
        <item x="10"/>
        <item x="8"/>
        <item x="2"/>
        <item x="11"/>
        <item x="12"/>
        <item x="7"/>
        <item m="1" x="17"/>
        <item x="3"/>
        <item m="1" x="16"/>
        <item x="5"/>
        <item x="13"/>
        <item x="0"/>
        <item x="1"/>
        <item t="default"/>
      </items>
    </pivotField>
    <pivotField dataField="1" numFmtId="3" showAll="0"/>
    <pivotField axis="axisPage" showAll="0">
      <items count="9">
        <item x="7"/>
        <item x="6"/>
        <item x="3"/>
        <item x="4"/>
        <item x="5"/>
        <item x="2"/>
        <item x="1"/>
        <item x="0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Sum of Amount 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E6644-E572-459A-97FD-0F4F05BC6F6E}" name="PivotTable11" cacheId="2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3">
    <pivotField axis="axisRow" showAll="0">
      <items count="19">
        <item x="6"/>
        <item x="15"/>
        <item x="14"/>
        <item x="9"/>
        <item x="4"/>
        <item x="10"/>
        <item x="8"/>
        <item x="2"/>
        <item x="11"/>
        <item x="12"/>
        <item x="7"/>
        <item m="1" x="17"/>
        <item x="3"/>
        <item m="1" x="16"/>
        <item x="5"/>
        <item x="13"/>
        <item x="0"/>
        <item x="1"/>
        <item t="default"/>
      </items>
    </pivotField>
    <pivotField dataField="1" numFmtId="3" showAll="0"/>
    <pivotField axis="axisPage" showAll="0">
      <items count="9">
        <item x="7"/>
        <item x="6"/>
        <item x="3"/>
        <item x="4"/>
        <item x="5"/>
        <item x="2"/>
        <item x="1"/>
        <item x="0"/>
        <item t="default"/>
      </items>
    </pivotField>
  </pivotFields>
  <rowFields count="1">
    <field x="0"/>
  </rowFields>
  <rowItems count="3">
    <i>
      <x v="9"/>
    </i>
    <i>
      <x v="15"/>
    </i>
    <i t="grand">
      <x/>
    </i>
  </rowItems>
  <colItems count="1">
    <i/>
  </colItems>
  <pageFields count="1">
    <pageField fld="2" item="1" hier="-1"/>
  </pageFields>
  <dataFields count="1">
    <dataField name="Sum of Amount 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E6644-E572-459A-97FD-0F4F05BC6F6E}" name="PivotTable10" cacheId="2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3">
    <pivotField axis="axisRow" showAll="0">
      <items count="19">
        <item x="6"/>
        <item x="15"/>
        <item x="14"/>
        <item x="9"/>
        <item x="4"/>
        <item x="10"/>
        <item x="8"/>
        <item x="2"/>
        <item x="11"/>
        <item x="12"/>
        <item x="7"/>
        <item m="1" x="17"/>
        <item x="3"/>
        <item m="1" x="16"/>
        <item x="5"/>
        <item x="13"/>
        <item x="0"/>
        <item x="1"/>
        <item t="default"/>
      </items>
    </pivotField>
    <pivotField dataField="1" numFmtId="3" showAll="0"/>
    <pivotField axis="axisPage" showAll="0">
      <items count="9">
        <item x="7"/>
        <item x="6"/>
        <item x="3"/>
        <item x="4"/>
        <item x="5"/>
        <item x="2"/>
        <item x="1"/>
        <item x="0"/>
        <item t="default"/>
      </items>
    </pivotField>
  </pivotFields>
  <rowFields count="1">
    <field x="0"/>
  </rowFields>
  <rowItems count="3">
    <i>
      <x/>
    </i>
    <i>
      <x v="14"/>
    </i>
    <i t="grand">
      <x/>
    </i>
  </rowItems>
  <colItems count="1">
    <i/>
  </colItems>
  <pageFields count="1">
    <pageField fld="2" item="2" hier="-1"/>
  </pageFields>
  <dataFields count="1">
    <dataField name="Sum of Amount 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E6644-E572-459A-97FD-0F4F05BC6F6E}" name="PivotTable9" cacheId="2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3">
    <pivotField axis="axisRow" showAll="0">
      <items count="19">
        <item x="6"/>
        <item x="15"/>
        <item x="14"/>
        <item x="9"/>
        <item x="4"/>
        <item x="10"/>
        <item x="8"/>
        <item x="2"/>
        <item x="11"/>
        <item x="12"/>
        <item x="7"/>
        <item m="1" x="17"/>
        <item x="3"/>
        <item m="1" x="16"/>
        <item x="5"/>
        <item x="13"/>
        <item x="0"/>
        <item x="1"/>
        <item t="default"/>
      </items>
    </pivotField>
    <pivotField dataField="1" numFmtId="3" showAll="0"/>
    <pivotField axis="axisPage" showAll="0">
      <items count="9">
        <item x="7"/>
        <item x="6"/>
        <item x="3"/>
        <item x="4"/>
        <item x="5"/>
        <item x="2"/>
        <item x="1"/>
        <item x="0"/>
        <item t="default"/>
      </items>
    </pivotField>
  </pivotFields>
  <rowFields count="1">
    <field x="0"/>
  </rowFields>
  <rowItems count="5">
    <i>
      <x v="3"/>
    </i>
    <i>
      <x v="5"/>
    </i>
    <i>
      <x v="6"/>
    </i>
    <i>
      <x v="10"/>
    </i>
    <i t="grand">
      <x/>
    </i>
  </rowItems>
  <colItems count="1">
    <i/>
  </colItems>
  <pageFields count="1">
    <pageField fld="2" item="3" hier="-1"/>
  </pageFields>
  <dataFields count="1">
    <dataField name="Sum of Amount 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E6644-E572-459A-97FD-0F4F05BC6F6E}" name="PivotTable8" cacheId="2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3">
    <pivotField axis="axisRow" showAll="0">
      <items count="19">
        <item x="6"/>
        <item x="15"/>
        <item x="14"/>
        <item x="9"/>
        <item x="4"/>
        <item x="10"/>
        <item x="8"/>
        <item x="2"/>
        <item x="11"/>
        <item x="12"/>
        <item x="7"/>
        <item m="1" x="17"/>
        <item x="3"/>
        <item m="1" x="16"/>
        <item x="5"/>
        <item x="13"/>
        <item x="0"/>
        <item x="1"/>
        <item t="default"/>
      </items>
    </pivotField>
    <pivotField dataField="1" numFmtId="3" showAll="0"/>
    <pivotField axis="axisPage" showAll="0">
      <items count="9">
        <item x="7"/>
        <item x="6"/>
        <item x="3"/>
        <item x="4"/>
        <item x="5"/>
        <item x="2"/>
        <item x="1"/>
        <item x="0"/>
        <item t="default"/>
      </items>
    </pivotField>
  </pivotFields>
  <rowFields count="1">
    <field x="0"/>
  </rowFields>
  <rowItems count="2">
    <i>
      <x v="8"/>
    </i>
    <i t="grand">
      <x/>
    </i>
  </rowItems>
  <colItems count="1">
    <i/>
  </colItems>
  <pageFields count="1">
    <pageField fld="2" item="4" hier="-1"/>
  </pageFields>
  <dataFields count="1">
    <dataField name="Sum of Amount 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E6644-E572-459A-97FD-0F4F05BC6F6E}" name="PivotTable7" cacheId="2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3">
    <pivotField axis="axisRow" showAll="0">
      <items count="19">
        <item x="6"/>
        <item x="15"/>
        <item x="14"/>
        <item x="9"/>
        <item x="4"/>
        <item x="10"/>
        <item x="8"/>
        <item x="2"/>
        <item x="11"/>
        <item x="12"/>
        <item x="7"/>
        <item m="1" x="17"/>
        <item x="3"/>
        <item m="1" x="16"/>
        <item x="5"/>
        <item x="13"/>
        <item x="0"/>
        <item x="1"/>
        <item t="default"/>
      </items>
    </pivotField>
    <pivotField dataField="1" numFmtId="3" showAll="0"/>
    <pivotField axis="axisPage" showAll="0">
      <items count="9">
        <item x="7"/>
        <item x="6"/>
        <item x="3"/>
        <item x="4"/>
        <item x="5"/>
        <item x="2"/>
        <item x="1"/>
        <item x="0"/>
        <item t="default"/>
      </items>
    </pivotField>
  </pivotFields>
  <rowFields count="1">
    <field x="0"/>
  </rowFields>
  <rowItems count="2">
    <i>
      <x v="4"/>
    </i>
    <i t="grand">
      <x/>
    </i>
  </rowItems>
  <colItems count="1">
    <i/>
  </colItems>
  <pageFields count="1">
    <pageField fld="2" item="5" hier="-1"/>
  </pageFields>
  <dataFields count="1">
    <dataField name="Sum of Amount 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E6644-E572-459A-97FD-0F4F05BC6F6E}" name="PivotTable6" cacheId="2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3">
    <pivotField axis="axisRow" showAll="0">
      <items count="19">
        <item x="6"/>
        <item x="15"/>
        <item x="14"/>
        <item x="9"/>
        <item x="4"/>
        <item x="10"/>
        <item x="8"/>
        <item x="2"/>
        <item x="11"/>
        <item x="12"/>
        <item x="7"/>
        <item m="1" x="17"/>
        <item x="3"/>
        <item m="1" x="16"/>
        <item x="5"/>
        <item x="13"/>
        <item x="0"/>
        <item x="1"/>
        <item t="default"/>
      </items>
    </pivotField>
    <pivotField dataField="1" numFmtId="3" showAll="0"/>
    <pivotField axis="axisPage" showAll="0">
      <items count="9">
        <item x="7"/>
        <item x="6"/>
        <item x="3"/>
        <item x="4"/>
        <item x="5"/>
        <item x="2"/>
        <item x="1"/>
        <item x="0"/>
        <item t="default"/>
      </items>
    </pivotField>
  </pivotFields>
  <rowFields count="1">
    <field x="0"/>
  </rowFields>
  <rowItems count="3">
    <i>
      <x v="7"/>
    </i>
    <i>
      <x v="12"/>
    </i>
    <i t="grand">
      <x/>
    </i>
  </rowItems>
  <colItems count="1">
    <i/>
  </colItems>
  <pageFields count="1">
    <pageField fld="2" item="6" hier="-1"/>
  </pageFields>
  <dataFields count="1">
    <dataField name="Sum of Amount 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E6644-E572-459A-97FD-0F4F05BC6F6E}" name="PivotTable5" cacheId="2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3">
    <pivotField axis="axisRow" showAll="0">
      <items count="19">
        <item x="6"/>
        <item x="15"/>
        <item x="14"/>
        <item x="9"/>
        <item x="4"/>
        <item x="10"/>
        <item x="8"/>
        <item x="2"/>
        <item x="11"/>
        <item x="12"/>
        <item x="7"/>
        <item m="1" x="17"/>
        <item x="3"/>
        <item m="1" x="16"/>
        <item x="5"/>
        <item x="13"/>
        <item x="0"/>
        <item x="1"/>
        <item t="default"/>
      </items>
    </pivotField>
    <pivotField dataField="1" numFmtId="3" showAll="0"/>
    <pivotField axis="axisPage" showAll="0">
      <items count="9">
        <item x="7"/>
        <item x="6"/>
        <item x="3"/>
        <item x="4"/>
        <item x="5"/>
        <item x="2"/>
        <item x="1"/>
        <item x="0"/>
        <item t="default"/>
      </items>
    </pivotField>
  </pivotFields>
  <rowFields count="1">
    <field x="0"/>
  </rowFields>
  <rowItems count="3">
    <i>
      <x v="16"/>
    </i>
    <i>
      <x v="17"/>
    </i>
    <i t="grand">
      <x/>
    </i>
  </rowItems>
  <colItems count="1">
    <i/>
  </colItems>
  <pageFields count="1">
    <pageField fld="2" item="7" hier="-1"/>
  </pageFields>
  <dataFields count="1">
    <dataField name="Sum of Amount 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E6644-E572-459A-97FD-0F4F05BC6F6E}" name="PivotTable4" cacheId="2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3">
    <pivotField axis="axisRow" showAll="0">
      <items count="19">
        <item x="6"/>
        <item x="15"/>
        <item x="14"/>
        <item x="9"/>
        <item x="4"/>
        <item x="10"/>
        <item x="8"/>
        <item x="2"/>
        <item x="11"/>
        <item x="12"/>
        <item x="7"/>
        <item m="1" x="17"/>
        <item x="3"/>
        <item m="1" x="16"/>
        <item x="5"/>
        <item x="13"/>
        <item x="0"/>
        <item x="1"/>
        <item t="default"/>
      </items>
    </pivotField>
    <pivotField dataField="1" numFmtId="3" showAll="0"/>
    <pivotField axis="axisPage" showAll="0">
      <items count="9">
        <item x="7"/>
        <item x="6"/>
        <item x="3"/>
        <item x="4"/>
        <item x="5"/>
        <item x="2"/>
        <item x="1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Sum of Amount 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6DC31-536A-4B63-9041-6F0A99B38CDB}" name="Table1" displayName="Table1" ref="A1:C17" totalsRowShown="0">
  <autoFilter ref="A1:C17" xr:uid="{8226DC31-536A-4B63-9041-6F0A99B38CDB}"/>
  <tableColumns count="3">
    <tableColumn id="1" xr3:uid="{644777A1-B2E9-4F03-9DE0-DAEB51E99A88}" name="Particulars " dataDxfId="2"/>
    <tableColumn id="2" xr3:uid="{FAA3B616-FC31-4E4D-AFD3-54184ED17A21}" name="Amount " dataDxfId="1"/>
    <tableColumn id="3" xr3:uid="{949B6B80-E3B6-4B81-8CA4-EDD04C4D27A2}" name="Groups" dataDxfId="0">
      <calculatedColumnFormula>VLOOKUP($A2,Sheet1!$A$2:$B$17,2,FALSE)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CCBA-D081-42F4-AF6A-E8B4B58ADDE4}">
  <dimension ref="A1:B17"/>
  <sheetViews>
    <sheetView workbookViewId="0">
      <selection activeCell="A2" sqref="A2"/>
    </sheetView>
  </sheetViews>
  <sheetFormatPr defaultRowHeight="15" x14ac:dyDescent="0.25"/>
  <cols>
    <col min="1" max="1" width="35.5703125" bestFit="1" customWidth="1"/>
    <col min="2" max="2" width="2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2" t="s">
        <v>31</v>
      </c>
      <c r="B2" s="2" t="s">
        <v>10</v>
      </c>
    </row>
    <row r="3" spans="1:2" x14ac:dyDescent="0.25">
      <c r="A3" s="2" t="s">
        <v>29</v>
      </c>
      <c r="B3" s="2" t="s">
        <v>10</v>
      </c>
    </row>
    <row r="4" spans="1:2" x14ac:dyDescent="0.25">
      <c r="A4" s="2" t="s">
        <v>11</v>
      </c>
      <c r="B4" s="2" t="s">
        <v>12</v>
      </c>
    </row>
    <row r="5" spans="1:2" x14ac:dyDescent="0.25">
      <c r="A5" s="2" t="s">
        <v>13</v>
      </c>
      <c r="B5" s="2" t="s">
        <v>12</v>
      </c>
    </row>
    <row r="6" spans="1:2" x14ac:dyDescent="0.25">
      <c r="A6" s="2" t="s">
        <v>14</v>
      </c>
      <c r="B6" s="2" t="s">
        <v>15</v>
      </c>
    </row>
    <row r="7" spans="1:2" x14ac:dyDescent="0.25">
      <c r="A7" s="2" t="s">
        <v>16</v>
      </c>
      <c r="B7" s="2" t="s">
        <v>17</v>
      </c>
    </row>
    <row r="8" spans="1:2" x14ac:dyDescent="0.25">
      <c r="A8" s="2" t="s">
        <v>18</v>
      </c>
      <c r="B8" s="2" t="s">
        <v>17</v>
      </c>
    </row>
    <row r="9" spans="1:2" x14ac:dyDescent="0.25">
      <c r="A9" s="2" t="s">
        <v>4</v>
      </c>
      <c r="B9" s="2" t="s">
        <v>3</v>
      </c>
    </row>
    <row r="10" spans="1:2" x14ac:dyDescent="0.25">
      <c r="A10" s="2" t="s">
        <v>19</v>
      </c>
      <c r="B10" s="2" t="s">
        <v>3</v>
      </c>
    </row>
    <row r="11" spans="1:2" x14ac:dyDescent="0.25">
      <c r="A11" s="2" t="s">
        <v>20</v>
      </c>
      <c r="B11" s="2" t="s">
        <v>3</v>
      </c>
    </row>
    <row r="12" spans="1:2" x14ac:dyDescent="0.25">
      <c r="A12" s="2" t="s">
        <v>21</v>
      </c>
      <c r="B12" s="2" t="s">
        <v>3</v>
      </c>
    </row>
    <row r="13" spans="1:2" x14ac:dyDescent="0.25">
      <c r="A13" s="2" t="s">
        <v>5</v>
      </c>
      <c r="B13" s="2" t="s">
        <v>6</v>
      </c>
    </row>
    <row r="14" spans="1:2" x14ac:dyDescent="0.25">
      <c r="A14" s="2" t="s">
        <v>22</v>
      </c>
      <c r="B14" s="2" t="s">
        <v>8</v>
      </c>
    </row>
    <row r="15" spans="1:2" x14ac:dyDescent="0.25">
      <c r="A15" s="2" t="s">
        <v>7</v>
      </c>
      <c r="B15" s="2" t="s">
        <v>8</v>
      </c>
    </row>
    <row r="16" spans="1:2" x14ac:dyDescent="0.25">
      <c r="A16" s="2" t="s">
        <v>9</v>
      </c>
      <c r="B16" s="2" t="s">
        <v>23</v>
      </c>
    </row>
    <row r="17" spans="1:2" x14ac:dyDescent="0.25">
      <c r="A17" s="2" t="s">
        <v>24</v>
      </c>
      <c r="B17" s="2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57D5-FFEA-4263-9889-A9AF4DE88947}">
  <dimension ref="A1:B20"/>
  <sheetViews>
    <sheetView workbookViewId="0">
      <selection activeCell="A9" sqref="A3:B20"/>
    </sheetView>
  </sheetViews>
  <sheetFormatPr defaultRowHeight="15" x14ac:dyDescent="0.25"/>
  <cols>
    <col min="1" max="1" width="34.140625" bestFit="1" customWidth="1"/>
    <col min="2" max="2" width="15.28515625" bestFit="1" customWidth="1"/>
  </cols>
  <sheetData>
    <row r="1" spans="1:2" x14ac:dyDescent="0.25">
      <c r="A1" s="4" t="s">
        <v>2</v>
      </c>
      <c r="B1" t="s">
        <v>26</v>
      </c>
    </row>
    <row r="3" spans="1:2" x14ac:dyDescent="0.25">
      <c r="A3" s="4" t="s">
        <v>27</v>
      </c>
      <c r="B3" t="s">
        <v>25</v>
      </c>
    </row>
    <row r="4" spans="1:2" x14ac:dyDescent="0.25">
      <c r="A4" s="5" t="s">
        <v>18</v>
      </c>
      <c r="B4" s="1">
        <v>15000</v>
      </c>
    </row>
    <row r="5" spans="1:2" x14ac:dyDescent="0.25">
      <c r="A5" s="5" t="s">
        <v>24</v>
      </c>
      <c r="B5" s="1">
        <v>100000</v>
      </c>
    </row>
    <row r="6" spans="1:2" x14ac:dyDescent="0.25">
      <c r="A6" s="5" t="s">
        <v>9</v>
      </c>
      <c r="B6" s="1">
        <v>50000</v>
      </c>
    </row>
    <row r="7" spans="1:2" x14ac:dyDescent="0.25">
      <c r="A7" s="5" t="s">
        <v>20</v>
      </c>
      <c r="B7" s="1">
        <v>300000</v>
      </c>
    </row>
    <row r="8" spans="1:2" x14ac:dyDescent="0.25">
      <c r="A8" s="5" t="s">
        <v>14</v>
      </c>
      <c r="B8" s="1">
        <v>10000</v>
      </c>
    </row>
    <row r="9" spans="1:2" x14ac:dyDescent="0.25">
      <c r="A9" s="5" t="s">
        <v>21</v>
      </c>
      <c r="B9" s="1">
        <v>100000</v>
      </c>
    </row>
    <row r="10" spans="1:2" x14ac:dyDescent="0.25">
      <c r="A10" s="5" t="s">
        <v>19</v>
      </c>
      <c r="B10" s="1">
        <v>100000</v>
      </c>
    </row>
    <row r="11" spans="1:2" x14ac:dyDescent="0.25">
      <c r="A11" s="5" t="s">
        <v>11</v>
      </c>
      <c r="B11" s="1">
        <v>10000</v>
      </c>
    </row>
    <row r="12" spans="1:2" x14ac:dyDescent="0.25">
      <c r="A12" s="5" t="s">
        <v>5</v>
      </c>
      <c r="B12" s="1">
        <v>100000</v>
      </c>
    </row>
    <row r="13" spans="1:2" x14ac:dyDescent="0.25">
      <c r="A13" s="5" t="s">
        <v>22</v>
      </c>
      <c r="B13" s="1">
        <v>100000</v>
      </c>
    </row>
    <row r="14" spans="1:2" x14ac:dyDescent="0.25">
      <c r="A14" s="5" t="s">
        <v>4</v>
      </c>
      <c r="B14" s="1">
        <v>400000</v>
      </c>
    </row>
    <row r="15" spans="1:2" x14ac:dyDescent="0.25">
      <c r="A15" s="5" t="s">
        <v>13</v>
      </c>
      <c r="B15" s="1">
        <v>5000</v>
      </c>
    </row>
    <row r="16" spans="1:2" x14ac:dyDescent="0.25">
      <c r="A16" s="5" t="s">
        <v>16</v>
      </c>
      <c r="B16" s="1">
        <v>60000</v>
      </c>
    </row>
    <row r="17" spans="1:2" x14ac:dyDescent="0.25">
      <c r="A17" s="5" t="s">
        <v>7</v>
      </c>
      <c r="B17" s="1">
        <v>100000</v>
      </c>
    </row>
    <row r="18" spans="1:2" x14ac:dyDescent="0.25">
      <c r="A18" s="5" t="s">
        <v>31</v>
      </c>
      <c r="B18" s="1">
        <v>6000000</v>
      </c>
    </row>
    <row r="19" spans="1:2" x14ac:dyDescent="0.25">
      <c r="A19" s="5" t="s">
        <v>30</v>
      </c>
      <c r="B19" s="1">
        <v>600000</v>
      </c>
    </row>
    <row r="20" spans="1:2" x14ac:dyDescent="0.25">
      <c r="A20" s="5" t="s">
        <v>28</v>
      </c>
      <c r="B20" s="1">
        <v>8050000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2A26-41CA-4941-BBDD-EDF2041FA347}">
  <dimension ref="A1:C18"/>
  <sheetViews>
    <sheetView tabSelected="1" workbookViewId="0">
      <selection activeCell="D7" sqref="D7"/>
    </sheetView>
  </sheetViews>
  <sheetFormatPr defaultRowHeight="15" x14ac:dyDescent="0.25"/>
  <cols>
    <col min="1" max="1" width="35.5703125" bestFit="1" customWidth="1"/>
    <col min="2" max="2" width="10.5703125" customWidth="1"/>
    <col min="3" max="3" width="2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31</v>
      </c>
      <c r="B2" s="3">
        <v>6000000</v>
      </c>
      <c r="C2" s="2" t="str">
        <f>VLOOKUP($A2,Sheet1!$A$2:$B$17,2,FALSE)</f>
        <v>Shareholders’ Fund</v>
      </c>
    </row>
    <row r="3" spans="1:3" x14ac:dyDescent="0.25">
      <c r="A3" s="2" t="s">
        <v>30</v>
      </c>
      <c r="B3" s="3">
        <v>600000</v>
      </c>
      <c r="C3" s="2" t="str">
        <f>VLOOKUP($A3,Sheet1!$A$2:$B$17,2,FALSE)</f>
        <v>Shareholders’ Fund</v>
      </c>
    </row>
    <row r="4" spans="1:3" x14ac:dyDescent="0.25">
      <c r="A4" s="2" t="s">
        <v>11</v>
      </c>
      <c r="B4" s="3">
        <v>10000</v>
      </c>
      <c r="C4" s="2" t="str">
        <f>VLOOKUP($A4,Sheet1!$A$2:$B$17,2,FALSE)</f>
        <v>Reserve &amp; Surplus</v>
      </c>
    </row>
    <row r="5" spans="1:3" x14ac:dyDescent="0.25">
      <c r="A5" s="2" t="s">
        <v>13</v>
      </c>
      <c r="B5" s="3">
        <v>5000</v>
      </c>
      <c r="C5" s="2" t="str">
        <f>VLOOKUP($A5,Sheet1!$A$2:$B$17,2,FALSE)</f>
        <v>Reserve &amp; Surplus</v>
      </c>
    </row>
    <row r="6" spans="1:3" x14ac:dyDescent="0.25">
      <c r="A6" s="2" t="s">
        <v>14</v>
      </c>
      <c r="B6" s="3">
        <v>10000</v>
      </c>
      <c r="C6" s="2" t="str">
        <f>VLOOKUP($A6,Sheet1!$A$2:$B$17,2,FALSE)</f>
        <v>Long-Term Borrowings</v>
      </c>
    </row>
    <row r="7" spans="1:3" x14ac:dyDescent="0.25">
      <c r="A7" s="2" t="s">
        <v>16</v>
      </c>
      <c r="B7" s="3">
        <v>60000</v>
      </c>
      <c r="C7" s="2" t="str">
        <f>VLOOKUP($A7,Sheet1!$A$2:$B$17,2,FALSE)</f>
        <v>Current Liabilities</v>
      </c>
    </row>
    <row r="8" spans="1:3" x14ac:dyDescent="0.25">
      <c r="A8" s="2" t="s">
        <v>18</v>
      </c>
      <c r="B8" s="3">
        <v>15000</v>
      </c>
      <c r="C8" s="2" t="str">
        <f>VLOOKUP($A8,Sheet1!$A$2:$B$17,2,FALSE)</f>
        <v>Current Liabilities</v>
      </c>
    </row>
    <row r="9" spans="1:3" x14ac:dyDescent="0.25">
      <c r="A9" s="2" t="s">
        <v>4</v>
      </c>
      <c r="B9" s="3">
        <v>400000</v>
      </c>
      <c r="C9" s="2" t="str">
        <f>VLOOKUP($A9,Sheet1!$A$2:$B$17,2,FALSE)</f>
        <v>Fixed Asset</v>
      </c>
    </row>
    <row r="10" spans="1:3" x14ac:dyDescent="0.25">
      <c r="A10" s="2" t="s">
        <v>19</v>
      </c>
      <c r="B10" s="3">
        <v>100000</v>
      </c>
      <c r="C10" s="2" t="str">
        <f>VLOOKUP($A10,Sheet1!$A$2:$B$17,2,FALSE)</f>
        <v>Fixed Asset</v>
      </c>
    </row>
    <row r="11" spans="1:3" x14ac:dyDescent="0.25">
      <c r="A11" s="2" t="s">
        <v>20</v>
      </c>
      <c r="B11" s="3">
        <v>300000</v>
      </c>
      <c r="C11" s="2" t="str">
        <f>VLOOKUP($A11,Sheet1!$A$2:$B$17,2,FALSE)</f>
        <v>Fixed Asset</v>
      </c>
    </row>
    <row r="12" spans="1:3" x14ac:dyDescent="0.25">
      <c r="A12" s="2" t="s">
        <v>21</v>
      </c>
      <c r="B12" s="3">
        <v>100000</v>
      </c>
      <c r="C12" s="2" t="str">
        <f>VLOOKUP($A12,Sheet1!$A$2:$B$17,2,FALSE)</f>
        <v>Fixed Asset</v>
      </c>
    </row>
    <row r="13" spans="1:3" x14ac:dyDescent="0.25">
      <c r="A13" s="2" t="s">
        <v>5</v>
      </c>
      <c r="B13" s="3">
        <v>100000</v>
      </c>
      <c r="C13" s="2" t="str">
        <f>VLOOKUP($A13,Sheet1!$A$2:$B$17,2,FALSE)</f>
        <v>Intangible Asset</v>
      </c>
    </row>
    <row r="14" spans="1:3" x14ac:dyDescent="0.25">
      <c r="A14" s="2" t="s">
        <v>22</v>
      </c>
      <c r="B14" s="3">
        <v>100000</v>
      </c>
      <c r="C14" s="2" t="str">
        <f>VLOOKUP($A14,Sheet1!$A$2:$B$17,2,FALSE)</f>
        <v>Current Asset</v>
      </c>
    </row>
    <row r="15" spans="1:3" x14ac:dyDescent="0.25">
      <c r="A15" s="2" t="s">
        <v>7</v>
      </c>
      <c r="B15" s="3">
        <v>100000</v>
      </c>
      <c r="C15" s="2" t="str">
        <f>VLOOKUP($A15,Sheet1!$A$2:$B$17,2,FALSE)</f>
        <v>Current Asset</v>
      </c>
    </row>
    <row r="16" spans="1:3" x14ac:dyDescent="0.25">
      <c r="A16" s="2" t="s">
        <v>9</v>
      </c>
      <c r="B16" s="3">
        <v>50000</v>
      </c>
      <c r="C16" s="2" t="str">
        <f>VLOOKUP($A16,Sheet1!$A$2:$B$17,2,FALSE)</f>
        <v>Cash &amp; Bank</v>
      </c>
    </row>
    <row r="17" spans="1:3" x14ac:dyDescent="0.25">
      <c r="A17" s="2" t="s">
        <v>24</v>
      </c>
      <c r="B17" s="3">
        <v>100000</v>
      </c>
      <c r="C17" s="2" t="str">
        <f>VLOOKUP($A17,Sheet1!$A$2:$B$17,2,FALSE)</f>
        <v>Cash &amp; Bank</v>
      </c>
    </row>
    <row r="18" spans="1:3" x14ac:dyDescent="0.25">
      <c r="B18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0]!Macro1">
                <anchor moveWithCells="1" sizeWithCells="1">
                  <from>
                    <xdr:col>4</xdr:col>
                    <xdr:colOff>38100</xdr:colOff>
                    <xdr:row>3</xdr:row>
                    <xdr:rowOff>38100</xdr:rowOff>
                  </from>
                  <to>
                    <xdr:col>6</xdr:col>
                    <xdr:colOff>38100</xdr:colOff>
                    <xdr:row>5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BC7C-17C7-403A-B696-360E475AE91E}">
  <dimension ref="A1:B6"/>
  <sheetViews>
    <sheetView workbookViewId="0">
      <selection activeCell="L16" sqref="L16"/>
    </sheetView>
  </sheetViews>
  <sheetFormatPr defaultRowHeight="15" x14ac:dyDescent="0.25"/>
  <cols>
    <col min="1" max="1" width="13.42578125" bestFit="1" customWidth="1"/>
    <col min="2" max="2" width="15.28515625" bestFit="1" customWidth="1"/>
  </cols>
  <sheetData>
    <row r="1" spans="1:2" x14ac:dyDescent="0.25">
      <c r="A1" s="4" t="s">
        <v>2</v>
      </c>
      <c r="B1" t="s">
        <v>23</v>
      </c>
    </row>
    <row r="3" spans="1:2" x14ac:dyDescent="0.25">
      <c r="A3" s="4" t="s">
        <v>27</v>
      </c>
      <c r="B3" t="s">
        <v>25</v>
      </c>
    </row>
    <row r="4" spans="1:2" x14ac:dyDescent="0.25">
      <c r="A4" s="5" t="s">
        <v>24</v>
      </c>
      <c r="B4" s="1">
        <v>100000</v>
      </c>
    </row>
    <row r="5" spans="1:2" x14ac:dyDescent="0.25">
      <c r="A5" s="5" t="s">
        <v>9</v>
      </c>
      <c r="B5" s="1">
        <v>50000</v>
      </c>
    </row>
    <row r="6" spans="1:2" x14ac:dyDescent="0.25">
      <c r="A6" s="5" t="s">
        <v>28</v>
      </c>
      <c r="B6" s="1"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C0EB-DA04-4B94-9B28-613231F96A6A}">
  <dimension ref="A1:B6"/>
  <sheetViews>
    <sheetView workbookViewId="0"/>
  </sheetViews>
  <sheetFormatPr defaultRowHeight="15" x14ac:dyDescent="0.25"/>
  <cols>
    <col min="1" max="1" width="14.42578125" bestFit="1" customWidth="1"/>
    <col min="2" max="2" width="15.28515625" bestFit="1" customWidth="1"/>
  </cols>
  <sheetData>
    <row r="1" spans="1:2" x14ac:dyDescent="0.25">
      <c r="A1" s="4" t="s">
        <v>2</v>
      </c>
      <c r="B1" t="s">
        <v>8</v>
      </c>
    </row>
    <row r="3" spans="1:2" x14ac:dyDescent="0.25">
      <c r="A3" s="4" t="s">
        <v>27</v>
      </c>
      <c r="B3" t="s">
        <v>25</v>
      </c>
    </row>
    <row r="4" spans="1:2" x14ac:dyDescent="0.25">
      <c r="A4" s="5" t="s">
        <v>22</v>
      </c>
      <c r="B4" s="1">
        <v>100000</v>
      </c>
    </row>
    <row r="5" spans="1:2" x14ac:dyDescent="0.25">
      <c r="A5" s="5" t="s">
        <v>7</v>
      </c>
      <c r="B5" s="1">
        <v>100000</v>
      </c>
    </row>
    <row r="6" spans="1:2" x14ac:dyDescent="0.25">
      <c r="A6" s="5" t="s">
        <v>28</v>
      </c>
      <c r="B6" s="1">
        <v>200000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ADCC-2270-4316-AEA3-21C65E8AC9E4}">
  <dimension ref="A1:B6"/>
  <sheetViews>
    <sheetView workbookViewId="0"/>
  </sheetViews>
  <sheetFormatPr defaultRowHeight="15" x14ac:dyDescent="0.25"/>
  <cols>
    <col min="1" max="1" width="15.5703125" bestFit="1" customWidth="1"/>
    <col min="2" max="2" width="18.85546875" bestFit="1" customWidth="1"/>
  </cols>
  <sheetData>
    <row r="1" spans="1:2" x14ac:dyDescent="0.25">
      <c r="A1" s="4" t="s">
        <v>2</v>
      </c>
      <c r="B1" t="s">
        <v>17</v>
      </c>
    </row>
    <row r="3" spans="1:2" x14ac:dyDescent="0.25">
      <c r="A3" s="4" t="s">
        <v>27</v>
      </c>
      <c r="B3" t="s">
        <v>25</v>
      </c>
    </row>
    <row r="4" spans="1:2" x14ac:dyDescent="0.25">
      <c r="A4" s="5" t="s">
        <v>18</v>
      </c>
      <c r="B4" s="1">
        <v>15000</v>
      </c>
    </row>
    <row r="5" spans="1:2" x14ac:dyDescent="0.25">
      <c r="A5" s="5" t="s">
        <v>16</v>
      </c>
      <c r="B5" s="1">
        <v>60000</v>
      </c>
    </row>
    <row r="6" spans="1:2" x14ac:dyDescent="0.25">
      <c r="A6" s="5" t="s">
        <v>28</v>
      </c>
      <c r="B6" s="1">
        <v>75000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46C5-0446-486C-A5F2-2380F1A0DB55}">
  <dimension ref="A1:B8"/>
  <sheetViews>
    <sheetView workbookViewId="0"/>
  </sheetViews>
  <sheetFormatPr defaultRowHeight="15" x14ac:dyDescent="0.25"/>
  <cols>
    <col min="1" max="1" width="18.28515625" bestFit="1" customWidth="1"/>
    <col min="2" max="2" width="15.28515625" bestFit="1" customWidth="1"/>
  </cols>
  <sheetData>
    <row r="1" spans="1:2" x14ac:dyDescent="0.25">
      <c r="A1" s="4" t="s">
        <v>2</v>
      </c>
      <c r="B1" t="s">
        <v>3</v>
      </c>
    </row>
    <row r="3" spans="1:2" x14ac:dyDescent="0.25">
      <c r="A3" s="4" t="s">
        <v>27</v>
      </c>
      <c r="B3" t="s">
        <v>25</v>
      </c>
    </row>
    <row r="4" spans="1:2" x14ac:dyDescent="0.25">
      <c r="A4" s="5" t="s">
        <v>20</v>
      </c>
      <c r="B4" s="1">
        <v>300000</v>
      </c>
    </row>
    <row r="5" spans="1:2" x14ac:dyDescent="0.25">
      <c r="A5" s="5" t="s">
        <v>21</v>
      </c>
      <c r="B5" s="1">
        <v>100000</v>
      </c>
    </row>
    <row r="6" spans="1:2" x14ac:dyDescent="0.25">
      <c r="A6" s="5" t="s">
        <v>19</v>
      </c>
      <c r="B6" s="1">
        <v>100000</v>
      </c>
    </row>
    <row r="7" spans="1:2" x14ac:dyDescent="0.25">
      <c r="A7" s="5" t="s">
        <v>4</v>
      </c>
      <c r="B7" s="1">
        <v>400000</v>
      </c>
    </row>
    <row r="8" spans="1:2" x14ac:dyDescent="0.25">
      <c r="A8" s="5" t="s">
        <v>28</v>
      </c>
      <c r="B8" s="1">
        <v>900000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0C50-57F4-426C-B380-C087E7ECC99E}">
  <dimension ref="A1:B5"/>
  <sheetViews>
    <sheetView workbookViewId="0"/>
  </sheetViews>
  <sheetFormatPr defaultRowHeight="15" x14ac:dyDescent="0.25"/>
  <cols>
    <col min="1" max="1" width="13.42578125" bestFit="1" customWidth="1"/>
    <col min="2" max="2" width="17.42578125" bestFit="1" customWidth="1"/>
  </cols>
  <sheetData>
    <row r="1" spans="1:2" x14ac:dyDescent="0.25">
      <c r="A1" s="4" t="s">
        <v>2</v>
      </c>
      <c r="B1" t="s">
        <v>6</v>
      </c>
    </row>
    <row r="3" spans="1:2" x14ac:dyDescent="0.25">
      <c r="A3" s="4" t="s">
        <v>27</v>
      </c>
      <c r="B3" t="s">
        <v>25</v>
      </c>
    </row>
    <row r="4" spans="1:2" x14ac:dyDescent="0.25">
      <c r="A4" s="5" t="s">
        <v>5</v>
      </c>
      <c r="B4" s="1">
        <v>100000</v>
      </c>
    </row>
    <row r="5" spans="1:2" x14ac:dyDescent="0.25">
      <c r="A5" s="5" t="s">
        <v>28</v>
      </c>
      <c r="B5" s="1">
        <v>100000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24E6-06AA-47FC-9081-89C921FD3CA3}">
  <dimension ref="A1:B5"/>
  <sheetViews>
    <sheetView workbookViewId="0"/>
  </sheetViews>
  <sheetFormatPr defaultRowHeight="15" x14ac:dyDescent="0.25"/>
  <cols>
    <col min="1" max="1" width="13.42578125" bestFit="1" customWidth="1"/>
    <col min="2" max="2" width="23.28515625" bestFit="1" customWidth="1"/>
  </cols>
  <sheetData>
    <row r="1" spans="1:2" x14ac:dyDescent="0.25">
      <c r="A1" s="4" t="s">
        <v>2</v>
      </c>
      <c r="B1" t="s">
        <v>15</v>
      </c>
    </row>
    <row r="3" spans="1:2" x14ac:dyDescent="0.25">
      <c r="A3" s="4" t="s">
        <v>27</v>
      </c>
      <c r="B3" t="s">
        <v>25</v>
      </c>
    </row>
    <row r="4" spans="1:2" x14ac:dyDescent="0.25">
      <c r="A4" s="5" t="s">
        <v>14</v>
      </c>
      <c r="B4" s="1">
        <v>10000</v>
      </c>
    </row>
    <row r="5" spans="1:2" x14ac:dyDescent="0.25">
      <c r="A5" s="5" t="s">
        <v>28</v>
      </c>
      <c r="B5" s="1"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D9B9-7A81-4A23-9CB3-CC16F771E5C9}">
  <dimension ref="A1:B6"/>
  <sheetViews>
    <sheetView workbookViewId="0"/>
  </sheetViews>
  <sheetFormatPr defaultRowHeight="15" x14ac:dyDescent="0.25"/>
  <cols>
    <col min="1" max="1" width="15.28515625" bestFit="1" customWidth="1"/>
    <col min="2" max="2" width="19" bestFit="1" customWidth="1"/>
  </cols>
  <sheetData>
    <row r="1" spans="1:2" x14ac:dyDescent="0.25">
      <c r="A1" s="4" t="s">
        <v>2</v>
      </c>
      <c r="B1" t="s">
        <v>12</v>
      </c>
    </row>
    <row r="3" spans="1:2" x14ac:dyDescent="0.25">
      <c r="A3" s="4" t="s">
        <v>27</v>
      </c>
      <c r="B3" t="s">
        <v>25</v>
      </c>
    </row>
    <row r="4" spans="1:2" x14ac:dyDescent="0.25">
      <c r="A4" s="5" t="s">
        <v>11</v>
      </c>
      <c r="B4" s="1">
        <v>10000</v>
      </c>
    </row>
    <row r="5" spans="1:2" x14ac:dyDescent="0.25">
      <c r="A5" s="5" t="s">
        <v>13</v>
      </c>
      <c r="B5" s="1">
        <v>5000</v>
      </c>
    </row>
    <row r="6" spans="1:2" x14ac:dyDescent="0.25">
      <c r="A6" s="5" t="s">
        <v>28</v>
      </c>
      <c r="B6" s="1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BEBF-4041-4D62-B269-F8922E4F0648}">
  <dimension ref="A1:B6"/>
  <sheetViews>
    <sheetView workbookViewId="0"/>
  </sheetViews>
  <sheetFormatPr defaultRowHeight="15" x14ac:dyDescent="0.25"/>
  <cols>
    <col min="1" max="1" width="34.140625" bestFit="1" customWidth="1"/>
    <col min="2" max="2" width="20.7109375" bestFit="1" customWidth="1"/>
  </cols>
  <sheetData>
    <row r="1" spans="1:2" x14ac:dyDescent="0.25">
      <c r="A1" s="4" t="s">
        <v>2</v>
      </c>
      <c r="B1" t="s">
        <v>10</v>
      </c>
    </row>
    <row r="3" spans="1:2" x14ac:dyDescent="0.25">
      <c r="A3" s="4" t="s">
        <v>27</v>
      </c>
      <c r="B3" t="s">
        <v>25</v>
      </c>
    </row>
    <row r="4" spans="1:2" x14ac:dyDescent="0.25">
      <c r="A4" s="5" t="s">
        <v>31</v>
      </c>
      <c r="B4" s="1">
        <v>6000000</v>
      </c>
    </row>
    <row r="5" spans="1:2" x14ac:dyDescent="0.25">
      <c r="A5" s="5" t="s">
        <v>30</v>
      </c>
      <c r="B5" s="1">
        <v>600000</v>
      </c>
    </row>
    <row r="6" spans="1:2" x14ac:dyDescent="0.25">
      <c r="A6" s="5" t="s">
        <v>28</v>
      </c>
      <c r="B6" s="1">
        <v>6600000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Cash &amp; Bank</vt:lpstr>
      <vt:lpstr>Current Asset</vt:lpstr>
      <vt:lpstr>Current Liabilities</vt:lpstr>
      <vt:lpstr>Fixed Asset</vt:lpstr>
      <vt:lpstr>Intangible Asset</vt:lpstr>
      <vt:lpstr>Long-Term Borrowings</vt:lpstr>
      <vt:lpstr>Reserve &amp; Surplus</vt:lpstr>
      <vt:lpstr>Shareholders’ Fund</vt:lpstr>
      <vt:lpstr>Sheet3</vt:lpstr>
      <vt:lpstr> Master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sys48</dc:creator>
  <cp:lastModifiedBy>Praveen T</cp:lastModifiedBy>
  <dcterms:created xsi:type="dcterms:W3CDTF">2025-07-11T06:25:45Z</dcterms:created>
  <dcterms:modified xsi:type="dcterms:W3CDTF">2025-08-08T03:02:02Z</dcterms:modified>
</cp:coreProperties>
</file>