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xr:revisionPtr revIDLastSave="0" documentId="8_{39DE7BAB-53C6-4954-94A8-73D8D517C929}" xr6:coauthVersionLast="47" xr6:coauthVersionMax="47" xr10:uidLastSave="{00000000-0000-0000-0000-000000000000}"/>
  <bookViews>
    <workbookView xWindow="-120" yWindow="-120" windowWidth="20730" windowHeight="11160" xr2:uid="{293ABDC2-1EB6-4DF9-A8AE-CA24E2987CD9}"/>
  </bookViews>
  <sheets>
    <sheet name="Copie de 2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1" l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I26" i="1" s="1"/>
  <c r="AJ15" i="1"/>
  <c r="AK15" i="1"/>
  <c r="AL15" i="1"/>
  <c r="AM15" i="1"/>
  <c r="AM26" i="1" s="1"/>
  <c r="AN15" i="1"/>
  <c r="AO15" i="1"/>
  <c r="AP15" i="1"/>
  <c r="AQ15" i="1"/>
  <c r="AQ26" i="1" s="1"/>
  <c r="AR15" i="1"/>
  <c r="AS15" i="1"/>
  <c r="AG16" i="1"/>
  <c r="AH16" i="1"/>
  <c r="AH26" i="1" s="1"/>
  <c r="AI16" i="1"/>
  <c r="AJ16" i="1"/>
  <c r="AK16" i="1"/>
  <c r="AL16" i="1"/>
  <c r="AL26" i="1" s="1"/>
  <c r="AM16" i="1"/>
  <c r="AN16" i="1"/>
  <c r="AO16" i="1"/>
  <c r="AP16" i="1"/>
  <c r="AP26" i="1" s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G26" i="1" s="1"/>
  <c r="AH21" i="1"/>
  <c r="AI21" i="1"/>
  <c r="AJ21" i="1"/>
  <c r="AK21" i="1"/>
  <c r="AK26" i="1" s="1"/>
  <c r="AL21" i="1"/>
  <c r="AM21" i="1"/>
  <c r="AN21" i="1"/>
  <c r="AO21" i="1"/>
  <c r="AO26" i="1" s="1"/>
  <c r="AP21" i="1"/>
  <c r="AQ21" i="1"/>
  <c r="AR21" i="1"/>
  <c r="AS21" i="1"/>
  <c r="AS26" i="1" s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J26" i="1"/>
  <c r="AN26" i="1"/>
  <c r="AR26" i="1"/>
  <c r="AT26" i="1" l="1"/>
  <c r="H35" i="1"/>
</calcChain>
</file>

<file path=xl/sharedStrings.xml><?xml version="1.0" encoding="utf-8"?>
<sst xmlns="http://schemas.openxmlformats.org/spreadsheetml/2006/main" count="93" uniqueCount="48">
  <si>
    <t>#REF!</t>
  </si>
  <si>
    <t>Autre ZONE</t>
  </si>
  <si>
    <t>CR Sans IZCV</t>
  </si>
  <si>
    <t>CR Avec IZCV</t>
  </si>
  <si>
    <t xml:space="preserve">Nuisances </t>
  </si>
  <si>
    <t xml:space="preserve">  PRISE  DE FONCTION </t>
  </si>
  <si>
    <t>Kilometrage :</t>
  </si>
  <si>
    <t xml:space="preserve">O B S E R V A T I O N S </t>
  </si>
  <si>
    <t>Dates</t>
  </si>
  <si>
    <t>Indemnité Route :</t>
  </si>
  <si>
    <t xml:space="preserve">Decembre </t>
  </si>
  <si>
    <t>T</t>
  </si>
  <si>
    <t>R</t>
  </si>
  <si>
    <t>Novembre</t>
  </si>
  <si>
    <t>Octobre</t>
  </si>
  <si>
    <t>Septembre</t>
  </si>
  <si>
    <t>Aout</t>
  </si>
  <si>
    <t>Juillet</t>
  </si>
  <si>
    <t>Juin</t>
  </si>
  <si>
    <t>Mai</t>
  </si>
  <si>
    <t xml:space="preserve">Avril </t>
  </si>
  <si>
    <t>Mars</t>
  </si>
  <si>
    <t>Fevrier</t>
  </si>
  <si>
    <t>t</t>
  </si>
  <si>
    <t>r</t>
  </si>
  <si>
    <t>Janvier</t>
  </si>
  <si>
    <t>Observ.</t>
  </si>
  <si>
    <t>Cr</t>
  </si>
  <si>
    <t>C</t>
  </si>
  <si>
    <t>A</t>
  </si>
  <si>
    <t>M</t>
  </si>
  <si>
    <t>I</t>
  </si>
  <si>
    <t xml:space="preserve">Mois </t>
  </si>
  <si>
    <t>Nbrs Enfants :</t>
  </si>
  <si>
    <t>Sit. Fam.</t>
  </si>
  <si>
    <t>Adresse :</t>
  </si>
  <si>
    <t>Affect. Origine :</t>
  </si>
  <si>
    <t>Date Detach.</t>
  </si>
  <si>
    <t>Operateur produit</t>
  </si>
  <si>
    <t xml:space="preserve">Fonction </t>
  </si>
  <si>
    <t>Mustapha</t>
  </si>
  <si>
    <t>Prenom</t>
  </si>
  <si>
    <t>Date Recrut.</t>
  </si>
  <si>
    <t>BLAL</t>
  </si>
  <si>
    <t>Nom :</t>
  </si>
  <si>
    <t xml:space="preserve">Matricule </t>
  </si>
  <si>
    <t xml:space="preserve">A N N E E </t>
  </si>
  <si>
    <t xml:space="preserve">FEUILLE  DE  POINTAGE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</si>
</sst>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Calibri"/>
      <scheme val="minor"/>
    </font>
    <font>
      <sz val="10"/>
      <name val="Arial"/>
    </font>
    <font>
      <b/>
      <sz val="14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FF6600"/>
      <name val="Arial"/>
    </font>
    <font>
      <b/>
      <sz val="14"/>
      <color rgb="FF0000FF"/>
      <name val="Arial"/>
    </font>
    <font>
      <b/>
      <sz val="11"/>
      <color rgb="FFFF0000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rgb="FFFF0000"/>
      <name val="Arial"/>
    </font>
    <font>
      <sz val="9"/>
      <color theme="1"/>
      <name val="Arial"/>
    </font>
    <font>
      <b/>
      <sz val="10"/>
      <color rgb="FF0000FF"/>
      <name val="Arial"/>
    </font>
    <font>
      <b/>
      <sz val="11"/>
      <color rgb="FF0000FF"/>
      <name val="Arial"/>
    </font>
    <font>
      <b/>
      <sz val="16"/>
      <color rgb="FF993366"/>
      <name val="Arial Black"/>
    </font>
    <font>
      <b/>
      <sz val="12"/>
      <color rgb="FFFF0000"/>
      <name val="Times New Roman"/>
    </font>
    <font>
      <sz val="11"/>
      <color rgb="FF800080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FF00FF"/>
      <name val="Times New Roman"/>
    </font>
    <font>
      <sz val="11"/>
      <color rgb="FF993300"/>
      <name val="Times New Roman"/>
    </font>
    <font>
      <b/>
      <sz val="11"/>
      <color rgb="FF0000FF"/>
      <name val="Times New Roman"/>
    </font>
    <font>
      <b/>
      <sz val="11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FF0000"/>
      <name val="Times New Roman"/>
    </font>
    <font>
      <i/>
      <sz val="11"/>
      <color theme="1"/>
      <name val="Arial Black"/>
    </font>
    <font>
      <i/>
      <sz val="11"/>
      <color rgb="FFC00000"/>
      <name val="Arial Black"/>
    </font>
    <font>
      <b/>
      <i/>
      <sz val="9"/>
      <color theme="1"/>
      <name val="Times New Roman"/>
    </font>
    <font>
      <b/>
      <i/>
      <sz val="11"/>
      <color theme="1"/>
      <name val="Arial Black"/>
    </font>
    <font>
      <b/>
      <sz val="9"/>
      <color rgb="FF800080"/>
      <name val="Times New Roman"/>
    </font>
    <font>
      <i/>
      <sz val="11"/>
      <color rgb="FF800080"/>
      <name val="Arial Black"/>
    </font>
    <font>
      <b/>
      <sz val="10"/>
      <color theme="1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FF00FF"/>
      <name val="Times New Roman"/>
    </font>
    <font>
      <b/>
      <sz val="9"/>
      <color rgb="FF993300"/>
      <name val="Times New Roman"/>
    </font>
    <font>
      <b/>
      <sz val="9"/>
      <color rgb="FF0000FF"/>
      <name val="Times New Roman"/>
    </font>
    <font>
      <b/>
      <sz val="9"/>
      <color rgb="FF000000"/>
      <name val="Times New Roman"/>
    </font>
    <font>
      <sz val="9"/>
      <color theme="1"/>
      <name val="Times New Roman"/>
    </font>
    <font>
      <i/>
      <sz val="11"/>
      <color theme="1"/>
      <name val="Times New Roman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Calibri"/>
      <scheme val="minor"/>
    </font>
    <font>
      <b/>
      <sz val="11"/>
      <color rgb="FF993366"/>
      <name val="Arial"/>
    </font>
    <font>
      <b/>
      <i/>
      <sz val="14"/>
      <color theme="1"/>
      <name val="Arial Black"/>
    </font>
    <font>
      <b/>
      <sz val="14"/>
      <color rgb="FF993366"/>
      <name val="Arial"/>
    </font>
    <font>
      <b/>
      <sz val="12"/>
      <color rgb="FF993366"/>
      <name val="Arial"/>
    </font>
    <font>
      <b/>
      <sz val="18"/>
      <color rgb="FFFFFFFF"/>
      <name val="Arial Black"/>
    </font>
    <font>
      <b/>
      <sz val="16"/>
      <color rgb="FFFFFFFF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4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/>
    <xf numFmtId="0" fontId="1" fillId="0" borderId="3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1" fillId="0" borderId="12" xfId="0" applyFont="1" applyBorder="1"/>
    <xf numFmtId="9" fontId="9" fillId="0" borderId="1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2" fillId="0" borderId="16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4" fillId="0" borderId="20" xfId="0" applyFont="1" applyBorder="1" applyAlignment="1">
      <alignment horizontal="center"/>
    </xf>
    <xf numFmtId="0" fontId="13" fillId="2" borderId="13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8" xfId="0" applyFont="1" applyBorder="1"/>
    <xf numFmtId="0" fontId="4" fillId="0" borderId="0" xfId="0" applyFont="1" applyAlignment="1">
      <alignment vertical="center"/>
    </xf>
    <xf numFmtId="0" fontId="1" fillId="0" borderId="22" xfId="0" applyFont="1" applyBorder="1"/>
    <xf numFmtId="2" fontId="14" fillId="0" borderId="4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25" xfId="0" applyFont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30" fillId="4" borderId="3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0" fontId="27" fillId="4" borderId="31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32" fillId="4" borderId="31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left" vertical="center"/>
    </xf>
    <xf numFmtId="0" fontId="1" fillId="0" borderId="33" xfId="0" applyFont="1" applyBorder="1"/>
    <xf numFmtId="0" fontId="33" fillId="0" borderId="20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7" fillId="0" borderId="34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9" fillId="0" borderId="35" xfId="0" applyFont="1" applyBorder="1" applyAlignment="1">
      <alignment horizontal="center"/>
    </xf>
    <xf numFmtId="0" fontId="40" fillId="0" borderId="36" xfId="0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25" fillId="0" borderId="38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2" fillId="0" borderId="0" xfId="0" applyFont="1"/>
    <xf numFmtId="0" fontId="9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" fillId="0" borderId="40" xfId="0" applyFont="1" applyBorder="1"/>
    <xf numFmtId="0" fontId="1" fillId="0" borderId="41" xfId="0" applyFont="1" applyBorder="1"/>
    <xf numFmtId="0" fontId="9" fillId="0" borderId="42" xfId="0" applyFont="1" applyBorder="1" applyAlignment="1">
      <alignment horizontal="left"/>
    </xf>
    <xf numFmtId="0" fontId="43" fillId="0" borderId="13" xfId="0" applyFont="1" applyBorder="1" applyAlignment="1">
      <alignment horizontal="left"/>
    </xf>
    <xf numFmtId="0" fontId="44" fillId="0" borderId="0" xfId="0" applyFont="1"/>
    <xf numFmtId="0" fontId="45" fillId="0" borderId="13" xfId="0" applyFont="1" applyBorder="1" applyAlignment="1">
      <alignment horizontal="left"/>
    </xf>
    <xf numFmtId="0" fontId="1" fillId="0" borderId="43" xfId="0" applyFont="1" applyBorder="1"/>
    <xf numFmtId="0" fontId="43" fillId="0" borderId="0" xfId="0" applyFont="1" applyAlignment="1">
      <alignment horizontal="left"/>
    </xf>
    <xf numFmtId="0" fontId="1" fillId="0" borderId="44" xfId="0" applyFont="1" applyBorder="1"/>
    <xf numFmtId="0" fontId="1" fillId="0" borderId="45" xfId="0" applyFont="1" applyBorder="1"/>
    <xf numFmtId="14" fontId="43" fillId="0" borderId="46" xfId="0" applyNumberFormat="1" applyFont="1" applyBorder="1" applyAlignment="1">
      <alignment horizontal="left"/>
    </xf>
    <xf numFmtId="0" fontId="43" fillId="0" borderId="1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/>
    <xf numFmtId="0" fontId="46" fillId="0" borderId="13" xfId="0" applyFont="1" applyBorder="1" applyAlignment="1">
      <alignment horizontal="left"/>
    </xf>
    <xf numFmtId="0" fontId="47" fillId="0" borderId="0" xfId="0" applyFont="1" applyAlignment="1">
      <alignment horizontal="center" vertical="center"/>
    </xf>
    <xf numFmtId="14" fontId="47" fillId="0" borderId="13" xfId="0" applyNumberFormat="1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46" xfId="0" applyFont="1" applyBorder="1" applyAlignment="1">
      <alignment horizontal="center"/>
    </xf>
    <xf numFmtId="0" fontId="49" fillId="5" borderId="13" xfId="0" applyFont="1" applyFill="1" applyBorder="1" applyAlignment="1">
      <alignment horizontal="center"/>
    </xf>
    <xf numFmtId="0" fontId="43" fillId="0" borderId="0" xfId="0" applyFont="1" applyAlignment="1">
      <alignment horizontal="right" vertical="center"/>
    </xf>
    <xf numFmtId="0" fontId="2" fillId="0" borderId="0" xfId="0" applyFont="1"/>
    <xf numFmtId="0" fontId="50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FC29-046B-4B67-8CB0-DA993810BC08}">
  <sheetPr>
    <pageSetUpPr fitToPage="1"/>
  </sheetPr>
  <dimension ref="A1:AU1000"/>
  <sheetViews>
    <sheetView tabSelected="1" workbookViewId="0">
      <selection activeCell="H3" sqref="H3"/>
    </sheetView>
  </sheetViews>
  <sheetFormatPr baseColWidth="10" defaultColWidth="12.5703125" defaultRowHeight="15.75" customHeight="1" x14ac:dyDescent="0.2"/>
  <cols>
    <col min="1" max="1" width="13.85546875" customWidth="1"/>
    <col min="2" max="32" width="3" customWidth="1"/>
    <col min="33" max="33" width="4.7109375" customWidth="1"/>
    <col min="34" max="34" width="5.140625" customWidth="1"/>
    <col min="35" max="35" width="4.28515625" customWidth="1"/>
    <col min="36" max="36" width="3.5703125" customWidth="1"/>
    <col min="37" max="37" width="3" customWidth="1"/>
    <col min="38" max="38" width="4.5703125" customWidth="1"/>
    <col min="39" max="39" width="3" customWidth="1"/>
    <col min="40" max="40" width="3.42578125" customWidth="1"/>
    <col min="41" max="41" width="3.140625" customWidth="1"/>
    <col min="42" max="45" width="3" customWidth="1"/>
    <col min="46" max="46" width="3.7109375" customWidth="1"/>
    <col min="47" max="47" width="6" customWidth="1"/>
  </cols>
  <sheetData>
    <row r="1" spans="1:47" ht="12.75" customHeight="1" thickBot="1" x14ac:dyDescent="0.25"/>
    <row r="2" spans="1:47" ht="12.75" customHeight="1" x14ac:dyDescent="0.2">
      <c r="M2" s="132" t="s">
        <v>47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"/>
    </row>
    <row r="3" spans="1:47" ht="22.5" customHeight="1" thickBot="1" x14ac:dyDescent="0.25">
      <c r="M3" s="2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1"/>
    </row>
    <row r="4" spans="1:47" ht="12.75" customHeight="1" x14ac:dyDescent="0.5">
      <c r="AC4" s="131"/>
      <c r="AD4" s="131"/>
      <c r="AE4" s="131"/>
      <c r="AI4" s="130" t="s">
        <v>46</v>
      </c>
      <c r="AJ4" s="3"/>
      <c r="AK4" s="3"/>
      <c r="AL4" s="3"/>
      <c r="AM4" s="3"/>
      <c r="AN4" s="114"/>
      <c r="AO4" s="129">
        <v>2024</v>
      </c>
      <c r="AP4" s="16"/>
      <c r="AQ4" s="16"/>
      <c r="AR4" s="16"/>
      <c r="AS4" s="16"/>
      <c r="AT4" s="24"/>
    </row>
    <row r="5" spans="1:47" ht="12.75" customHeight="1" thickBo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28" t="s">
        <v>45</v>
      </c>
      <c r="V5" s="117"/>
      <c r="W5" s="117"/>
      <c r="X5" s="116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2.75" customHeight="1" thickBot="1" x14ac:dyDescent="0.5">
      <c r="A6" s="112" t="s">
        <v>44</v>
      </c>
      <c r="B6" s="123" t="s">
        <v>43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4"/>
      <c r="Q6" s="127"/>
      <c r="R6" s="127"/>
      <c r="S6" s="127"/>
      <c r="T6" s="127"/>
      <c r="U6" s="126">
        <v>224</v>
      </c>
      <c r="V6" s="36"/>
      <c r="W6" s="36"/>
      <c r="X6" s="91"/>
      <c r="AB6" s="106" t="s">
        <v>42</v>
      </c>
      <c r="AC6" s="3"/>
      <c r="AD6" s="3"/>
      <c r="AE6" s="3"/>
      <c r="AG6" s="125"/>
      <c r="AH6" s="16"/>
      <c r="AI6" s="16"/>
      <c r="AJ6" s="24"/>
      <c r="AK6" s="124"/>
    </row>
    <row r="7" spans="1:47" ht="12.75" customHeight="1" x14ac:dyDescent="0.45">
      <c r="A7" s="112" t="s">
        <v>41</v>
      </c>
      <c r="B7" s="123" t="s">
        <v>40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24"/>
      <c r="AT7" s="122"/>
    </row>
    <row r="8" spans="1:47" ht="12.75" customHeight="1" x14ac:dyDescent="0.25">
      <c r="A8" s="112" t="s">
        <v>39</v>
      </c>
      <c r="B8" s="111" t="s">
        <v>38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24"/>
      <c r="P8" s="120"/>
      <c r="Q8" s="3"/>
      <c r="R8" s="114"/>
      <c r="S8" s="119"/>
      <c r="T8" s="24"/>
      <c r="U8" s="121"/>
      <c r="V8" s="120"/>
      <c r="W8" s="114"/>
      <c r="X8" s="119"/>
      <c r="Y8" s="24"/>
      <c r="AB8" s="26" t="s">
        <v>37</v>
      </c>
      <c r="AC8" s="3"/>
      <c r="AD8" s="3"/>
      <c r="AE8" s="3"/>
      <c r="AG8" s="118"/>
      <c r="AH8" s="117"/>
      <c r="AI8" s="117"/>
      <c r="AJ8" s="116"/>
      <c r="AK8" s="115"/>
    </row>
    <row r="9" spans="1:47" ht="12.75" customHeight="1" x14ac:dyDescent="0.25">
      <c r="AB9" s="26" t="s">
        <v>36</v>
      </c>
      <c r="AC9" s="3"/>
      <c r="AD9" s="3"/>
      <c r="AE9" s="3"/>
      <c r="AF9" s="114"/>
      <c r="AG9" s="113"/>
      <c r="AH9" s="16"/>
      <c r="AI9" s="16"/>
      <c r="AJ9" s="16"/>
      <c r="AK9" s="16"/>
      <c r="AL9" s="16"/>
      <c r="AM9" s="24"/>
    </row>
    <row r="10" spans="1:47" ht="12.75" customHeight="1" x14ac:dyDescent="0.25">
      <c r="A10" s="112" t="s">
        <v>35</v>
      </c>
      <c r="B10" s="11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24"/>
      <c r="AB10" s="26" t="s">
        <v>34</v>
      </c>
      <c r="AC10" s="3"/>
      <c r="AD10" s="3"/>
      <c r="AE10" s="3"/>
      <c r="AG10" s="110"/>
      <c r="AH10" s="109"/>
      <c r="AI10" s="109"/>
      <c r="AJ10" s="108"/>
      <c r="AK10" s="107"/>
    </row>
    <row r="11" spans="1:47" ht="12.75" customHeight="1" x14ac:dyDescent="0.25">
      <c r="AB11" s="106" t="s">
        <v>33</v>
      </c>
      <c r="AC11" s="3"/>
      <c r="AD11" s="3"/>
      <c r="AE11" s="3"/>
      <c r="AG11" s="105"/>
      <c r="AH11" s="24"/>
    </row>
    <row r="12" spans="1:47" ht="12.75" customHeight="1" thickBot="1" x14ac:dyDescent="0.25">
      <c r="AG12" s="104"/>
      <c r="AH12" s="104"/>
    </row>
    <row r="13" spans="1:47" ht="15" customHeight="1" thickBot="1" x14ac:dyDescent="0.3">
      <c r="A13" s="103" t="s">
        <v>32</v>
      </c>
      <c r="B13" s="102">
        <v>1</v>
      </c>
      <c r="C13" s="101">
        <v>2</v>
      </c>
      <c r="D13" s="101">
        <v>3</v>
      </c>
      <c r="E13" s="101">
        <v>4</v>
      </c>
      <c r="F13" s="101">
        <v>5</v>
      </c>
      <c r="G13" s="101">
        <v>6</v>
      </c>
      <c r="H13" s="101">
        <v>7</v>
      </c>
      <c r="I13" s="101">
        <v>8</v>
      </c>
      <c r="J13" s="101">
        <v>9</v>
      </c>
      <c r="K13" s="101">
        <v>10</v>
      </c>
      <c r="L13" s="101">
        <v>11</v>
      </c>
      <c r="M13" s="101">
        <v>12</v>
      </c>
      <c r="N13" s="101">
        <v>13</v>
      </c>
      <c r="O13" s="101">
        <v>14</v>
      </c>
      <c r="P13" s="101">
        <v>15</v>
      </c>
      <c r="Q13" s="101">
        <v>16</v>
      </c>
      <c r="R13" s="101">
        <v>17</v>
      </c>
      <c r="S13" s="101">
        <v>18</v>
      </c>
      <c r="T13" s="101">
        <v>19</v>
      </c>
      <c r="U13" s="101">
        <v>20</v>
      </c>
      <c r="V13" s="101">
        <v>21</v>
      </c>
      <c r="W13" s="101">
        <v>22</v>
      </c>
      <c r="X13" s="101">
        <v>23</v>
      </c>
      <c r="Y13" s="101">
        <v>24</v>
      </c>
      <c r="Z13" s="101">
        <v>25</v>
      </c>
      <c r="AA13" s="101">
        <v>26</v>
      </c>
      <c r="AB13" s="101">
        <v>27</v>
      </c>
      <c r="AC13" s="101">
        <v>28</v>
      </c>
      <c r="AD13" s="101">
        <v>29</v>
      </c>
      <c r="AE13" s="101">
        <v>30</v>
      </c>
      <c r="AF13" s="100">
        <v>31</v>
      </c>
      <c r="AG13" s="99" t="s">
        <v>11</v>
      </c>
      <c r="AH13" s="98" t="s">
        <v>12</v>
      </c>
      <c r="AI13" s="97">
        <v>1</v>
      </c>
      <c r="AJ13" s="96" t="s">
        <v>31</v>
      </c>
      <c r="AK13" s="96">
        <v>2</v>
      </c>
      <c r="AL13" s="94" t="s">
        <v>30</v>
      </c>
      <c r="AM13" s="95" t="s">
        <v>29</v>
      </c>
      <c r="AN13" s="93">
        <v>6</v>
      </c>
      <c r="AO13" s="94">
        <v>7</v>
      </c>
      <c r="AP13" s="93">
        <v>8</v>
      </c>
      <c r="AQ13" s="93">
        <v>9</v>
      </c>
      <c r="AR13" s="79" t="s">
        <v>28</v>
      </c>
      <c r="AS13" s="79" t="s">
        <v>27</v>
      </c>
      <c r="AT13" s="92" t="s">
        <v>26</v>
      </c>
      <c r="AU13" s="91"/>
    </row>
    <row r="14" spans="1:47" ht="15" customHeight="1" thickBot="1" x14ac:dyDescent="0.25">
      <c r="A14" s="90" t="s">
        <v>25</v>
      </c>
      <c r="B14" s="78">
        <v>1</v>
      </c>
      <c r="C14" s="64" t="s">
        <v>23</v>
      </c>
      <c r="D14" s="64" t="s">
        <v>23</v>
      </c>
      <c r="E14" s="64" t="s">
        <v>23</v>
      </c>
      <c r="F14" s="78" t="s">
        <v>23</v>
      </c>
      <c r="G14" s="64" t="s">
        <v>24</v>
      </c>
      <c r="H14" s="64" t="s">
        <v>24</v>
      </c>
      <c r="I14" s="64" t="s">
        <v>23</v>
      </c>
      <c r="J14" s="78" t="s">
        <v>23</v>
      </c>
      <c r="K14" s="64" t="s">
        <v>23</v>
      </c>
      <c r="L14" s="64" t="s">
        <v>23</v>
      </c>
      <c r="M14" s="64" t="s">
        <v>23</v>
      </c>
      <c r="N14" s="78" t="s">
        <v>24</v>
      </c>
      <c r="O14" s="64" t="s">
        <v>24</v>
      </c>
      <c r="P14" s="64" t="s">
        <v>24</v>
      </c>
      <c r="Q14" s="64" t="s">
        <v>23</v>
      </c>
      <c r="R14" s="78">
        <v>7</v>
      </c>
      <c r="S14" s="64">
        <v>8</v>
      </c>
      <c r="T14" s="79">
        <v>9</v>
      </c>
      <c r="U14" s="64"/>
      <c r="V14" s="78"/>
      <c r="W14" s="64"/>
      <c r="X14" s="64"/>
      <c r="Y14" s="64"/>
      <c r="Z14" s="78"/>
      <c r="AA14" s="64"/>
      <c r="AB14" s="64"/>
      <c r="AC14" s="64"/>
      <c r="AD14" s="78"/>
      <c r="AE14" s="64"/>
      <c r="AF14" s="64"/>
      <c r="AG14" s="89">
        <f>COUNTIF($B14:$AF14,AG$13)</f>
        <v>10</v>
      </c>
      <c r="AH14" s="88">
        <f>COUNTIF($B14:$AF14,AH$13)</f>
        <v>5</v>
      </c>
      <c r="AI14" s="87">
        <f>COUNTIF($B14:$AF14,AI$13)</f>
        <v>1</v>
      </c>
      <c r="AJ14" s="86">
        <f>COUNTIF($B14:$AF14,AJ$13)</f>
        <v>0</v>
      </c>
      <c r="AK14" s="86">
        <f>COUNTIF($B14:$AF14,AK$13)</f>
        <v>0</v>
      </c>
      <c r="AL14" s="84">
        <f>COUNTIF($B14:$AF14,AL$13)</f>
        <v>0</v>
      </c>
      <c r="AM14" s="85">
        <f>COUNTIF($B14:$AF14,AM$13)</f>
        <v>0</v>
      </c>
      <c r="AN14" s="83">
        <f>COUNTIF($B14:$AF14,AN$13)</f>
        <v>0</v>
      </c>
      <c r="AO14" s="84">
        <f>COUNTIF($B14:$AF14,AO$13)</f>
        <v>1</v>
      </c>
      <c r="AP14" s="83">
        <f>COUNTIF($B14:$AF14,AP$13)</f>
        <v>1</v>
      </c>
      <c r="AQ14" s="83">
        <f>COUNTIF($B14:$AF14,AQ$13)</f>
        <v>1</v>
      </c>
      <c r="AR14" s="83">
        <f>COUNTIF($B14:$AF14,AR$13)</f>
        <v>0</v>
      </c>
      <c r="AS14" s="83">
        <f>COUNTIF($B14:$AF14,AS$13)</f>
        <v>0</v>
      </c>
      <c r="AT14" s="82"/>
      <c r="AU14" s="35"/>
    </row>
    <row r="15" spans="1:47" ht="15" customHeight="1" thickBot="1" x14ac:dyDescent="0.25">
      <c r="A15" s="76" t="s">
        <v>22</v>
      </c>
      <c r="B15" s="78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79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79"/>
      <c r="AB15" s="64"/>
      <c r="AC15" s="64"/>
      <c r="AD15" s="64"/>
      <c r="AE15" s="81"/>
      <c r="AF15" s="80"/>
      <c r="AG15" s="74">
        <f>COUNTIF($B15:$AF15,AG$13)</f>
        <v>0</v>
      </c>
      <c r="AH15" s="73">
        <f>COUNTIF($B15:$AF15,AH$13)</f>
        <v>0</v>
      </c>
      <c r="AI15" s="72">
        <f>COUNTIF($B15:$AF15,AI$13)</f>
        <v>0</v>
      </c>
      <c r="AJ15" s="71">
        <f>COUNTIF($B15:$AF15,AJ$13)</f>
        <v>0</v>
      </c>
      <c r="AK15" s="71">
        <f>COUNTIF($B15:$AF15,AK$13)</f>
        <v>0</v>
      </c>
      <c r="AL15" s="69">
        <f>COUNTIF($B15:$AF15,AL$13)</f>
        <v>0</v>
      </c>
      <c r="AM15" s="70">
        <f>COUNTIF($B15:$AF15,AM$13)</f>
        <v>0</v>
      </c>
      <c r="AN15" s="68">
        <f>COUNTIF($B15:$AF15,AN$13)</f>
        <v>0</v>
      </c>
      <c r="AO15" s="69">
        <f>COUNTIF($B15:$AF15,AO$13)</f>
        <v>0</v>
      </c>
      <c r="AP15" s="68">
        <f>COUNTIF($B15:$AF15,AP$13)</f>
        <v>0</v>
      </c>
      <c r="AQ15" s="68">
        <f>COUNTIF($B15:$AF15,AQ$13)</f>
        <v>0</v>
      </c>
      <c r="AR15" s="68">
        <f>COUNTIF($B15:$AF15,AR$13)</f>
        <v>0</v>
      </c>
      <c r="AS15" s="68">
        <f>COUNTIF($B15:$AF15,AS$13)</f>
        <v>0</v>
      </c>
      <c r="AT15" s="67"/>
      <c r="AU15" s="15"/>
    </row>
    <row r="16" spans="1:47" ht="15" customHeight="1" x14ac:dyDescent="0.2">
      <c r="A16" s="76" t="s">
        <v>21</v>
      </c>
      <c r="B16" s="78"/>
      <c r="C16" s="64"/>
      <c r="D16" s="64"/>
      <c r="E16" s="64"/>
      <c r="F16" s="78"/>
      <c r="G16" s="64"/>
      <c r="H16" s="64"/>
      <c r="I16" s="64"/>
      <c r="J16" s="78"/>
      <c r="K16" s="64"/>
      <c r="L16" s="64"/>
      <c r="M16" s="64"/>
      <c r="N16" s="78"/>
      <c r="O16" s="64"/>
      <c r="P16" s="64"/>
      <c r="Q16" s="64"/>
      <c r="R16" s="78"/>
      <c r="S16" s="64"/>
      <c r="T16" s="64"/>
      <c r="U16" s="64"/>
      <c r="V16" s="78"/>
      <c r="W16" s="64"/>
      <c r="X16" s="64"/>
      <c r="Y16" s="64"/>
      <c r="Z16" s="78"/>
      <c r="AA16" s="64"/>
      <c r="AB16" s="64"/>
      <c r="AC16" s="64"/>
      <c r="AD16" s="78"/>
      <c r="AE16" s="64"/>
      <c r="AF16" s="64"/>
      <c r="AG16" s="74">
        <f>COUNTIF($B16:$AF16,AG$13)</f>
        <v>0</v>
      </c>
      <c r="AH16" s="73">
        <f>COUNTIF($B16:$AF16,AH$13)</f>
        <v>0</v>
      </c>
      <c r="AI16" s="72">
        <f>COUNTIF($B16:$AF16,AI$13)</f>
        <v>0</v>
      </c>
      <c r="AJ16" s="71">
        <f>COUNTIF($B16:$AF16,AJ$13)</f>
        <v>0</v>
      </c>
      <c r="AK16" s="71">
        <f>COUNTIF($B16:$AF16,AK$13)</f>
        <v>0</v>
      </c>
      <c r="AL16" s="69">
        <f>COUNTIF($B16:$AF16,AL$13)</f>
        <v>0</v>
      </c>
      <c r="AM16" s="70">
        <f>COUNTIF($B16:$AF16,AM$13)</f>
        <v>0</v>
      </c>
      <c r="AN16" s="68">
        <f>COUNTIF($B16:$AF16,AN$13)</f>
        <v>0</v>
      </c>
      <c r="AO16" s="69">
        <f>COUNTIF($B16:$AF16,AO$13)</f>
        <v>0</v>
      </c>
      <c r="AP16" s="68">
        <f>COUNTIF($B16:$AF16,AP$13)</f>
        <v>0</v>
      </c>
      <c r="AQ16" s="68">
        <f>COUNTIF($B16:$AF16,AQ$13)</f>
        <v>0</v>
      </c>
      <c r="AR16" s="68">
        <f>COUNTIF($B16:$AF16,AR$13)</f>
        <v>0</v>
      </c>
      <c r="AS16" s="68">
        <f>COUNTIF($B16:$AF16,AS$13)</f>
        <v>0</v>
      </c>
      <c r="AT16" s="67"/>
      <c r="AU16" s="15"/>
    </row>
    <row r="17" spans="1:47" ht="15" customHeight="1" x14ac:dyDescent="0.2">
      <c r="A17" s="76" t="s">
        <v>20</v>
      </c>
      <c r="B17" s="78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80"/>
      <c r="AG17" s="74">
        <f>COUNTIF($B17:$AF17,AG$13)</f>
        <v>0</v>
      </c>
      <c r="AH17" s="73">
        <f>COUNTIF($B17:$AF17,AH$13)</f>
        <v>0</v>
      </c>
      <c r="AI17" s="72">
        <f>COUNTIF($B17:$AF17,AI$13)</f>
        <v>0</v>
      </c>
      <c r="AJ17" s="71">
        <f>COUNTIF($B17:$AF17,AJ$13)</f>
        <v>0</v>
      </c>
      <c r="AK17" s="71">
        <f>COUNTIF($B17:$AF17,AK$13)</f>
        <v>0</v>
      </c>
      <c r="AL17" s="69">
        <f>COUNTIF($B17:$AF17,AL$13)</f>
        <v>0</v>
      </c>
      <c r="AM17" s="70">
        <f>COUNTIF($B17:$AF17,AM$13)</f>
        <v>0</v>
      </c>
      <c r="AN17" s="68">
        <f>COUNTIF($B17:$AF17,AN$13)</f>
        <v>0</v>
      </c>
      <c r="AO17" s="69">
        <f>COUNTIF($B17:$AF17,AO$13)</f>
        <v>0</v>
      </c>
      <c r="AP17" s="68">
        <f>COUNTIF($B17:$AF17,AP$13)</f>
        <v>0</v>
      </c>
      <c r="AQ17" s="68">
        <f>COUNTIF($B17:$AF17,AQ$13)</f>
        <v>0</v>
      </c>
      <c r="AR17" s="68">
        <f>COUNTIF($B17:$AF17,AR$13)</f>
        <v>0</v>
      </c>
      <c r="AS17" s="68">
        <f>COUNTIF($B17:$AF17,AS$13)</f>
        <v>0</v>
      </c>
      <c r="AT17" s="67"/>
      <c r="AU17" s="15"/>
    </row>
    <row r="18" spans="1:47" ht="15" customHeight="1" thickBot="1" x14ac:dyDescent="0.25">
      <c r="A18" s="76" t="s">
        <v>19</v>
      </c>
      <c r="B18" s="78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74">
        <f>COUNTIF($B18:$AF18,AG$13)</f>
        <v>0</v>
      </c>
      <c r="AH18" s="73">
        <f>COUNTIF($B18:$AF18,AH$13)</f>
        <v>0</v>
      </c>
      <c r="AI18" s="72">
        <f>COUNTIF($B18:$AF18,AI$13)</f>
        <v>0</v>
      </c>
      <c r="AJ18" s="71">
        <f>COUNTIF($B18:$AF18,AJ$13)</f>
        <v>0</v>
      </c>
      <c r="AK18" s="71">
        <f>COUNTIF($B18:$AF18,AK$13)</f>
        <v>0</v>
      </c>
      <c r="AL18" s="69">
        <f>COUNTIF($B18:$AF18,AL$13)</f>
        <v>0</v>
      </c>
      <c r="AM18" s="70">
        <f>COUNTIF($B18:$AF18,AM$13)</f>
        <v>0</v>
      </c>
      <c r="AN18" s="68">
        <f>COUNTIF($B18:$AF18,AN$13)</f>
        <v>0</v>
      </c>
      <c r="AO18" s="69">
        <f>COUNTIF($B18:$AF18,AO$13)</f>
        <v>0</v>
      </c>
      <c r="AP18" s="68">
        <f>COUNTIF($B18:$AF18,AP$13)</f>
        <v>0</v>
      </c>
      <c r="AQ18" s="68">
        <f>COUNTIF($B18:$AF18,AQ$13)</f>
        <v>0</v>
      </c>
      <c r="AR18" s="68">
        <f>COUNTIF($B18:$AF18,AR$13)</f>
        <v>0</v>
      </c>
      <c r="AS18" s="68">
        <f>COUNTIF($B18:$AF18,AS$13)</f>
        <v>0</v>
      </c>
      <c r="AT18" s="67"/>
      <c r="AU18" s="15"/>
    </row>
    <row r="19" spans="1:47" ht="15" customHeight="1" thickBot="1" x14ac:dyDescent="0.25">
      <c r="A19" s="76" t="s">
        <v>18</v>
      </c>
      <c r="B19" s="78"/>
      <c r="C19" s="64"/>
      <c r="D19" s="64"/>
      <c r="E19" s="64"/>
      <c r="F19" s="79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79"/>
      <c r="W19" s="64"/>
      <c r="X19" s="64"/>
      <c r="Y19" s="64"/>
      <c r="Z19" s="64"/>
      <c r="AA19" s="64"/>
      <c r="AB19" s="64"/>
      <c r="AC19" s="64"/>
      <c r="AD19" s="64"/>
      <c r="AE19" s="64"/>
      <c r="AF19" s="77"/>
      <c r="AG19" s="74">
        <f>COUNTIF($B19:$AF19,AG$13)</f>
        <v>0</v>
      </c>
      <c r="AH19" s="73">
        <f>COUNTIF($B19:$AF19,AH$13)</f>
        <v>0</v>
      </c>
      <c r="AI19" s="72">
        <f>COUNTIF($B19:$AF19,AI$13)</f>
        <v>0</v>
      </c>
      <c r="AJ19" s="71">
        <f>COUNTIF($B19:$AF19,AJ$13)</f>
        <v>0</v>
      </c>
      <c r="AK19" s="71">
        <f>COUNTIF($B19:$AF19,AK$13)</f>
        <v>0</v>
      </c>
      <c r="AL19" s="69">
        <f>COUNTIF($B19:$AF19,AL$13)</f>
        <v>0</v>
      </c>
      <c r="AM19" s="70">
        <f>COUNTIF($B19:$AF19,AM$13)</f>
        <v>0</v>
      </c>
      <c r="AN19" s="68">
        <f>COUNTIF($B19:$AF19,AN$13)</f>
        <v>0</v>
      </c>
      <c r="AO19" s="69">
        <f>COUNTIF($B19:$AF19,AO$13)</f>
        <v>0</v>
      </c>
      <c r="AP19" s="68">
        <f>COUNTIF($B19:$AF19,AP$13)</f>
        <v>0</v>
      </c>
      <c r="AQ19" s="68">
        <f>COUNTIF($B19:$AF19,AQ$13)</f>
        <v>0</v>
      </c>
      <c r="AR19" s="68">
        <f>COUNTIF($B19:$AF19,AR$13)</f>
        <v>0</v>
      </c>
      <c r="AS19" s="68">
        <f>COUNTIF($B19:$AF19,AS$13)</f>
        <v>0</v>
      </c>
      <c r="AT19" s="67"/>
      <c r="AU19" s="15"/>
    </row>
    <row r="20" spans="1:47" ht="15" customHeight="1" x14ac:dyDescent="0.2">
      <c r="A20" s="76" t="s">
        <v>17</v>
      </c>
      <c r="B20" s="78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74">
        <f>COUNTIF($B20:$AF20,AG$13)</f>
        <v>0</v>
      </c>
      <c r="AH20" s="73">
        <f>COUNTIF($B20:$AF20,AH$13)</f>
        <v>0</v>
      </c>
      <c r="AI20" s="72">
        <f>COUNTIF($B20:$AF20,AI$13)</f>
        <v>0</v>
      </c>
      <c r="AJ20" s="71">
        <f>COUNTIF($B20:$AF20,AJ$13)</f>
        <v>0</v>
      </c>
      <c r="AK20" s="71">
        <f>COUNTIF($B20:$AF20,AK$13)</f>
        <v>0</v>
      </c>
      <c r="AL20" s="69">
        <f>COUNTIF($B20:$AF20,AL$13)</f>
        <v>0</v>
      </c>
      <c r="AM20" s="70">
        <f>COUNTIF($B20:$AF20,AM$13)</f>
        <v>0</v>
      </c>
      <c r="AN20" s="68">
        <f>COUNTIF($B20:$AF20,AN$13)</f>
        <v>0</v>
      </c>
      <c r="AO20" s="69">
        <f>COUNTIF($B20:$AF20,AO$13)</f>
        <v>0</v>
      </c>
      <c r="AP20" s="68">
        <f>COUNTIF($B20:$AF20,AP$13)</f>
        <v>0</v>
      </c>
      <c r="AQ20" s="68">
        <f>COUNTIF($B20:$AF20,AQ$13)</f>
        <v>0</v>
      </c>
      <c r="AR20" s="68">
        <f>COUNTIF($B20:$AF20,AR$13)</f>
        <v>0</v>
      </c>
      <c r="AS20" s="68">
        <f>COUNTIF($B20:$AF20,AS$13)</f>
        <v>0</v>
      </c>
      <c r="AT20" s="67"/>
      <c r="AU20" s="15"/>
    </row>
    <row r="21" spans="1:47" ht="15" customHeight="1" x14ac:dyDescent="0.2">
      <c r="A21" s="76" t="s">
        <v>16</v>
      </c>
      <c r="B21" s="65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74">
        <f>COUNTIF($B21:$AF21,AG$13)</f>
        <v>0</v>
      </c>
      <c r="AH21" s="73">
        <f>COUNTIF($B21:$AF21,AH$13)</f>
        <v>0</v>
      </c>
      <c r="AI21" s="72">
        <f>COUNTIF($B21:$AF21,AI$13)</f>
        <v>0</v>
      </c>
      <c r="AJ21" s="71">
        <f>COUNTIF($B21:$AF21,AJ$13)</f>
        <v>0</v>
      </c>
      <c r="AK21" s="71">
        <f>COUNTIF($B21:$AF21,AK$13)</f>
        <v>0</v>
      </c>
      <c r="AL21" s="69">
        <f>COUNTIF($B21:$AF21,AL$13)</f>
        <v>0</v>
      </c>
      <c r="AM21" s="70">
        <f>COUNTIF($B21:$AF21,AM$13)</f>
        <v>0</v>
      </c>
      <c r="AN21" s="68">
        <f>COUNTIF($B21:$AF21,AN$13)</f>
        <v>0</v>
      </c>
      <c r="AO21" s="69">
        <f>COUNTIF($B21:$AF21,AO$13)</f>
        <v>0</v>
      </c>
      <c r="AP21" s="68">
        <f>COUNTIF($B21:$AF21,AP$13)</f>
        <v>0</v>
      </c>
      <c r="AQ21" s="68">
        <f>COUNTIF($B21:$AF21,AQ$13)</f>
        <v>0</v>
      </c>
      <c r="AR21" s="68">
        <f>COUNTIF($B21:$AF21,AR$13)</f>
        <v>0</v>
      </c>
      <c r="AS21" s="68">
        <f>COUNTIF($B21:$AF21,AS$13)</f>
        <v>0</v>
      </c>
      <c r="AT21" s="67"/>
      <c r="AU21" s="15"/>
    </row>
    <row r="22" spans="1:47" ht="15" customHeight="1" x14ac:dyDescent="0.2">
      <c r="A22" s="76" t="s">
        <v>15</v>
      </c>
      <c r="B22" s="65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77"/>
      <c r="AG22" s="74">
        <f>COUNTIF($B22:$AF22,AG$13)</f>
        <v>0</v>
      </c>
      <c r="AH22" s="73">
        <f>COUNTIF($B22:$AF22,AH$13)</f>
        <v>0</v>
      </c>
      <c r="AI22" s="72">
        <f>COUNTIF($B22:$AF22,AI$13)</f>
        <v>0</v>
      </c>
      <c r="AJ22" s="71">
        <f>COUNTIF($B22:$AF22,AJ$13)</f>
        <v>0</v>
      </c>
      <c r="AK22" s="71">
        <f>COUNTIF($B22:$AF22,AK$13)</f>
        <v>0</v>
      </c>
      <c r="AL22" s="69">
        <f>COUNTIF($B22:$AF22,AL$13)</f>
        <v>0</v>
      </c>
      <c r="AM22" s="70">
        <f>COUNTIF($B22:$AF22,AM$13)</f>
        <v>0</v>
      </c>
      <c r="AN22" s="68">
        <f>COUNTIF($B22:$AF22,AN$13)</f>
        <v>0</v>
      </c>
      <c r="AO22" s="69">
        <f>COUNTIF($B22:$AF22,AO$13)</f>
        <v>0</v>
      </c>
      <c r="AP22" s="68">
        <f>COUNTIF($B22:$AF22,AP$13)</f>
        <v>0</v>
      </c>
      <c r="AQ22" s="68">
        <f>COUNTIF($B22:$AF22,AQ$13)</f>
        <v>0</v>
      </c>
      <c r="AR22" s="68">
        <f>COUNTIF($B22:$AF22,AR$13)</f>
        <v>0</v>
      </c>
      <c r="AS22" s="68">
        <f>COUNTIF($B22:$AF22,AS$13)</f>
        <v>0</v>
      </c>
      <c r="AT22" s="67"/>
      <c r="AU22" s="15"/>
    </row>
    <row r="23" spans="1:47" ht="15" customHeight="1" x14ac:dyDescent="0.2">
      <c r="A23" s="76" t="s">
        <v>14</v>
      </c>
      <c r="B23" s="65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74">
        <f>COUNTIF($B23:$AF23,AG$13)</f>
        <v>0</v>
      </c>
      <c r="AH23" s="73">
        <f>COUNTIF($B23:$AF23,AH$13)</f>
        <v>0</v>
      </c>
      <c r="AI23" s="72">
        <f>COUNTIF($B23:$AF23,AI$13)</f>
        <v>0</v>
      </c>
      <c r="AJ23" s="71">
        <f>COUNTIF($B23:$AF23,AJ$13)</f>
        <v>0</v>
      </c>
      <c r="AK23" s="71">
        <f>COUNTIF($B23:$AF23,AK$13)</f>
        <v>0</v>
      </c>
      <c r="AL23" s="69">
        <f>COUNTIF($B23:$AF23,AL$13)</f>
        <v>0</v>
      </c>
      <c r="AM23" s="70">
        <f>COUNTIF($B23:$AF23,AM$13)</f>
        <v>0</v>
      </c>
      <c r="AN23" s="68">
        <f>COUNTIF($B23:$AF23,AN$13)</f>
        <v>0</v>
      </c>
      <c r="AO23" s="69">
        <f>COUNTIF($B23:$AF23,AO$13)</f>
        <v>0</v>
      </c>
      <c r="AP23" s="68">
        <f>COUNTIF($B23:$AF23,AP$13)</f>
        <v>0</v>
      </c>
      <c r="AQ23" s="68">
        <f>COUNTIF($B23:$AF23,AQ$13)</f>
        <v>0</v>
      </c>
      <c r="AR23" s="68">
        <f>COUNTIF($B23:$AF23,AR$13)</f>
        <v>0</v>
      </c>
      <c r="AS23" s="68">
        <f>COUNTIF($B23:$AF23,AS$13)</f>
        <v>0</v>
      </c>
      <c r="AT23" s="67"/>
      <c r="AU23" s="15"/>
    </row>
    <row r="24" spans="1:47" ht="15" customHeight="1" x14ac:dyDescent="0.2">
      <c r="A24" s="76" t="s">
        <v>13</v>
      </c>
      <c r="B24" s="64" t="s">
        <v>11</v>
      </c>
      <c r="C24" s="64" t="s">
        <v>11</v>
      </c>
      <c r="D24" s="64" t="s">
        <v>12</v>
      </c>
      <c r="E24" s="64" t="s">
        <v>12</v>
      </c>
      <c r="F24" s="64" t="s">
        <v>11</v>
      </c>
      <c r="G24" s="64" t="s">
        <v>11</v>
      </c>
      <c r="H24" s="64" t="s">
        <v>11</v>
      </c>
      <c r="I24" s="64" t="s">
        <v>11</v>
      </c>
      <c r="J24" s="64" t="s">
        <v>11</v>
      </c>
      <c r="K24" s="64" t="s">
        <v>12</v>
      </c>
      <c r="L24" s="64" t="s">
        <v>12</v>
      </c>
      <c r="M24" s="64" t="s">
        <v>11</v>
      </c>
      <c r="N24" s="64" t="s">
        <v>11</v>
      </c>
      <c r="O24" s="64" t="s">
        <v>11</v>
      </c>
      <c r="P24" s="64" t="s">
        <v>11</v>
      </c>
      <c r="Q24" s="64" t="s">
        <v>11</v>
      </c>
      <c r="R24" s="64" t="s">
        <v>12</v>
      </c>
      <c r="S24" s="64" t="s">
        <v>12</v>
      </c>
      <c r="T24" s="64" t="s">
        <v>11</v>
      </c>
      <c r="U24" s="64" t="s">
        <v>11</v>
      </c>
      <c r="V24" s="64" t="s">
        <v>11</v>
      </c>
      <c r="W24" s="64" t="s">
        <v>11</v>
      </c>
      <c r="X24" s="64" t="s">
        <v>11</v>
      </c>
      <c r="Y24" s="64" t="s">
        <v>12</v>
      </c>
      <c r="Z24" s="64" t="s">
        <v>12</v>
      </c>
      <c r="AA24" s="64" t="s">
        <v>11</v>
      </c>
      <c r="AB24" s="64" t="s">
        <v>11</v>
      </c>
      <c r="AC24" s="64" t="s">
        <v>11</v>
      </c>
      <c r="AD24" s="64" t="s">
        <v>11</v>
      </c>
      <c r="AE24" s="64" t="s">
        <v>11</v>
      </c>
      <c r="AF24" s="75"/>
      <c r="AG24" s="74">
        <f>COUNTIF($B24:$AF24,AG$13)</f>
        <v>22</v>
      </c>
      <c r="AH24" s="73">
        <f>COUNTIF($B24:$AF24,AH$13)</f>
        <v>8</v>
      </c>
      <c r="AI24" s="72">
        <f>COUNTIF($B24:$AF24,AI$13)</f>
        <v>0</v>
      </c>
      <c r="AJ24" s="71">
        <f>COUNTIF($B24:$AF24,AJ$13)</f>
        <v>0</v>
      </c>
      <c r="AK24" s="71">
        <f>COUNTIF($B24:$AF24,AK$13)</f>
        <v>0</v>
      </c>
      <c r="AL24" s="69">
        <f>COUNTIF($B24:$AF24,AL$13)</f>
        <v>0</v>
      </c>
      <c r="AM24" s="70">
        <f>COUNTIF($B24:$AF24,AM$13)</f>
        <v>0</v>
      </c>
      <c r="AN24" s="68">
        <f>COUNTIF($B24:$AF24,AN$13)</f>
        <v>0</v>
      </c>
      <c r="AO24" s="69">
        <f>COUNTIF($B24:$AF24,AO$13)</f>
        <v>0</v>
      </c>
      <c r="AP24" s="68">
        <f>COUNTIF($B24:$AF24,AP$13)</f>
        <v>0</v>
      </c>
      <c r="AQ24" s="68">
        <f>COUNTIF($B24:$AF24,AQ$13)</f>
        <v>0</v>
      </c>
      <c r="AR24" s="68">
        <f>COUNTIF($B24:$AF24,AR$13)</f>
        <v>0</v>
      </c>
      <c r="AS24" s="68">
        <f>COUNTIF($B24:$AF24,AS$13)</f>
        <v>0</v>
      </c>
      <c r="AT24" s="67"/>
      <c r="AU24" s="15"/>
    </row>
    <row r="25" spans="1:47" ht="15" customHeight="1" thickBot="1" x14ac:dyDescent="0.25">
      <c r="A25" s="66" t="s">
        <v>10</v>
      </c>
      <c r="B25" s="65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3">
        <f>COUNTIF($B25:$AF25,AG$13)</f>
        <v>0</v>
      </c>
      <c r="AH25" s="62">
        <f>COUNTIF($B25:$AF25,AH$13)</f>
        <v>0</v>
      </c>
      <c r="AI25" s="61">
        <f>COUNTIF($B25:$AF25,AI$13)</f>
        <v>0</v>
      </c>
      <c r="AJ25" s="60">
        <f>COUNTIF($B25:$AF25,AJ$13)</f>
        <v>0</v>
      </c>
      <c r="AK25" s="60">
        <f>COUNTIF($B25:$AF25,AK$13)</f>
        <v>0</v>
      </c>
      <c r="AL25" s="58">
        <f>COUNTIF($B25:$AF25,AL$13)</f>
        <v>0</v>
      </c>
      <c r="AM25" s="59">
        <f>COUNTIF($B25:$AF25,AM$13)</f>
        <v>0</v>
      </c>
      <c r="AN25" s="57">
        <f>COUNTIF($B25:$AF25,AN$13)</f>
        <v>0</v>
      </c>
      <c r="AO25" s="58">
        <f>COUNTIF($B25:$AF25,AO$13)</f>
        <v>0</v>
      </c>
      <c r="AP25" s="57">
        <f>COUNTIF($B25:$AF25,AP$13)</f>
        <v>0</v>
      </c>
      <c r="AQ25" s="57">
        <f>COUNTIF($B25:$AF25,AQ$13)</f>
        <v>0</v>
      </c>
      <c r="AR25" s="57">
        <f>COUNTIF($B25:$AF25,AR$13)</f>
        <v>0</v>
      </c>
      <c r="AS25" s="57">
        <f>COUNTIF($B25:$AF25,AS$13)</f>
        <v>0</v>
      </c>
      <c r="AT25" s="56"/>
      <c r="AU25" s="8"/>
    </row>
    <row r="26" spans="1:47" ht="16.5" thickBot="1" x14ac:dyDescent="0.25">
      <c r="A26" s="55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4"/>
      <c r="Z26" s="3"/>
      <c r="AA26" s="3"/>
      <c r="AB26" s="3"/>
      <c r="AC26" s="3"/>
      <c r="AD26" s="3"/>
      <c r="AE26" s="53"/>
      <c r="AF26" s="53"/>
      <c r="AG26" s="52">
        <f>SUM(AG14:AG25)</f>
        <v>32</v>
      </c>
      <c r="AH26" s="51">
        <f>SUM(AH14:AH25)</f>
        <v>13</v>
      </c>
      <c r="AI26" s="50">
        <f>SUM(AI14:AI25)</f>
        <v>1</v>
      </c>
      <c r="AJ26" s="49">
        <f>SUM(AJ14:AJ25)</f>
        <v>0</v>
      </c>
      <c r="AK26" s="49">
        <f>SUM(AK14:AK25)</f>
        <v>0</v>
      </c>
      <c r="AL26" s="47">
        <f>SUM(AL14:AL25)</f>
        <v>0</v>
      </c>
      <c r="AM26" s="48">
        <f>SUM(AM14:AM25)</f>
        <v>0</v>
      </c>
      <c r="AN26" s="46">
        <f>SUM(AN14:AN25)</f>
        <v>0</v>
      </c>
      <c r="AO26" s="47">
        <f>SUM(AO14:AO25)</f>
        <v>1</v>
      </c>
      <c r="AP26" s="46">
        <f>SUM(AP14:AP25)</f>
        <v>1</v>
      </c>
      <c r="AQ26" s="46">
        <f>SUM(AQ14:AQ25)</f>
        <v>1</v>
      </c>
      <c r="AR26" s="46">
        <f>SUM(AR14:AR25)</f>
        <v>0</v>
      </c>
      <c r="AS26" s="46">
        <f>SUM(AS14:AS25)</f>
        <v>0</v>
      </c>
      <c r="AT26" s="45">
        <f>AG26+AI26-AH26</f>
        <v>20</v>
      </c>
      <c r="AU26" s="1"/>
    </row>
    <row r="27" spans="1:47" ht="13.5" customHeight="1" thickBot="1" x14ac:dyDescent="0.25">
      <c r="A27" s="44" t="s">
        <v>9</v>
      </c>
      <c r="B27" s="3"/>
      <c r="C27" s="40"/>
      <c r="D27" s="43"/>
      <c r="E27" s="42"/>
      <c r="F27" s="42"/>
      <c r="G27" s="42"/>
      <c r="H27" s="42"/>
      <c r="I27" s="42"/>
      <c r="J27" s="4"/>
      <c r="M27" s="41"/>
    </row>
    <row r="28" spans="1:47" ht="13.5" customHeight="1" thickBot="1" x14ac:dyDescent="0.25">
      <c r="A28" s="3"/>
      <c r="B28" s="3"/>
      <c r="C28" s="40"/>
      <c r="D28" s="2"/>
      <c r="E28" s="39"/>
      <c r="F28" s="39"/>
      <c r="G28" s="39"/>
      <c r="H28" s="39"/>
      <c r="I28" s="39"/>
      <c r="J28" s="1"/>
      <c r="M28" s="38"/>
      <c r="N28" s="16"/>
      <c r="O28" s="16"/>
      <c r="P28" s="16"/>
      <c r="Q28" s="16"/>
      <c r="R28" s="16"/>
      <c r="S28" s="16"/>
      <c r="T28" s="24"/>
      <c r="V28" s="37" t="s">
        <v>8</v>
      </c>
      <c r="W28" s="36"/>
      <c r="X28" s="36"/>
      <c r="Y28" s="34" t="s">
        <v>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5"/>
    </row>
    <row r="29" spans="1:47" ht="13.5" customHeight="1" x14ac:dyDescent="0.2">
      <c r="V29" s="34"/>
      <c r="W29" s="32"/>
      <c r="X29" s="32"/>
      <c r="Y29" s="33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1"/>
    </row>
    <row r="30" spans="1:47" ht="13.5" customHeight="1" x14ac:dyDescent="0.2">
      <c r="A30" s="30" t="s">
        <v>6</v>
      </c>
      <c r="B30" s="3"/>
      <c r="C30" s="29"/>
      <c r="D30" s="2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4"/>
      <c r="V30" s="18"/>
      <c r="W30" s="16"/>
      <c r="X30" s="16"/>
      <c r="Y30" s="27" t="s">
        <v>5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5"/>
    </row>
    <row r="31" spans="1:47" ht="13.5" customHeight="1" x14ac:dyDescent="0.2">
      <c r="V31" s="18"/>
      <c r="W31" s="16"/>
      <c r="X31" s="16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5"/>
    </row>
    <row r="32" spans="1:47" ht="13.5" customHeight="1" x14ac:dyDescent="0.25">
      <c r="A32" s="26" t="s">
        <v>4</v>
      </c>
      <c r="B32" s="3"/>
      <c r="D32" s="25"/>
      <c r="E32" s="16"/>
      <c r="F32" s="16"/>
      <c r="G32" s="16"/>
      <c r="H32" s="16"/>
      <c r="I32" s="16"/>
      <c r="J32" s="16"/>
      <c r="K32" s="16"/>
      <c r="L32" s="16"/>
      <c r="M32" s="24"/>
      <c r="V32" s="18"/>
      <c r="W32" s="16"/>
      <c r="X32" s="16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5"/>
    </row>
    <row r="33" spans="2:47" ht="13.5" customHeight="1" thickBot="1" x14ac:dyDescent="0.3">
      <c r="B33" s="23"/>
      <c r="C33" s="23"/>
      <c r="D33" s="22"/>
      <c r="E33" s="22"/>
      <c r="F33" s="22"/>
      <c r="G33" s="22"/>
      <c r="H33" s="22"/>
      <c r="I33" s="22"/>
      <c r="J33" s="22"/>
      <c r="K33" s="22"/>
      <c r="L33" s="22"/>
      <c r="V33" s="18"/>
      <c r="W33" s="16"/>
      <c r="X33" s="16"/>
      <c r="Y33" s="21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5"/>
    </row>
    <row r="34" spans="2:47" ht="19.5" customHeight="1" x14ac:dyDescent="0.25">
      <c r="B34" s="6" t="s">
        <v>3</v>
      </c>
      <c r="C34" s="3"/>
      <c r="D34" s="3"/>
      <c r="E34" s="3"/>
      <c r="F34" s="3"/>
      <c r="H34" s="20" t="s">
        <v>0</v>
      </c>
      <c r="I34" s="4"/>
      <c r="J34" s="19"/>
      <c r="K34" s="19"/>
      <c r="L34" s="19"/>
      <c r="M34" s="6" t="s">
        <v>2</v>
      </c>
      <c r="N34" s="3"/>
      <c r="O34" s="3"/>
      <c r="P34" s="3"/>
      <c r="Q34" s="3"/>
      <c r="R34" s="12"/>
      <c r="S34" s="5" t="s">
        <v>0</v>
      </c>
      <c r="T34" s="4"/>
      <c r="V34" s="18"/>
      <c r="W34" s="16"/>
      <c r="X34" s="16"/>
      <c r="Y34" s="17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5"/>
    </row>
    <row r="35" spans="2:47" ht="19.5" customHeight="1" thickBot="1" x14ac:dyDescent="0.25">
      <c r="B35" s="3"/>
      <c r="C35" s="3"/>
      <c r="D35" s="3"/>
      <c r="E35" s="3"/>
      <c r="F35" s="3"/>
      <c r="H35" s="14" t="e">
        <f>H34+AG26+AI26-AH26</f>
        <v>#VALUE!</v>
      </c>
      <c r="I35" s="1"/>
      <c r="J35" s="13"/>
      <c r="K35" s="13"/>
      <c r="L35" s="13"/>
      <c r="M35" s="3"/>
      <c r="N35" s="3"/>
      <c r="O35" s="3"/>
      <c r="P35" s="3"/>
      <c r="Q35" s="3"/>
      <c r="R35" s="12"/>
      <c r="S35" s="2"/>
      <c r="T35" s="1"/>
      <c r="V35" s="11"/>
      <c r="W35" s="9"/>
      <c r="X35" s="9"/>
      <c r="Y35" s="10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8"/>
    </row>
    <row r="36" spans="2:47" ht="13.5" customHeight="1" thickBot="1" x14ac:dyDescent="0.25"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2:47" ht="12.75" customHeight="1" x14ac:dyDescent="0.2">
      <c r="N37" s="6" t="s">
        <v>1</v>
      </c>
      <c r="O37" s="3"/>
      <c r="P37" s="3"/>
      <c r="Q37" s="3"/>
      <c r="S37" s="5" t="s">
        <v>0</v>
      </c>
      <c r="T37" s="4"/>
    </row>
    <row r="38" spans="2:47" ht="13.5" customHeight="1" thickBot="1" x14ac:dyDescent="0.25">
      <c r="N38" s="3"/>
      <c r="O38" s="3"/>
      <c r="P38" s="3"/>
      <c r="Q38" s="3"/>
      <c r="S38" s="2"/>
      <c r="T38" s="1"/>
    </row>
    <row r="39" spans="2:47" ht="12.75" customHeight="1" x14ac:dyDescent="0.2"/>
    <row r="40" spans="2:47" ht="12.75" customHeight="1" x14ac:dyDescent="0.2"/>
    <row r="41" spans="2:47" ht="12.75" customHeight="1" x14ac:dyDescent="0.2"/>
    <row r="42" spans="2:47" ht="12.75" customHeight="1" x14ac:dyDescent="0.2"/>
    <row r="43" spans="2:47" ht="12.75" customHeight="1" x14ac:dyDescent="0.2"/>
    <row r="44" spans="2:47" ht="12.75" customHeight="1" x14ac:dyDescent="0.2"/>
    <row r="45" spans="2:47" ht="12.75" customHeight="1" x14ac:dyDescent="0.2"/>
    <row r="46" spans="2:47" ht="12.75" customHeight="1" x14ac:dyDescent="0.2"/>
    <row r="47" spans="2:47" ht="12.75" customHeight="1" x14ac:dyDescent="0.2"/>
    <row r="48" spans="2:47" ht="12.75" customHeight="1" x14ac:dyDescent="0.2"/>
    <row r="49" customFormat="1" ht="12.75" customHeight="1" x14ac:dyDescent="0.2"/>
    <row r="50" customFormat="1" ht="12.75" customHeight="1" x14ac:dyDescent="0.2"/>
    <row r="51" customFormat="1" ht="12.75" customHeight="1" x14ac:dyDescent="0.2"/>
    <row r="52" customFormat="1" ht="12.75" customHeight="1" x14ac:dyDescent="0.2"/>
    <row r="53" customFormat="1" ht="12.75" customHeight="1" x14ac:dyDescent="0.2"/>
    <row r="54" customFormat="1" ht="12.75" customHeight="1" x14ac:dyDescent="0.2"/>
    <row r="55" customFormat="1" ht="12.75" customHeight="1" x14ac:dyDescent="0.2"/>
    <row r="56" customFormat="1" ht="12.75" customHeight="1" x14ac:dyDescent="0.2"/>
    <row r="57" customFormat="1" ht="12.75" customHeight="1" x14ac:dyDescent="0.2"/>
    <row r="58" customFormat="1" ht="12.75" customHeight="1" x14ac:dyDescent="0.2"/>
    <row r="59" customFormat="1" ht="12.75" customHeight="1" x14ac:dyDescent="0.2"/>
    <row r="60" customFormat="1" ht="12.75" customHeight="1" x14ac:dyDescent="0.2"/>
    <row r="61" customFormat="1" ht="12.75" customHeight="1" x14ac:dyDescent="0.2"/>
    <row r="62" customFormat="1" ht="12.75" customHeight="1" x14ac:dyDescent="0.2"/>
    <row r="63" customFormat="1" ht="12.75" customHeight="1" x14ac:dyDescent="0.2"/>
    <row r="64" customFormat="1" ht="12.75" customHeight="1" x14ac:dyDescent="0.2"/>
    <row r="65" customFormat="1" ht="12.75" customHeight="1" x14ac:dyDescent="0.2"/>
    <row r="66" customFormat="1" ht="12.75" customHeight="1" x14ac:dyDescent="0.2"/>
    <row r="67" customFormat="1" ht="12.75" customHeight="1" x14ac:dyDescent="0.2"/>
    <row r="68" customFormat="1" ht="12.75" customHeight="1" x14ac:dyDescent="0.2"/>
    <row r="69" customFormat="1" ht="12.75" customHeight="1" x14ac:dyDescent="0.2"/>
    <row r="70" customFormat="1" ht="12.75" customHeight="1" x14ac:dyDescent="0.2"/>
    <row r="71" customFormat="1" ht="12.75" customHeight="1" x14ac:dyDescent="0.2"/>
    <row r="72" customFormat="1" ht="12.75" customHeight="1" x14ac:dyDescent="0.2"/>
    <row r="73" customFormat="1" ht="12.75" customHeight="1" x14ac:dyDescent="0.2"/>
    <row r="74" customFormat="1" ht="12.75" customHeight="1" x14ac:dyDescent="0.2"/>
    <row r="75" customFormat="1" ht="12.75" customHeight="1" x14ac:dyDescent="0.2"/>
    <row r="76" customFormat="1" ht="12.75" customHeight="1" x14ac:dyDescent="0.2"/>
    <row r="77" customFormat="1" ht="12.75" customHeight="1" x14ac:dyDescent="0.2"/>
    <row r="78" customFormat="1" ht="12.75" customHeight="1" x14ac:dyDescent="0.2"/>
    <row r="79" customFormat="1" ht="12.75" customHeight="1" x14ac:dyDescent="0.2"/>
    <row r="80" customFormat="1" ht="12.75" customHeight="1" x14ac:dyDescent="0.2"/>
    <row r="81" customFormat="1" ht="12.75" customHeight="1" x14ac:dyDescent="0.2"/>
    <row r="82" customFormat="1" ht="12.75" customHeight="1" x14ac:dyDescent="0.2"/>
    <row r="83" customFormat="1" ht="12.75" customHeight="1" x14ac:dyDescent="0.2"/>
    <row r="84" customFormat="1" ht="12.75" customHeight="1" x14ac:dyDescent="0.2"/>
    <row r="85" customFormat="1" ht="12.75" customHeight="1" x14ac:dyDescent="0.2"/>
    <row r="86" customFormat="1" ht="12.75" customHeight="1" x14ac:dyDescent="0.2"/>
    <row r="87" customFormat="1" ht="12.75" customHeight="1" x14ac:dyDescent="0.2"/>
    <row r="88" customFormat="1" ht="12.75" customHeight="1" x14ac:dyDescent="0.2"/>
    <row r="89" customFormat="1" ht="12.75" customHeight="1" x14ac:dyDescent="0.2"/>
    <row r="90" customFormat="1" ht="12.75" customHeight="1" x14ac:dyDescent="0.2"/>
    <row r="91" customFormat="1" ht="12.75" customHeight="1" x14ac:dyDescent="0.2"/>
    <row r="92" customFormat="1" ht="12.75" customHeight="1" x14ac:dyDescent="0.2"/>
    <row r="93" customFormat="1" ht="12.75" customHeight="1" x14ac:dyDescent="0.2"/>
    <row r="94" customFormat="1" ht="12.75" customHeight="1" x14ac:dyDescent="0.2"/>
    <row r="95" customFormat="1" ht="12.75" customHeight="1" x14ac:dyDescent="0.2"/>
    <row r="96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  <row r="101" customFormat="1" ht="12.75" customHeight="1" x14ac:dyDescent="0.2"/>
    <row r="102" customFormat="1" ht="12.75" customHeight="1" x14ac:dyDescent="0.2"/>
    <row r="103" customFormat="1" ht="12.75" customHeight="1" x14ac:dyDescent="0.2"/>
    <row r="104" customFormat="1" ht="12.75" customHeight="1" x14ac:dyDescent="0.2"/>
    <row r="105" customFormat="1" ht="12.75" customHeight="1" x14ac:dyDescent="0.2"/>
    <row r="106" customFormat="1" ht="12.75" customHeight="1" x14ac:dyDescent="0.2"/>
    <row r="107" customFormat="1" ht="12.75" customHeight="1" x14ac:dyDescent="0.2"/>
    <row r="108" customFormat="1" ht="12.75" customHeight="1" x14ac:dyDescent="0.2"/>
    <row r="109" customFormat="1" ht="12.75" customHeight="1" x14ac:dyDescent="0.2"/>
    <row r="110" customFormat="1" ht="12.75" customHeight="1" x14ac:dyDescent="0.2"/>
    <row r="111" customFormat="1" ht="12.75" customHeight="1" x14ac:dyDescent="0.2"/>
    <row r="112" customFormat="1" ht="12.75" customHeight="1" x14ac:dyDescent="0.2"/>
    <row r="113" customFormat="1" ht="12.75" customHeight="1" x14ac:dyDescent="0.2"/>
    <row r="114" customFormat="1" ht="12.75" customHeight="1" x14ac:dyDescent="0.2"/>
    <row r="115" customFormat="1" ht="12.75" customHeight="1" x14ac:dyDescent="0.2"/>
    <row r="116" customFormat="1" ht="12.75" customHeight="1" x14ac:dyDescent="0.2"/>
    <row r="117" customFormat="1" ht="12.75" customHeight="1" x14ac:dyDescent="0.2"/>
    <row r="118" customFormat="1" ht="12.75" customHeight="1" x14ac:dyDescent="0.2"/>
    <row r="119" customFormat="1" ht="12.75" customHeight="1" x14ac:dyDescent="0.2"/>
    <row r="120" customFormat="1" ht="12.75" customHeight="1" x14ac:dyDescent="0.2"/>
    <row r="121" customFormat="1" ht="12.75" customHeight="1" x14ac:dyDescent="0.2"/>
    <row r="122" customFormat="1" ht="12.75" customHeight="1" x14ac:dyDescent="0.2"/>
    <row r="123" customFormat="1" ht="12.75" customHeight="1" x14ac:dyDescent="0.2"/>
    <row r="124" customFormat="1" ht="12.75" customHeight="1" x14ac:dyDescent="0.2"/>
    <row r="125" customFormat="1" ht="12.75" customHeight="1" x14ac:dyDescent="0.2"/>
    <row r="126" customFormat="1" ht="12.75" customHeight="1" x14ac:dyDescent="0.2"/>
    <row r="127" customFormat="1" ht="12.75" customHeight="1" x14ac:dyDescent="0.2"/>
    <row r="128" customFormat="1" ht="12.75" customHeight="1" x14ac:dyDescent="0.2"/>
    <row r="129" customFormat="1" ht="12.75" customHeight="1" x14ac:dyDescent="0.2"/>
    <row r="130" customFormat="1" ht="12.75" customHeight="1" x14ac:dyDescent="0.2"/>
    <row r="131" customFormat="1" ht="12.75" customHeight="1" x14ac:dyDescent="0.2"/>
    <row r="132" customFormat="1" ht="12.75" customHeight="1" x14ac:dyDescent="0.2"/>
    <row r="133" customFormat="1" ht="12.75" customHeight="1" x14ac:dyDescent="0.2"/>
    <row r="134" customFormat="1" ht="12.75" customHeight="1" x14ac:dyDescent="0.2"/>
    <row r="135" customFormat="1" ht="12.75" customHeight="1" x14ac:dyDescent="0.2"/>
    <row r="136" customFormat="1" ht="12.75" customHeight="1" x14ac:dyDescent="0.2"/>
    <row r="137" customFormat="1" ht="12.75" customHeight="1" x14ac:dyDescent="0.2"/>
    <row r="138" customFormat="1" ht="12.75" customHeight="1" x14ac:dyDescent="0.2"/>
    <row r="139" customFormat="1" ht="12.75" customHeight="1" x14ac:dyDescent="0.2"/>
    <row r="140" customFormat="1" ht="12.75" customHeight="1" x14ac:dyDescent="0.2"/>
    <row r="141" customFormat="1" ht="12.75" customHeight="1" x14ac:dyDescent="0.2"/>
    <row r="142" customFormat="1" ht="12.75" customHeight="1" x14ac:dyDescent="0.2"/>
    <row r="143" customFormat="1" ht="12.75" customHeight="1" x14ac:dyDescent="0.2"/>
    <row r="144" customFormat="1" ht="12.75" customHeight="1" x14ac:dyDescent="0.2"/>
    <row r="145" customFormat="1" ht="12.75" customHeight="1" x14ac:dyDescent="0.2"/>
    <row r="146" customFormat="1" ht="12.75" customHeight="1" x14ac:dyDescent="0.2"/>
    <row r="147" customFormat="1" ht="12.75" customHeight="1" x14ac:dyDescent="0.2"/>
    <row r="148" customFormat="1" ht="12.75" customHeight="1" x14ac:dyDescent="0.2"/>
    <row r="149" customFormat="1" ht="12.75" customHeight="1" x14ac:dyDescent="0.2"/>
    <row r="150" customFormat="1" ht="12.75" customHeight="1" x14ac:dyDescent="0.2"/>
    <row r="151" customFormat="1" ht="12.75" customHeight="1" x14ac:dyDescent="0.2"/>
    <row r="152" customFormat="1" ht="12.75" customHeight="1" x14ac:dyDescent="0.2"/>
    <row r="153" customFormat="1" ht="12.75" customHeight="1" x14ac:dyDescent="0.2"/>
    <row r="154" customFormat="1" ht="12.75" customHeight="1" x14ac:dyDescent="0.2"/>
    <row r="155" customFormat="1" ht="12.75" customHeight="1" x14ac:dyDescent="0.2"/>
    <row r="156" customFormat="1" ht="12.75" customHeight="1" x14ac:dyDescent="0.2"/>
    <row r="157" customFormat="1" ht="12.75" customHeight="1" x14ac:dyDescent="0.2"/>
    <row r="158" customFormat="1" ht="12.75" customHeight="1" x14ac:dyDescent="0.2"/>
    <row r="159" customFormat="1" ht="12.75" customHeight="1" x14ac:dyDescent="0.2"/>
    <row r="160" customFormat="1" ht="12.75" customHeight="1" x14ac:dyDescent="0.2"/>
    <row r="161" customFormat="1" ht="12.75" customHeight="1" x14ac:dyDescent="0.2"/>
    <row r="162" customFormat="1" ht="12.75" customHeight="1" x14ac:dyDescent="0.2"/>
    <row r="163" customFormat="1" ht="12.75" customHeight="1" x14ac:dyDescent="0.2"/>
    <row r="164" customFormat="1" ht="12.75" customHeight="1" x14ac:dyDescent="0.2"/>
    <row r="165" customFormat="1" ht="12.75" customHeight="1" x14ac:dyDescent="0.2"/>
    <row r="166" customFormat="1" ht="12.75" customHeight="1" x14ac:dyDescent="0.2"/>
    <row r="167" customFormat="1" ht="12.75" customHeight="1" x14ac:dyDescent="0.2"/>
    <row r="168" customFormat="1" ht="12.75" customHeight="1" x14ac:dyDescent="0.2"/>
    <row r="169" customFormat="1" ht="12.75" customHeight="1" x14ac:dyDescent="0.2"/>
    <row r="170" customFormat="1" ht="12.75" customHeight="1" x14ac:dyDescent="0.2"/>
    <row r="171" customFormat="1" ht="12.75" customHeight="1" x14ac:dyDescent="0.2"/>
    <row r="172" customFormat="1" ht="12.75" customHeight="1" x14ac:dyDescent="0.2"/>
    <row r="173" customFormat="1" ht="12.75" customHeight="1" x14ac:dyDescent="0.2"/>
    <row r="174" customFormat="1" ht="12.75" customHeight="1" x14ac:dyDescent="0.2"/>
    <row r="175" customFormat="1" ht="12.75" customHeight="1" x14ac:dyDescent="0.2"/>
    <row r="176" customFormat="1" ht="12.75" customHeight="1" x14ac:dyDescent="0.2"/>
    <row r="177" customFormat="1" ht="12.75" customHeight="1" x14ac:dyDescent="0.2"/>
    <row r="178" customFormat="1" ht="12.75" customHeight="1" x14ac:dyDescent="0.2"/>
    <row r="179" customFormat="1" ht="12.75" customHeight="1" x14ac:dyDescent="0.2"/>
    <row r="180" customFormat="1" ht="12.75" customHeight="1" x14ac:dyDescent="0.2"/>
    <row r="181" customFormat="1" ht="12.75" customHeight="1" x14ac:dyDescent="0.2"/>
    <row r="182" customFormat="1" ht="12.75" customHeight="1" x14ac:dyDescent="0.2"/>
    <row r="183" customFormat="1" ht="12.75" customHeight="1" x14ac:dyDescent="0.2"/>
    <row r="184" customFormat="1" ht="12.75" customHeight="1" x14ac:dyDescent="0.2"/>
    <row r="185" customFormat="1" ht="12.75" customHeight="1" x14ac:dyDescent="0.2"/>
    <row r="186" customFormat="1" ht="12.75" customHeight="1" x14ac:dyDescent="0.2"/>
    <row r="187" customFormat="1" ht="12.75" customHeight="1" x14ac:dyDescent="0.2"/>
    <row r="188" customFormat="1" ht="12.75" customHeight="1" x14ac:dyDescent="0.2"/>
    <row r="189" customFormat="1" ht="12.75" customHeight="1" x14ac:dyDescent="0.2"/>
    <row r="190" customFormat="1" ht="12.75" customHeight="1" x14ac:dyDescent="0.2"/>
    <row r="191" customFormat="1" ht="12.75" customHeight="1" x14ac:dyDescent="0.2"/>
    <row r="192" customFormat="1" ht="12.75" customHeight="1" x14ac:dyDescent="0.2"/>
    <row r="193" customFormat="1" ht="12.75" customHeight="1" x14ac:dyDescent="0.2"/>
    <row r="194" customFormat="1" ht="12.75" customHeight="1" x14ac:dyDescent="0.2"/>
    <row r="195" customFormat="1" ht="12.75" customHeight="1" x14ac:dyDescent="0.2"/>
    <row r="196" customFormat="1" ht="12.75" customHeight="1" x14ac:dyDescent="0.2"/>
    <row r="197" customFormat="1" ht="12.75" customHeight="1" x14ac:dyDescent="0.2"/>
    <row r="198" customFormat="1" ht="12.75" customHeight="1" x14ac:dyDescent="0.2"/>
    <row r="199" customFormat="1" ht="12.75" customHeight="1" x14ac:dyDescent="0.2"/>
    <row r="200" customFormat="1" ht="12.75" customHeight="1" x14ac:dyDescent="0.2"/>
    <row r="201" customFormat="1" ht="12.75" customHeight="1" x14ac:dyDescent="0.2"/>
    <row r="202" customFormat="1" ht="12.75" customHeight="1" x14ac:dyDescent="0.2"/>
    <row r="203" customFormat="1" ht="12.75" customHeight="1" x14ac:dyDescent="0.2"/>
    <row r="204" customFormat="1" ht="12.75" customHeight="1" x14ac:dyDescent="0.2"/>
    <row r="205" customFormat="1" ht="12.75" customHeight="1" x14ac:dyDescent="0.2"/>
    <row r="206" customFormat="1" ht="12.75" customHeight="1" x14ac:dyDescent="0.2"/>
    <row r="207" customFormat="1" ht="12.75" customHeight="1" x14ac:dyDescent="0.2"/>
    <row r="208" customFormat="1" ht="12.75" customHeight="1" x14ac:dyDescent="0.2"/>
    <row r="209" customFormat="1" ht="12.75" customHeight="1" x14ac:dyDescent="0.2"/>
    <row r="210" customFormat="1" ht="12.75" customHeight="1" x14ac:dyDescent="0.2"/>
    <row r="211" customFormat="1" ht="12.75" customHeight="1" x14ac:dyDescent="0.2"/>
    <row r="212" customFormat="1" ht="12.75" customHeight="1" x14ac:dyDescent="0.2"/>
    <row r="213" customFormat="1" ht="12.75" customHeight="1" x14ac:dyDescent="0.2"/>
    <row r="214" customFormat="1" ht="12.75" customHeight="1" x14ac:dyDescent="0.2"/>
    <row r="215" customFormat="1" ht="12.75" customHeight="1" x14ac:dyDescent="0.2"/>
    <row r="216" customFormat="1" ht="12.75" customHeight="1" x14ac:dyDescent="0.2"/>
    <row r="217" customFormat="1" ht="12.75" customHeight="1" x14ac:dyDescent="0.2"/>
    <row r="218" customFormat="1" ht="12.75" customHeight="1" x14ac:dyDescent="0.2"/>
    <row r="219" customFormat="1" ht="12.75" customHeight="1" x14ac:dyDescent="0.2"/>
    <row r="220" customFormat="1" ht="12.75" customHeight="1" x14ac:dyDescent="0.2"/>
    <row r="221" customFormat="1" ht="12.75" customHeight="1" x14ac:dyDescent="0.2"/>
    <row r="222" customFormat="1" ht="12.75" customHeight="1" x14ac:dyDescent="0.2"/>
    <row r="223" customFormat="1" ht="12.75" customHeight="1" x14ac:dyDescent="0.2"/>
    <row r="224" customFormat="1" ht="12.75" customHeight="1" x14ac:dyDescent="0.2"/>
    <row r="225" customFormat="1" ht="12.75" customHeight="1" x14ac:dyDescent="0.2"/>
    <row r="226" customFormat="1" ht="12.75" customHeight="1" x14ac:dyDescent="0.2"/>
    <row r="227" customFormat="1" ht="12.75" customHeight="1" x14ac:dyDescent="0.2"/>
    <row r="228" customFormat="1" ht="12.75" customHeight="1" x14ac:dyDescent="0.2"/>
    <row r="229" customFormat="1" ht="12.75" customHeight="1" x14ac:dyDescent="0.2"/>
    <row r="230" customFormat="1" ht="12.75" customHeight="1" x14ac:dyDescent="0.2"/>
    <row r="231" customFormat="1" ht="12.75" customHeight="1" x14ac:dyDescent="0.2"/>
    <row r="232" customFormat="1" ht="12.75" customHeight="1" x14ac:dyDescent="0.2"/>
    <row r="233" customFormat="1" ht="12.75" customHeight="1" x14ac:dyDescent="0.2"/>
    <row r="234" customFormat="1" ht="12.75" customHeight="1" x14ac:dyDescent="0.2"/>
    <row r="235" customFormat="1" ht="12.75" customHeight="1" x14ac:dyDescent="0.2"/>
    <row r="236" customFormat="1" ht="12.75" customHeight="1" x14ac:dyDescent="0.2"/>
    <row r="237" customFormat="1" ht="12.75" customHeight="1" x14ac:dyDescent="0.2"/>
    <row r="238" customFormat="1" ht="12.75" customHeight="1" x14ac:dyDescent="0.2"/>
    <row r="239" customFormat="1" ht="12.75" customHeight="1" x14ac:dyDescent="0.2"/>
    <row r="240" customFormat="1" ht="12.75" customHeight="1" x14ac:dyDescent="0.2"/>
    <row r="241" customFormat="1" ht="12.75" customHeight="1" x14ac:dyDescent="0.2"/>
    <row r="242" customFormat="1" ht="12.75" customHeight="1" x14ac:dyDescent="0.2"/>
    <row r="243" customFormat="1" ht="12.75" customHeight="1" x14ac:dyDescent="0.2"/>
    <row r="244" customFormat="1" ht="12.75" customHeight="1" x14ac:dyDescent="0.2"/>
    <row r="245" customFormat="1" ht="12.75" customHeight="1" x14ac:dyDescent="0.2"/>
    <row r="246" customFormat="1" ht="12.75" customHeight="1" x14ac:dyDescent="0.2"/>
    <row r="247" customFormat="1" ht="12.75" customHeight="1" x14ac:dyDescent="0.2"/>
    <row r="248" customFormat="1" ht="12.75" customHeight="1" x14ac:dyDescent="0.2"/>
    <row r="249" customFormat="1" ht="12.75" customHeight="1" x14ac:dyDescent="0.2"/>
    <row r="250" customFormat="1" ht="12.75" customHeight="1" x14ac:dyDescent="0.2"/>
    <row r="251" customFormat="1" ht="12.75" customHeight="1" x14ac:dyDescent="0.2"/>
    <row r="252" customFormat="1" ht="12.75" customHeight="1" x14ac:dyDescent="0.2"/>
    <row r="253" customFormat="1" ht="12.75" customHeight="1" x14ac:dyDescent="0.2"/>
    <row r="254" customFormat="1" ht="12.75" customHeight="1" x14ac:dyDescent="0.2"/>
    <row r="255" customFormat="1" ht="12.75" customHeight="1" x14ac:dyDescent="0.2"/>
    <row r="256" customFormat="1" ht="12.75" customHeight="1" x14ac:dyDescent="0.2"/>
    <row r="257" customFormat="1" ht="12.75" customHeight="1" x14ac:dyDescent="0.2"/>
    <row r="258" customFormat="1" ht="12.75" customHeight="1" x14ac:dyDescent="0.2"/>
    <row r="259" customFormat="1" ht="12.75" customHeight="1" x14ac:dyDescent="0.2"/>
    <row r="260" customFormat="1" ht="12.75" customHeight="1" x14ac:dyDescent="0.2"/>
    <row r="261" customFormat="1" ht="12.75" customHeight="1" x14ac:dyDescent="0.2"/>
    <row r="262" customFormat="1" ht="12.75" customHeight="1" x14ac:dyDescent="0.2"/>
    <row r="263" customFormat="1" ht="12.75" customHeight="1" x14ac:dyDescent="0.2"/>
    <row r="264" customFormat="1" ht="12.75" customHeight="1" x14ac:dyDescent="0.2"/>
    <row r="265" customFormat="1" ht="12.75" customHeight="1" x14ac:dyDescent="0.2"/>
    <row r="266" customFormat="1" ht="12.75" customHeight="1" x14ac:dyDescent="0.2"/>
    <row r="267" customFormat="1" ht="12.75" customHeight="1" x14ac:dyDescent="0.2"/>
    <row r="268" customFormat="1" ht="12.75" customHeight="1" x14ac:dyDescent="0.2"/>
    <row r="269" customFormat="1" ht="12.75" customHeight="1" x14ac:dyDescent="0.2"/>
    <row r="270" customFormat="1" ht="12.75" customHeight="1" x14ac:dyDescent="0.2"/>
    <row r="271" customFormat="1" ht="12.75" customHeight="1" x14ac:dyDescent="0.2"/>
    <row r="272" customFormat="1" ht="12.75" customHeight="1" x14ac:dyDescent="0.2"/>
    <row r="273" customFormat="1" ht="12.75" customHeight="1" x14ac:dyDescent="0.2"/>
    <row r="274" customFormat="1" ht="12.75" customHeight="1" x14ac:dyDescent="0.2"/>
    <row r="275" customFormat="1" ht="12.75" customHeight="1" x14ac:dyDescent="0.2"/>
    <row r="276" customFormat="1" ht="12.75" customHeight="1" x14ac:dyDescent="0.2"/>
    <row r="277" customFormat="1" ht="12.75" customHeight="1" x14ac:dyDescent="0.2"/>
    <row r="278" customFormat="1" ht="12.75" customHeight="1" x14ac:dyDescent="0.2"/>
    <row r="279" customFormat="1" ht="12.75" customHeight="1" x14ac:dyDescent="0.2"/>
    <row r="280" customFormat="1" ht="12.75" customHeight="1" x14ac:dyDescent="0.2"/>
    <row r="281" customFormat="1" ht="12.75" customHeight="1" x14ac:dyDescent="0.2"/>
    <row r="282" customFormat="1" ht="12.75" customHeight="1" x14ac:dyDescent="0.2"/>
    <row r="283" customFormat="1" ht="12.75" customHeight="1" x14ac:dyDescent="0.2"/>
    <row r="284" customFormat="1" ht="12.75" customHeight="1" x14ac:dyDescent="0.2"/>
    <row r="285" customFormat="1" ht="12.75" customHeight="1" x14ac:dyDescent="0.2"/>
    <row r="286" customFormat="1" ht="12.75" customHeight="1" x14ac:dyDescent="0.2"/>
    <row r="287" customFormat="1" ht="12.75" customHeight="1" x14ac:dyDescent="0.2"/>
    <row r="288" customFormat="1" ht="12.75" customHeight="1" x14ac:dyDescent="0.2"/>
    <row r="289" customFormat="1" ht="12.75" customHeight="1" x14ac:dyDescent="0.2"/>
    <row r="290" customFormat="1" ht="12.75" customHeight="1" x14ac:dyDescent="0.2"/>
    <row r="291" customFormat="1" ht="12.75" customHeight="1" x14ac:dyDescent="0.2"/>
    <row r="292" customFormat="1" ht="12.75" customHeight="1" x14ac:dyDescent="0.2"/>
    <row r="293" customFormat="1" ht="12.75" customHeight="1" x14ac:dyDescent="0.2"/>
    <row r="294" customFormat="1" ht="12.75" customHeight="1" x14ac:dyDescent="0.2"/>
    <row r="295" customFormat="1" ht="12.75" customHeight="1" x14ac:dyDescent="0.2"/>
    <row r="296" customFormat="1" ht="12.75" customHeight="1" x14ac:dyDescent="0.2"/>
    <row r="297" customFormat="1" ht="12.75" customHeight="1" x14ac:dyDescent="0.2"/>
    <row r="298" customFormat="1" ht="12.75" customHeight="1" x14ac:dyDescent="0.2"/>
    <row r="299" customFormat="1" ht="12.75" customHeight="1" x14ac:dyDescent="0.2"/>
    <row r="300" customFormat="1" ht="12.75" customHeight="1" x14ac:dyDescent="0.2"/>
    <row r="301" customFormat="1" ht="12.75" customHeight="1" x14ac:dyDescent="0.2"/>
    <row r="302" customFormat="1" ht="12.75" customHeight="1" x14ac:dyDescent="0.2"/>
    <row r="303" customFormat="1" ht="12.75" customHeight="1" x14ac:dyDescent="0.2"/>
    <row r="304" customFormat="1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</sheetData>
  <mergeCells count="68">
    <mergeCell ref="AT23:AU23"/>
    <mergeCell ref="AT24:AU24"/>
    <mergeCell ref="Y26:AD26"/>
    <mergeCell ref="AT25:AU25"/>
    <mergeCell ref="AT26:AU26"/>
    <mergeCell ref="A27:C28"/>
    <mergeCell ref="D27:J28"/>
    <mergeCell ref="M28:T28"/>
    <mergeCell ref="V28:X28"/>
    <mergeCell ref="Y28:AU28"/>
    <mergeCell ref="AT17:AU17"/>
    <mergeCell ref="AT18:AU18"/>
    <mergeCell ref="AT19:AU19"/>
    <mergeCell ref="AT20:AU20"/>
    <mergeCell ref="AT21:AU21"/>
    <mergeCell ref="AT22:AU22"/>
    <mergeCell ref="AB11:AE11"/>
    <mergeCell ref="AG11:AH11"/>
    <mergeCell ref="AT13:AU13"/>
    <mergeCell ref="AT14:AU14"/>
    <mergeCell ref="AT15:AU15"/>
    <mergeCell ref="AT16:AU16"/>
    <mergeCell ref="B10:X10"/>
    <mergeCell ref="AB8:AE8"/>
    <mergeCell ref="AG8:AJ8"/>
    <mergeCell ref="AB9:AF9"/>
    <mergeCell ref="AG9:AM9"/>
    <mergeCell ref="AB10:AE10"/>
    <mergeCell ref="AG10:AJ10"/>
    <mergeCell ref="B7:N7"/>
    <mergeCell ref="B8:N8"/>
    <mergeCell ref="P8:R8"/>
    <mergeCell ref="S8:T8"/>
    <mergeCell ref="V8:W8"/>
    <mergeCell ref="X8:Y8"/>
    <mergeCell ref="M2:AC3"/>
    <mergeCell ref="AI4:AN4"/>
    <mergeCell ref="AO4:AT4"/>
    <mergeCell ref="U5:X5"/>
    <mergeCell ref="U6:X6"/>
    <mergeCell ref="AB6:AE6"/>
    <mergeCell ref="AG6:AJ6"/>
    <mergeCell ref="B6:N6"/>
    <mergeCell ref="B34:F35"/>
    <mergeCell ref="M34:Q35"/>
    <mergeCell ref="S34:T35"/>
    <mergeCell ref="V34:X34"/>
    <mergeCell ref="Y34:AU34"/>
    <mergeCell ref="H34:I34"/>
    <mergeCell ref="H35:I35"/>
    <mergeCell ref="V35:X35"/>
    <mergeCell ref="Y35:AU35"/>
    <mergeCell ref="N37:Q38"/>
    <mergeCell ref="S37:T38"/>
    <mergeCell ref="Y32:AU32"/>
    <mergeCell ref="Y33:AU33"/>
    <mergeCell ref="V29:X29"/>
    <mergeCell ref="Y29:AU29"/>
    <mergeCell ref="D30:R30"/>
    <mergeCell ref="V30:X30"/>
    <mergeCell ref="Y30:AU30"/>
    <mergeCell ref="Y31:AU31"/>
    <mergeCell ref="A30:B30"/>
    <mergeCell ref="A32:B32"/>
    <mergeCell ref="D32:M32"/>
    <mergeCell ref="V32:X32"/>
    <mergeCell ref="V33:X33"/>
    <mergeCell ref="V31:X31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Copie de 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 Bensemmane</dc:creator>
  <cp:lastModifiedBy>Riad Bensemmane</cp:lastModifiedBy>
  <dcterms:created xsi:type="dcterms:W3CDTF">2024-02-07T07:33:29Z</dcterms:created>
  <dcterms:modified xsi:type="dcterms:W3CDTF">2024-02-07T07:33:43Z</dcterms:modified>
</cp:coreProperties>
</file>