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732B9C0E-FB7B-40DD-979F-1A8ED4749C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4" i="1"/>
  <c r="B25" i="1"/>
  <c r="B23" i="1"/>
  <c r="H30" i="1"/>
  <c r="B14" i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  <c r="H28" i="1" l="1"/>
  <c r="H29" i="1" s="1"/>
</calcChain>
</file>

<file path=xl/sharedStrings.xml><?xml version="1.0" encoding="utf-8"?>
<sst xmlns="http://schemas.openxmlformats.org/spreadsheetml/2006/main" count="54" uniqueCount="42">
  <si>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</si>
  <si>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</si>
  <si>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</si>
  <si>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</si>
  <si>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</si>
  <si>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</si>
  <si>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</si>
  <si>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</si>
  <si>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</si>
  <si>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</si>
  <si>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</si>
  <si>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</si>
  <si>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</si>
  <si>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</si>
  <si>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</si>
  <si>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</si>
  <si>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</si>
  <si>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</si>
  <si>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</si>
  <si>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</si>
  <si>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</si>
  <si>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</si>
  <si>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</si>
  <si>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</si>
  <si>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</si>
  <si>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</si>
  <si>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</si>
  <si>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</si>
  <si>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</si>
  <si>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</si>
  <si>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</si>
  <si>
    <t>consigne rot gauche</t>
  </si>
  <si>
    <t>consigne rot droite</t>
  </si>
  <si>
    <t>Vcc</t>
  </si>
  <si>
    <t>Consigne gauche cc</t>
  </si>
  <si>
    <t>Consigne droite cc</t>
  </si>
  <si>
    <t>Dacc</t>
  </si>
  <si>
    <t>Dcroi</t>
  </si>
  <si>
    <t>Dcc</t>
  </si>
  <si>
    <t>Hyp</t>
  </si>
  <si>
    <t>Hyp act</t>
  </si>
  <si>
    <t>Dist parc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</si>
</sst>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10" workbookViewId="0">
      <selection activeCell="B28" sqref="B28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90</v>
      </c>
      <c r="I15" s="6" t="s">
        <v>13</v>
      </c>
      <c r="K15" s="1">
        <v>100.28</v>
      </c>
      <c r="L15" s="13">
        <f>K15/H15</f>
        <v>1.1142222222222222</v>
      </c>
      <c r="M15" s="12">
        <f>(1-L15)*100</f>
        <v>-11.422222222222222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160</v>
      </c>
      <c r="I16" s="6" t="s">
        <v>13</v>
      </c>
      <c r="K16" s="1">
        <v>101.26900000000001</v>
      </c>
      <c r="L16" s="13">
        <f t="shared" ref="L16:L17" si="0">K16/H16</f>
        <v>0.63293125000000006</v>
      </c>
      <c r="M16" s="12">
        <f t="shared" ref="M16:M17" si="1">(1-L16)*100</f>
        <v>36.706874999999997</v>
      </c>
    </row>
    <row r="17" spans="1:13" ht="15.6" thickTop="1" thickBot="1" x14ac:dyDescent="0.35">
      <c r="G17" s="9" t="s">
        <v>18</v>
      </c>
      <c r="H17" s="2">
        <v>0</v>
      </c>
      <c r="I17" s="6" t="s">
        <v>22</v>
      </c>
      <c r="K17" s="1">
        <v>90.09</v>
      </c>
      <c r="L17" s="13" t="e">
        <f t="shared" si="0"/>
        <v>#DIV/0!</v>
      </c>
      <c r="M17" s="12" t="e">
        <f t="shared" si="1"/>
        <v>#DIV/0!</v>
      </c>
    </row>
    <row r="18" spans="1:13" ht="15.6" thickTop="1" thickBot="1" x14ac:dyDescent="0.35">
      <c r="I18" s="1"/>
    </row>
    <row r="19" spans="1:13" ht="15.6" thickTop="1" thickBot="1" x14ac:dyDescent="0.35">
      <c r="G19" s="4" t="s">
        <v>19</v>
      </c>
      <c r="H19" s="10">
        <f>SQRT(H15*H15+H16*H16)</f>
        <v>183.5755975068582</v>
      </c>
      <c r="I19" s="6" t="s">
        <v>13</v>
      </c>
    </row>
    <row r="20" spans="1:13" ht="15.6" thickTop="1" thickBot="1" x14ac:dyDescent="0.35">
      <c r="G20" s="4" t="s">
        <v>20</v>
      </c>
      <c r="H20" s="11">
        <f>ATAN2(H15,H16)</f>
        <v>1.0584068664841588</v>
      </c>
      <c r="I20" s="6" t="s">
        <v>21</v>
      </c>
    </row>
    <row r="21" spans="1:13" ht="15.6" thickTop="1" thickBot="1" x14ac:dyDescent="0.35">
      <c r="G21" s="8"/>
      <c r="H21" s="10">
        <f>DEGREES(H20)</f>
        <v>60.642246457208728</v>
      </c>
      <c r="I21" s="6" t="s">
        <v>22</v>
      </c>
    </row>
    <row r="22" spans="1:13" ht="15.6" thickTop="1" thickBot="1" x14ac:dyDescent="0.35">
      <c r="A22" t="s">
        <v>39</v>
      </c>
      <c r="B22">
        <v>300</v>
      </c>
      <c r="I22" s="1"/>
    </row>
    <row r="23" spans="1:13" ht="15.6" thickTop="1" thickBot="1" x14ac:dyDescent="0.35">
      <c r="A23" t="s">
        <v>36</v>
      </c>
      <c r="B23">
        <f>$B$22*1/3</f>
        <v>100</v>
      </c>
      <c r="G23" s="4" t="s">
        <v>23</v>
      </c>
      <c r="H23" s="10">
        <f>H17-H21</f>
        <v>-60.642246457208728</v>
      </c>
      <c r="I23" s="6" t="s">
        <v>22</v>
      </c>
    </row>
    <row r="24" spans="1:13" ht="15" thickTop="1" x14ac:dyDescent="0.3">
      <c r="A24" t="s">
        <v>37</v>
      </c>
      <c r="B24">
        <f t="shared" ref="B24:B25" si="2">$B$22*1/3</f>
        <v>100</v>
      </c>
    </row>
    <row r="25" spans="1:13" x14ac:dyDescent="0.3">
      <c r="A25" t="s">
        <v>38</v>
      </c>
      <c r="B25">
        <f t="shared" si="2"/>
        <v>100</v>
      </c>
    </row>
    <row r="26" spans="1:13" x14ac:dyDescent="0.3">
      <c r="G26" t="s">
        <v>31</v>
      </c>
      <c r="H26">
        <v>59.5</v>
      </c>
    </row>
    <row r="27" spans="1:13" x14ac:dyDescent="0.3">
      <c r="A27" t="s">
        <v>40</v>
      </c>
      <c r="B27">
        <v>300</v>
      </c>
      <c r="G27" t="s">
        <v>32</v>
      </c>
      <c r="H27">
        <v>-60</v>
      </c>
    </row>
    <row r="28" spans="1:13" x14ac:dyDescent="0.3">
      <c r="A28" t="s">
        <v>41</v>
      </c>
      <c r="B28">
        <f>B27-B23</f>
        <v>200</v>
      </c>
      <c r="G28" t="s">
        <v>33</v>
      </c>
      <c r="H28">
        <f>(($H$26)-($H$27))/2</f>
        <v>59.75</v>
      </c>
    </row>
    <row r="29" spans="1:13" x14ac:dyDescent="0.3">
      <c r="G29" t="s">
        <v>34</v>
      </c>
      <c r="H29">
        <f>H28</f>
        <v>59.75</v>
      </c>
    </row>
    <row r="30" spans="1:13" x14ac:dyDescent="0.3">
      <c r="G30" t="s">
        <v>35</v>
      </c>
      <c r="H30">
        <f>-H28</f>
        <v>-59.75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2025-02-01T14:11:24Z</dcterms:modified>
</cp:coreProperties>
</file>