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4120" windowHeight="14460"/>
  </bookViews>
  <sheets>
    <sheet name="price list" sheetId="2" r:id="rId1"/>
    <sheet name="Sheet3" sheetId="3" r:id="rId2"/>
  </sheets>
  <calcPr calcId="145621" concurrentCalc="0"/>
</workbook>
</file>

<file path=xl/calcChain.xml><?xml version="1.0" encoding="utf-8"?>
<calcChain xmlns="http://schemas.openxmlformats.org/spreadsheetml/2006/main">
  <c r="H46" i="2" l="1"/>
  <c r="H32" i="2"/>
  <c r="H40" i="2"/>
  <c r="E22" i="2"/>
  <c r="E23" i="2"/>
  <c r="E24" i="2"/>
  <c r="E25" i="2"/>
  <c r="E26" i="2"/>
  <c r="E27" i="2"/>
  <c r="E28" i="2"/>
  <c r="E29" i="2"/>
  <c r="E30" i="2"/>
  <c r="E31" i="2"/>
  <c r="F31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32" i="2"/>
  <c r="E35" i="2"/>
  <c r="E36" i="2"/>
  <c r="E37" i="2"/>
  <c r="E38" i="2"/>
  <c r="E39" i="2"/>
  <c r="F39" i="2"/>
  <c r="F20" i="2"/>
  <c r="E40" i="2"/>
  <c r="E92" i="2"/>
  <c r="E84" i="2"/>
  <c r="E58" i="2"/>
  <c r="E49" i="2"/>
  <c r="E76" i="2"/>
  <c r="E67" i="2"/>
  <c r="E50" i="2"/>
</calcChain>
</file>

<file path=xl/sharedStrings.xml><?xml version="1.0" encoding="utf-8"?>
<sst xmlns="http://schemas.openxmlformats.org/spreadsheetml/2006/main" count="70" uniqueCount="61">
  <si>
    <t>box</t>
  </si>
  <si>
    <t>socket 230VAC</t>
  </si>
  <si>
    <t>http://www.ebay.com/itm/251887554747</t>
  </si>
  <si>
    <t>rtc</t>
  </si>
  <si>
    <t>relay</t>
  </si>
  <si>
    <t>total</t>
  </si>
  <si>
    <t>item</t>
  </si>
  <si>
    <t>pcs</t>
  </si>
  <si>
    <t>price per pcs</t>
  </si>
  <si>
    <t>price total</t>
  </si>
  <si>
    <t>hornbach</t>
  </si>
  <si>
    <t>hornabch</t>
  </si>
  <si>
    <t>DHT22</t>
  </si>
  <si>
    <t>http://www.ebay.com/itm/201442918588</t>
  </si>
  <si>
    <t>AM2302</t>
  </si>
  <si>
    <t>http://www.ebay.com/itm/181171267370</t>
  </si>
  <si>
    <t>DS18B20</t>
  </si>
  <si>
    <t>http://www.ebay.com/itm/400985326881</t>
  </si>
  <si>
    <t>HC-SR06</t>
  </si>
  <si>
    <t>PH</t>
  </si>
  <si>
    <t>http://www.ebay.com/itm/271985715879</t>
  </si>
  <si>
    <t>PH0-14</t>
  </si>
  <si>
    <t>gme</t>
  </si>
  <si>
    <t>modul</t>
  </si>
  <si>
    <t>arduino</t>
  </si>
  <si>
    <t>http://www.ebay.com/itm/10Pcs-MINI-USB-Nano-V3-0-ATmega328P-CH340G-5V-16M-Micro-controller-board-Arduino-/131278739167?hash=item1e90d296df</t>
  </si>
  <si>
    <t>power suplly</t>
  </si>
  <si>
    <t>CO2</t>
  </si>
  <si>
    <t>http://www.ebay.com/itm/SainSmart-MG-811-MG811-CO2-Carbon-Dioxide-Sensor-For-Arduino-UNO-R3-Raspberry-Pi-/301191399526?hash=item4620680866:g:F0IAAOSwDk5UG96J</t>
  </si>
  <si>
    <t>MG-811</t>
  </si>
  <si>
    <t>PIR</t>
  </si>
  <si>
    <t>http://www.ebay.com/itm/HC-SR501-Infrared-PIR-Motion-Sensor-Module-for-Arduino-Raspberry-pi-HCSR501-/151857503916?hash=item235b699eac:g:ETIAAOSw14xWKOes</t>
  </si>
  <si>
    <t>HC SR501</t>
  </si>
  <si>
    <t>battery 12V</t>
  </si>
  <si>
    <t>power suplly + charger</t>
  </si>
  <si>
    <t>http://www.t-led.cz/ups-zdroj-12v-35w-s-nabijenim</t>
  </si>
  <si>
    <t>http://www.ebay.com/itm/281783236684?_trksid=p2057872.m2749.l2649&amp;ssPageName=STRK%3AMEBIDX%3AIT</t>
  </si>
  <si>
    <t>12V to 5V converter</t>
  </si>
  <si>
    <t>growmat easy</t>
  </si>
  <si>
    <t>display</t>
  </si>
  <si>
    <t>keypad</t>
  </si>
  <si>
    <t>i2c expander</t>
  </si>
  <si>
    <t>http://www.ebay.com/itm/Blue-Serial-IIC-I2C-TWI-2004-204-20X4-Character-LCD-Module-Display-For-Arduino-/381375068233?hash=item58cbb9b849:g:oL8AAOSwFAZTviYj</t>
  </si>
  <si>
    <t>http://www.ebay.com/itm/4-x-4-AVR-16-Key-Matrix-Array-For-Arduino-HOT-Membrane-Switch-Keypad-Keyboard-/331913224309?hash=item4d4791e075:g:a2YAAOSwayZXjn1V</t>
  </si>
  <si>
    <t>http://www.ebay.com/itm/PCF8574-IO-Expansion-Board-I-O-Expander-I2C-Bus-Evaluation-Development-Module-/400453349150?hash=item5d3ce12f1e:g:VNEAAMXQMmJRWks0</t>
  </si>
  <si>
    <t>http://www.ebay.com/itm/4-Four-Channel-Relay-Module-DC-5V-Optocoupler-For-Arduino-PIC-ARM-AVR-DSP-/281686248144?hash=item4195cf0ad0:g:YUkAAOSweW5VTJeN</t>
  </si>
  <si>
    <t>dps</t>
  </si>
  <si>
    <t>contactor 20A</t>
  </si>
  <si>
    <t>led &amp; etc</t>
  </si>
  <si>
    <t>http://www.ebay.com/itm/SIM800L-GPRS-GSM-Module-Board-Quadband-QUAD-BAND-Antenna-for-MCU-Arduino-/281743051042?hash=item419931c922:g:JqEAAOSwT6pVm7MX</t>
  </si>
  <si>
    <t>sim8000l</t>
  </si>
  <si>
    <t>sales price</t>
  </si>
  <si>
    <t>ups + gsm</t>
  </si>
  <si>
    <t>?</t>
  </si>
  <si>
    <t>drzak</t>
  </si>
  <si>
    <t>postavrobota.cz</t>
  </si>
  <si>
    <t>nakup easy gsm</t>
  </si>
  <si>
    <t>prodej</t>
  </si>
  <si>
    <t>rozdil</t>
  </si>
  <si>
    <t>dane + fix</t>
  </si>
  <si>
    <t>prace 3h?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</si>
</sst>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u/>
      <sz val="10"/>
      <color theme="10"/>
      <name val="Arial"/>
      <family val="2"/>
      <charset val="238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1"/>
    <xf numFmtId="0" fontId="1" fillId="0" borderId="0" xfId="0" applyFont="1"/>
    <xf numFmtId="0" fontId="0" fillId="0" borderId="0" xfId="0" applyFont="1"/>
    <xf numFmtId="0" fontId="0" fillId="2" borderId="0" xfId="0" applyFill="1"/>
    <xf numFmtId="0" fontId="1" fillId="2" borderId="0" xfId="0" applyFont="1" applyFill="1"/>
    <xf numFmtId="0" fontId="3" fillId="0" borderId="0" xfId="0" applyFont="1"/>
    <xf numFmtId="0" fontId="4" fillId="0" borderId="0" xfId="0" applyFont="1"/>
    <xf numFmtId="0" fontId="1" fillId="0" borderId="0" xfId="0" applyFont="1" applyFill="1"/>
    <xf numFmtId="0" fontId="1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58</xdr:row>
      <xdr:rowOff>38100</xdr:rowOff>
    </xdr:from>
    <xdr:to>
      <xdr:col>0</xdr:col>
      <xdr:colOff>933450</xdr:colOff>
      <xdr:row>63</xdr:row>
      <xdr:rowOff>152400</xdr:rowOff>
    </xdr:to>
    <xdr:pic>
      <xdr:nvPicPr>
        <xdr:cNvPr id="2" name="181171267370_itemImage" descr="DS18B20 Temperature Temp Sensor Thermal Probe Thermometer Waterproof For Arduin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5381625"/>
          <a:ext cx="9239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142875</xdr:colOff>
      <xdr:row>34</xdr:row>
      <xdr:rowOff>76201</xdr:rowOff>
    </xdr:from>
    <xdr:to>
      <xdr:col>0</xdr:col>
      <xdr:colOff>895350</xdr:colOff>
      <xdr:row>38</xdr:row>
      <xdr:rowOff>122659</xdr:rowOff>
    </xdr:to>
    <xdr:pic>
      <xdr:nvPicPr>
        <xdr:cNvPr id="3" name="201442918588_itemImage" descr="AM2302 DHT22 Digital Temperature and Humidity Sensor Probe for Arduin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4772026"/>
          <a:ext cx="752475" cy="6941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809625</xdr:colOff>
      <xdr:row>72</xdr:row>
      <xdr:rowOff>0</xdr:rowOff>
    </xdr:to>
    <xdr:pic>
      <xdr:nvPicPr>
        <xdr:cNvPr id="4" name="400985326881_itemImage" descr="1pcs Ultrasonic Module HC-SR04 Distance Measuring Transducer Sensor for Arduino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62775"/>
          <a:ext cx="809625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781050</xdr:colOff>
      <xdr:row>80</xdr:row>
      <xdr:rowOff>133350</xdr:rowOff>
    </xdr:to>
    <xdr:pic>
      <xdr:nvPicPr>
        <xdr:cNvPr id="5" name="271985715879_itemImage" descr="Liquid PH0-14 Value Detect Sensor Module + PH Electrode Probe BNC for Arduin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58175"/>
          <a:ext cx="781050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57151</xdr:colOff>
      <xdr:row>82</xdr:row>
      <xdr:rowOff>152400</xdr:rowOff>
    </xdr:from>
    <xdr:to>
      <xdr:col>0</xdr:col>
      <xdr:colOff>1000125</xdr:colOff>
      <xdr:row>88</xdr:row>
      <xdr:rowOff>123824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1" y="12296775"/>
          <a:ext cx="942974" cy="94297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48</xdr:row>
      <xdr:rowOff>114301</xdr:rowOff>
    </xdr:from>
    <xdr:to>
      <xdr:col>0</xdr:col>
      <xdr:colOff>781050</xdr:colOff>
      <xdr:row>52</xdr:row>
      <xdr:rowOff>160759</xdr:rowOff>
    </xdr:to>
    <xdr:pic>
      <xdr:nvPicPr>
        <xdr:cNvPr id="10" name="201442918588_itemImage" descr="AM2302 DHT22 Digital Temperature and Humidity Sensor Probe for Arduin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8858251"/>
          <a:ext cx="752475" cy="6941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tabSelected="1" topLeftCell="A10" workbookViewId="0">
      <selection activeCell="H44" sqref="H44"/>
    </sheetView>
  </sheetViews>
  <sheetFormatPr defaultRowHeight="12.75" x14ac:dyDescent="0.2"/>
  <cols>
    <col min="1" max="1" width="22.42578125" customWidth="1"/>
    <col min="2" max="2" width="20" bestFit="1" customWidth="1"/>
    <col min="3" max="3" width="4" bestFit="1" customWidth="1"/>
    <col min="4" max="4" width="11.7109375" bestFit="1" customWidth="1"/>
    <col min="5" max="5" width="9.140625" bestFit="1" customWidth="1"/>
    <col min="6" max="7" width="9.140625" customWidth="1"/>
    <col min="9" max="9" width="21.140625" bestFit="1" customWidth="1"/>
    <col min="10" max="10" width="35" bestFit="1" customWidth="1"/>
  </cols>
  <sheetData>
    <row r="1" spans="1:10" x14ac:dyDescent="0.2">
      <c r="B1" t="s">
        <v>6</v>
      </c>
      <c r="C1" t="s">
        <v>7</v>
      </c>
      <c r="D1" t="s">
        <v>8</v>
      </c>
      <c r="E1" t="s">
        <v>9</v>
      </c>
      <c r="G1" t="s">
        <v>51</v>
      </c>
    </row>
    <row r="2" spans="1:10" s="4" customFormat="1" x14ac:dyDescent="0.2"/>
    <row r="3" spans="1:10" s="8" customFormat="1" x14ac:dyDescent="0.2">
      <c r="A3" s="8" t="s">
        <v>38</v>
      </c>
      <c r="G3" s="8">
        <v>2900</v>
      </c>
      <c r="H3" s="8" t="s">
        <v>55</v>
      </c>
    </row>
    <row r="4" spans="1:10" x14ac:dyDescent="0.2">
      <c r="B4" t="s">
        <v>0</v>
      </c>
      <c r="C4">
        <v>1</v>
      </c>
      <c r="D4">
        <v>280</v>
      </c>
      <c r="E4">
        <f t="shared" ref="E4:E10" si="0">C4*D4</f>
        <v>280</v>
      </c>
      <c r="H4">
        <v>280</v>
      </c>
      <c r="J4" t="s">
        <v>10</v>
      </c>
    </row>
    <row r="5" spans="1:10" x14ac:dyDescent="0.2">
      <c r="B5" t="s">
        <v>1</v>
      </c>
      <c r="C5">
        <v>2</v>
      </c>
      <c r="D5">
        <v>120</v>
      </c>
      <c r="E5">
        <f t="shared" si="0"/>
        <v>240</v>
      </c>
      <c r="H5">
        <v>240</v>
      </c>
      <c r="J5" t="s">
        <v>11</v>
      </c>
    </row>
    <row r="6" spans="1:10" x14ac:dyDescent="0.2">
      <c r="B6" t="s">
        <v>24</v>
      </c>
      <c r="C6">
        <v>1</v>
      </c>
      <c r="D6">
        <v>60</v>
      </c>
      <c r="E6">
        <f t="shared" si="0"/>
        <v>60</v>
      </c>
      <c r="H6">
        <v>160</v>
      </c>
      <c r="J6" t="s">
        <v>25</v>
      </c>
    </row>
    <row r="7" spans="1:10" x14ac:dyDescent="0.2">
      <c r="B7" t="s">
        <v>3</v>
      </c>
      <c r="C7">
        <v>1</v>
      </c>
      <c r="D7">
        <v>100</v>
      </c>
      <c r="E7">
        <f t="shared" si="0"/>
        <v>100</v>
      </c>
      <c r="H7">
        <v>50</v>
      </c>
      <c r="J7" t="s">
        <v>2</v>
      </c>
    </row>
    <row r="8" spans="1:10" x14ac:dyDescent="0.2">
      <c r="B8" t="s">
        <v>39</v>
      </c>
      <c r="C8">
        <v>1</v>
      </c>
      <c r="D8">
        <v>150</v>
      </c>
      <c r="E8">
        <f t="shared" si="0"/>
        <v>150</v>
      </c>
      <c r="H8">
        <v>160</v>
      </c>
      <c r="J8" t="s">
        <v>42</v>
      </c>
    </row>
    <row r="9" spans="1:10" x14ac:dyDescent="0.2">
      <c r="B9" t="s">
        <v>40</v>
      </c>
      <c r="C9">
        <v>1</v>
      </c>
      <c r="D9">
        <v>50</v>
      </c>
      <c r="E9">
        <f t="shared" si="0"/>
        <v>50</v>
      </c>
      <c r="H9">
        <v>40</v>
      </c>
      <c r="J9" t="s">
        <v>43</v>
      </c>
    </row>
    <row r="10" spans="1:10" x14ac:dyDescent="0.2">
      <c r="B10" t="s">
        <v>41</v>
      </c>
      <c r="C10">
        <v>3</v>
      </c>
      <c r="D10">
        <v>50</v>
      </c>
      <c r="E10">
        <f t="shared" si="0"/>
        <v>150</v>
      </c>
      <c r="H10">
        <v>100</v>
      </c>
      <c r="I10" t="s">
        <v>53</v>
      </c>
      <c r="J10" t="s">
        <v>44</v>
      </c>
    </row>
    <row r="11" spans="1:10" x14ac:dyDescent="0.2">
      <c r="B11" t="s">
        <v>4</v>
      </c>
      <c r="C11">
        <v>1</v>
      </c>
      <c r="D11">
        <v>50</v>
      </c>
      <c r="E11">
        <f t="shared" ref="E11:E31" si="1">C11*D11</f>
        <v>50</v>
      </c>
      <c r="H11">
        <v>150</v>
      </c>
      <c r="J11" t="s">
        <v>45</v>
      </c>
    </row>
    <row r="12" spans="1:10" x14ac:dyDescent="0.2">
      <c r="B12" t="s">
        <v>47</v>
      </c>
      <c r="C12">
        <v>1</v>
      </c>
      <c r="D12">
        <v>350</v>
      </c>
      <c r="E12">
        <f t="shared" si="1"/>
        <v>350</v>
      </c>
      <c r="H12">
        <v>350</v>
      </c>
      <c r="J12" t="s">
        <v>22</v>
      </c>
    </row>
    <row r="13" spans="1:10" x14ac:dyDescent="0.2">
      <c r="B13" t="s">
        <v>46</v>
      </c>
      <c r="C13">
        <v>1</v>
      </c>
      <c r="D13">
        <v>200</v>
      </c>
      <c r="E13">
        <f t="shared" si="1"/>
        <v>200</v>
      </c>
      <c r="H13">
        <v>75</v>
      </c>
      <c r="J13" s="1"/>
    </row>
    <row r="14" spans="1:10" x14ac:dyDescent="0.2">
      <c r="E14">
        <f t="shared" si="1"/>
        <v>0</v>
      </c>
    </row>
    <row r="15" spans="1:10" x14ac:dyDescent="0.2">
      <c r="E15">
        <f t="shared" si="1"/>
        <v>0</v>
      </c>
      <c r="H15">
        <v>50</v>
      </c>
      <c r="I15">
        <v>18650</v>
      </c>
    </row>
    <row r="16" spans="1:10" x14ac:dyDescent="0.2">
      <c r="E16">
        <f t="shared" si="1"/>
        <v>0</v>
      </c>
      <c r="H16">
        <v>20</v>
      </c>
      <c r="I16" t="s">
        <v>54</v>
      </c>
    </row>
    <row r="17" spans="1:10" x14ac:dyDescent="0.2">
      <c r="E17">
        <f t="shared" si="1"/>
        <v>0</v>
      </c>
      <c r="H17">
        <v>45</v>
      </c>
    </row>
    <row r="18" spans="1:10" x14ac:dyDescent="0.2">
      <c r="B18" t="s">
        <v>26</v>
      </c>
      <c r="C18">
        <v>1</v>
      </c>
      <c r="D18">
        <v>250</v>
      </c>
      <c r="E18">
        <f t="shared" si="1"/>
        <v>250</v>
      </c>
      <c r="H18">
        <v>35</v>
      </c>
    </row>
    <row r="19" spans="1:10" x14ac:dyDescent="0.2">
      <c r="E19">
        <f t="shared" si="1"/>
        <v>0</v>
      </c>
      <c r="J19" t="s">
        <v>36</v>
      </c>
    </row>
    <row r="20" spans="1:10" x14ac:dyDescent="0.2">
      <c r="E20">
        <f t="shared" si="1"/>
        <v>0</v>
      </c>
      <c r="F20">
        <f>SUM(E4:E20)</f>
        <v>1880</v>
      </c>
    </row>
    <row r="21" spans="1:10" x14ac:dyDescent="0.2">
      <c r="A21" s="6" t="s">
        <v>52</v>
      </c>
      <c r="G21" s="6">
        <v>3900</v>
      </c>
    </row>
    <row r="22" spans="1:10" x14ac:dyDescent="0.2">
      <c r="B22" t="s">
        <v>34</v>
      </c>
      <c r="C22">
        <v>1</v>
      </c>
      <c r="D22">
        <v>399</v>
      </c>
      <c r="E22">
        <f t="shared" si="1"/>
        <v>399</v>
      </c>
      <c r="J22" t="s">
        <v>35</v>
      </c>
    </row>
    <row r="23" spans="1:10" x14ac:dyDescent="0.2">
      <c r="B23" t="s">
        <v>33</v>
      </c>
      <c r="C23">
        <v>1</v>
      </c>
      <c r="D23">
        <v>300</v>
      </c>
      <c r="E23">
        <f t="shared" si="1"/>
        <v>300</v>
      </c>
      <c r="J23" t="s">
        <v>22</v>
      </c>
    </row>
    <row r="24" spans="1:10" x14ac:dyDescent="0.2">
      <c r="B24" t="s">
        <v>37</v>
      </c>
      <c r="C24">
        <v>0</v>
      </c>
      <c r="D24">
        <v>71</v>
      </c>
      <c r="E24">
        <f t="shared" si="1"/>
        <v>0</v>
      </c>
    </row>
    <row r="25" spans="1:10" x14ac:dyDescent="0.2">
      <c r="E25">
        <f t="shared" si="1"/>
        <v>0</v>
      </c>
    </row>
    <row r="26" spans="1:10" x14ac:dyDescent="0.2">
      <c r="E26">
        <f t="shared" si="1"/>
        <v>0</v>
      </c>
    </row>
    <row r="27" spans="1:10" x14ac:dyDescent="0.2">
      <c r="E27">
        <f t="shared" si="1"/>
        <v>0</v>
      </c>
    </row>
    <row r="28" spans="1:10" x14ac:dyDescent="0.2">
      <c r="B28" t="s">
        <v>50</v>
      </c>
      <c r="C28">
        <v>1</v>
      </c>
      <c r="D28">
        <v>300</v>
      </c>
      <c r="E28">
        <f t="shared" si="1"/>
        <v>300</v>
      </c>
      <c r="H28">
        <v>350</v>
      </c>
      <c r="J28" t="s">
        <v>49</v>
      </c>
    </row>
    <row r="29" spans="1:10" x14ac:dyDescent="0.2">
      <c r="E29">
        <f t="shared" si="1"/>
        <v>0</v>
      </c>
    </row>
    <row r="30" spans="1:10" x14ac:dyDescent="0.2">
      <c r="E30">
        <f t="shared" si="1"/>
        <v>0</v>
      </c>
    </row>
    <row r="31" spans="1:10" x14ac:dyDescent="0.2">
      <c r="E31">
        <f t="shared" si="1"/>
        <v>0</v>
      </c>
      <c r="F31">
        <f>SUM(E22:E31)</f>
        <v>999</v>
      </c>
    </row>
    <row r="32" spans="1:10" s="2" customFormat="1" x14ac:dyDescent="0.2">
      <c r="B32" s="2" t="s">
        <v>5</v>
      </c>
      <c r="E32" s="2">
        <f>SUM(E4:E31)</f>
        <v>2879</v>
      </c>
      <c r="H32" s="2">
        <f>SUM(H4:H31)</f>
        <v>2105</v>
      </c>
    </row>
    <row r="33" spans="1:10" s="5" customFormat="1" x14ac:dyDescent="0.2"/>
    <row r="34" spans="1:10" s="8" customFormat="1" x14ac:dyDescent="0.2">
      <c r="A34" s="8" t="s">
        <v>23</v>
      </c>
    </row>
    <row r="35" spans="1:10" s="2" customFormat="1" x14ac:dyDescent="0.2">
      <c r="B35" s="3" t="s">
        <v>0</v>
      </c>
      <c r="C35" s="3">
        <v>1</v>
      </c>
      <c r="D35" s="3">
        <v>30</v>
      </c>
      <c r="E35">
        <f t="shared" ref="E35:E39" si="2">C35*D35</f>
        <v>30</v>
      </c>
      <c r="H35" s="7">
        <v>30</v>
      </c>
      <c r="J35" s="7" t="s">
        <v>10</v>
      </c>
    </row>
    <row r="36" spans="1:10" s="3" customFormat="1" x14ac:dyDescent="0.2">
      <c r="B36" t="s">
        <v>14</v>
      </c>
      <c r="C36">
        <v>1</v>
      </c>
      <c r="D36">
        <v>125</v>
      </c>
      <c r="E36">
        <f t="shared" si="2"/>
        <v>125</v>
      </c>
      <c r="F36"/>
      <c r="G36"/>
      <c r="H36" s="3">
        <v>200</v>
      </c>
      <c r="I36" s="3" t="s">
        <v>53</v>
      </c>
    </row>
    <row r="37" spans="1:10" x14ac:dyDescent="0.2">
      <c r="B37" t="s">
        <v>48</v>
      </c>
      <c r="C37">
        <v>1</v>
      </c>
      <c r="D37">
        <v>20</v>
      </c>
      <c r="E37">
        <f t="shared" si="2"/>
        <v>20</v>
      </c>
      <c r="H37">
        <v>20</v>
      </c>
    </row>
    <row r="38" spans="1:10" x14ac:dyDescent="0.2">
      <c r="E38">
        <f t="shared" si="2"/>
        <v>0</v>
      </c>
    </row>
    <row r="39" spans="1:10" x14ac:dyDescent="0.2">
      <c r="E39">
        <f t="shared" si="2"/>
        <v>0</v>
      </c>
      <c r="F39">
        <f>SUM(E35:E39)</f>
        <v>175</v>
      </c>
    </row>
    <row r="40" spans="1:10" s="2" customFormat="1" x14ac:dyDescent="0.2">
      <c r="B40" s="2" t="s">
        <v>5</v>
      </c>
      <c r="E40" s="2">
        <f>SUM(E35:E39)</f>
        <v>175</v>
      </c>
      <c r="H40" s="2">
        <f>SUM(H35:H39)</f>
        <v>250</v>
      </c>
    </row>
    <row r="41" spans="1:10" s="2" customFormat="1" x14ac:dyDescent="0.2"/>
    <row r="42" spans="1:10" s="2" customFormat="1" x14ac:dyDescent="0.2">
      <c r="H42" s="2">
        <v>2500</v>
      </c>
      <c r="I42" s="2" t="s">
        <v>56</v>
      </c>
    </row>
    <row r="43" spans="1:10" s="2" customFormat="1" x14ac:dyDescent="0.2">
      <c r="H43" s="2">
        <v>500</v>
      </c>
      <c r="I43" s="2" t="s">
        <v>59</v>
      </c>
    </row>
    <row r="44" spans="1:10" s="2" customFormat="1" x14ac:dyDescent="0.2">
      <c r="H44" s="9">
        <v>1000</v>
      </c>
      <c r="I44" s="9" t="s">
        <v>60</v>
      </c>
    </row>
    <row r="45" spans="1:10" s="2" customFormat="1" x14ac:dyDescent="0.2">
      <c r="H45" s="2">
        <v>4000</v>
      </c>
      <c r="I45" s="2" t="s">
        <v>57</v>
      </c>
    </row>
    <row r="46" spans="1:10" s="2" customFormat="1" x14ac:dyDescent="0.2">
      <c r="H46" s="2">
        <f xml:space="preserve"> H45-SUM(H42:H44)</f>
        <v>0</v>
      </c>
      <c r="I46" s="2" t="s">
        <v>58</v>
      </c>
    </row>
    <row r="47" spans="1:10" s="4" customFormat="1" x14ac:dyDescent="0.2"/>
    <row r="48" spans="1:10" s="2" customFormat="1" x14ac:dyDescent="0.2">
      <c r="A48" s="7" t="s">
        <v>12</v>
      </c>
    </row>
    <row r="49" spans="1:10" s="3" customFormat="1" x14ac:dyDescent="0.2">
      <c r="B49" s="3" t="s">
        <v>12</v>
      </c>
      <c r="C49" s="3">
        <v>0</v>
      </c>
      <c r="D49" s="3">
        <v>80</v>
      </c>
      <c r="E49">
        <f t="shared" ref="E49:E50" si="3">C49*D49</f>
        <v>0</v>
      </c>
      <c r="F49"/>
      <c r="G49"/>
    </row>
    <row r="50" spans="1:10" x14ac:dyDescent="0.2">
      <c r="B50" t="s">
        <v>14</v>
      </c>
      <c r="C50">
        <v>1</v>
      </c>
      <c r="D50">
        <v>125</v>
      </c>
      <c r="E50">
        <f t="shared" si="3"/>
        <v>125</v>
      </c>
      <c r="J50" t="s">
        <v>13</v>
      </c>
    </row>
    <row r="52" spans="1:10" s="2" customFormat="1" x14ac:dyDescent="0.2"/>
    <row r="56" spans="1:10" s="4" customFormat="1" x14ac:dyDescent="0.2"/>
    <row r="57" spans="1:10" s="2" customFormat="1" x14ac:dyDescent="0.2">
      <c r="A57" s="7" t="s">
        <v>16</v>
      </c>
    </row>
    <row r="58" spans="1:10" s="2" customFormat="1" x14ac:dyDescent="0.2">
      <c r="B58" t="s">
        <v>16</v>
      </c>
      <c r="C58">
        <v>1</v>
      </c>
      <c r="D58">
        <v>50</v>
      </c>
      <c r="E58">
        <f t="shared" ref="E58" si="4">C58*D58</f>
        <v>50</v>
      </c>
      <c r="F58"/>
      <c r="G58"/>
      <c r="H58"/>
      <c r="I58"/>
      <c r="J58" t="s">
        <v>15</v>
      </c>
    </row>
    <row r="61" spans="1:10" s="2" customFormat="1" x14ac:dyDescent="0.2"/>
    <row r="64" spans="1:10" x14ac:dyDescent="0.2">
      <c r="B64" s="2"/>
      <c r="C64" s="2"/>
      <c r="D64" s="2"/>
      <c r="E64" s="2"/>
      <c r="F64" s="2"/>
    </row>
    <row r="65" spans="1:10" s="4" customFormat="1" x14ac:dyDescent="0.2"/>
    <row r="66" spans="1:10" s="2" customFormat="1" x14ac:dyDescent="0.2">
      <c r="A66" s="7" t="s">
        <v>18</v>
      </c>
    </row>
    <row r="67" spans="1:10" s="2" customFormat="1" x14ac:dyDescent="0.2">
      <c r="B67" t="s">
        <v>18</v>
      </c>
      <c r="C67">
        <v>1</v>
      </c>
      <c r="D67">
        <v>30</v>
      </c>
      <c r="E67">
        <f t="shared" ref="E67" si="5">C67*D67</f>
        <v>30</v>
      </c>
      <c r="F67"/>
      <c r="G67"/>
      <c r="H67"/>
      <c r="I67"/>
      <c r="J67" t="s">
        <v>17</v>
      </c>
    </row>
    <row r="70" spans="1:10" s="2" customFormat="1" x14ac:dyDescent="0.2"/>
    <row r="73" spans="1:10" x14ac:dyDescent="0.2">
      <c r="B73" s="2"/>
      <c r="C73" s="2"/>
      <c r="D73" s="2"/>
      <c r="E73" s="2"/>
      <c r="F73" s="2"/>
    </row>
    <row r="74" spans="1:10" s="4" customFormat="1" x14ac:dyDescent="0.2"/>
    <row r="75" spans="1:10" x14ac:dyDescent="0.2">
      <c r="A75" t="s">
        <v>19</v>
      </c>
    </row>
    <row r="76" spans="1:10" s="2" customFormat="1" x14ac:dyDescent="0.2">
      <c r="B76" t="s">
        <v>21</v>
      </c>
      <c r="C76">
        <v>1</v>
      </c>
      <c r="D76">
        <v>650</v>
      </c>
      <c r="E76">
        <f t="shared" ref="E76" si="6">C76*D76</f>
        <v>650</v>
      </c>
      <c r="F76"/>
      <c r="G76"/>
      <c r="H76"/>
      <c r="I76"/>
      <c r="J76" t="s">
        <v>20</v>
      </c>
    </row>
    <row r="80" spans="1:10" s="2" customFormat="1" x14ac:dyDescent="0.2"/>
    <row r="81" spans="1:10" x14ac:dyDescent="0.2">
      <c r="B81" s="2"/>
      <c r="C81" s="2"/>
      <c r="D81" s="2"/>
      <c r="E81" s="2"/>
      <c r="F81" s="2"/>
    </row>
    <row r="82" spans="1:10" s="4" customFormat="1" x14ac:dyDescent="0.2"/>
    <row r="83" spans="1:10" x14ac:dyDescent="0.2">
      <c r="A83" t="s">
        <v>27</v>
      </c>
    </row>
    <row r="84" spans="1:10" s="2" customFormat="1" x14ac:dyDescent="0.2">
      <c r="B84" t="s">
        <v>29</v>
      </c>
      <c r="C84">
        <v>1</v>
      </c>
      <c r="D84">
        <v>960</v>
      </c>
      <c r="E84">
        <f t="shared" ref="E84" si="7">C84*D84</f>
        <v>960</v>
      </c>
      <c r="F84"/>
      <c r="G84"/>
      <c r="H84"/>
      <c r="I84"/>
      <c r="J84" t="s">
        <v>28</v>
      </c>
    </row>
    <row r="89" spans="1:10" x14ac:dyDescent="0.2">
      <c r="B89" s="2"/>
      <c r="C89" s="2"/>
      <c r="D89" s="2"/>
      <c r="E89" s="2"/>
      <c r="F89" s="2"/>
    </row>
    <row r="90" spans="1:10" s="4" customFormat="1" x14ac:dyDescent="0.2"/>
    <row r="91" spans="1:10" x14ac:dyDescent="0.2">
      <c r="A91" t="s">
        <v>30</v>
      </c>
    </row>
    <row r="92" spans="1:10" s="2" customFormat="1" x14ac:dyDescent="0.2">
      <c r="B92" t="s">
        <v>32</v>
      </c>
      <c r="C92">
        <v>1</v>
      </c>
      <c r="D92">
        <v>30</v>
      </c>
      <c r="E92">
        <f t="shared" ref="E92" si="8">C92*D92</f>
        <v>30</v>
      </c>
      <c r="F92"/>
      <c r="G92"/>
      <c r="H92"/>
      <c r="I92"/>
      <c r="J92" t="s">
        <v>31</v>
      </c>
    </row>
    <row r="97" spans="2:6" x14ac:dyDescent="0.2">
      <c r="B97" s="2"/>
      <c r="C97" s="2"/>
      <c r="D97" s="2"/>
      <c r="E97" s="2"/>
      <c r="F97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 list</vt:lpstr>
      <vt:lpstr>Sheet3</vt:lpstr>
    </vt:vector>
  </TitlesOfParts>
  <Company>Andritz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Sedlecky Vojtech</dc:creator>
  <cp:lastModifiedBy>Sedlecky Vojtech</cp:lastModifiedBy>
  <dcterms:created xsi:type="dcterms:W3CDTF">2015-09-30T09:18:16Z</dcterms:created>
  <dcterms:modified xsi:type="dcterms:W3CDTF">2016-11-14T19:16:02Z</dcterms:modified>
</cp:coreProperties>
</file>