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ni\Documents\1Kuliah\Prak Fisika Komputasi\"/>
    </mc:Choice>
  </mc:AlternateContent>
  <xr:revisionPtr revIDLastSave="0" documentId="13_ncr:1_{3A4078BD-4911-487C-B457-27E4FC5B81C0}" xr6:coauthVersionLast="47" xr6:coauthVersionMax="47" xr10:uidLastSave="{00000000-0000-0000-0000-000000000000}"/>
  <bookViews>
    <workbookView xWindow="-120" yWindow="-120" windowWidth="20730" windowHeight="11760" xr2:uid="{9DC6A796-4BA2-4987-8204-F9C5347A46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8" i="1" l="1"/>
  <c r="S38" i="1"/>
  <c r="U37" i="1"/>
  <c r="S37" i="1"/>
  <c r="U36" i="1"/>
  <c r="S36" i="1"/>
  <c r="U35" i="1"/>
  <c r="S35" i="1"/>
  <c r="U34" i="1"/>
  <c r="S34" i="1"/>
  <c r="U33" i="1"/>
  <c r="S33" i="1"/>
  <c r="U32" i="1"/>
  <c r="S32" i="1"/>
  <c r="U31" i="1"/>
  <c r="S31" i="1"/>
  <c r="U30" i="1"/>
  <c r="S30" i="1"/>
  <c r="U29" i="1"/>
  <c r="S29" i="1"/>
  <c r="U28" i="1"/>
  <c r="S28" i="1"/>
  <c r="U15" i="1"/>
  <c r="S16" i="1"/>
  <c r="U19" i="1"/>
  <c r="S10" i="1"/>
  <c r="S11" i="1"/>
  <c r="S12" i="1"/>
  <c r="S13" i="1"/>
  <c r="S14" i="1"/>
  <c r="S15" i="1"/>
  <c r="S17" i="1"/>
  <c r="S18" i="1"/>
  <c r="S19" i="1"/>
  <c r="S9" i="1"/>
  <c r="U10" i="1"/>
  <c r="U11" i="1"/>
  <c r="U12" i="1"/>
  <c r="U13" i="1"/>
  <c r="U14" i="1"/>
  <c r="U16" i="1"/>
  <c r="U17" i="1"/>
  <c r="U18" i="1"/>
  <c r="U9" i="1"/>
  <c r="D9" i="1"/>
  <c r="E9" i="1" s="1"/>
  <c r="E8" i="1"/>
</calcChain>
</file>

<file path=xl/sharedStrings.xml><?xml version="1.0" encoding="utf-8"?>
<sst xmlns="http://schemas.openxmlformats.org/spreadsheetml/2006/main" count="15" uniqueCount="6">
  <si>
    <t>t</t>
  </si>
  <si>
    <t>s</t>
  </si>
  <si>
    <t>y</t>
  </si>
  <si>
    <t>a</t>
  </si>
  <si>
    <t>v(0)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</si>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</sst>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sv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image" Target="../media/image4.sv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Grafik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8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blipFill>
                  <a:blip xmlns:r="http://schemas.openxmlformats.org/officeDocument/2006/relationships" r:embed="rId3">
                    <a:extLst>
                      <a:ext uri="{96DAC541-7B7A-43D3-8B79-37D633B846F1}">
                        <asvg:svgBlip xmlns:asvg="http://schemas.microsoft.com/office/drawing/2016/SVG/main" r:embed="rId4"/>
                      </a:ext>
                    </a:extLst>
                  </a:blip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C92-4471-A53D-5ECCE3973555}"/>
              </c:ext>
            </c:extLst>
          </c:dPt>
          <c:xVal>
            <c:numRef>
              <c:f>Sheet1!$E$8</c:f>
              <c:numCache>
                <c:formatCode>General</c:formatCode>
                <c:ptCount val="1"/>
                <c:pt idx="0">
                  <c:v>12500</c:v>
                </c:pt>
              </c:numCache>
            </c:numRef>
          </c:xVal>
          <c:yVal>
            <c:numRef>
              <c:f>Sheet1!$F$8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92-4471-A53D-5ECCE397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509824"/>
        <c:axId val="839505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Sheet1!$E$8:$F$8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12500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C92-4471-A53D-5ECCE3973555}"/>
                  </c:ext>
                </c:extLst>
              </c15:ser>
            </c15:filteredScatterSeries>
          </c:ext>
        </c:extLst>
      </c:scatterChart>
      <c:valAx>
        <c:axId val="839509824"/>
        <c:scaling>
          <c:orientation val="minMax"/>
          <c:max val="50000"/>
        </c:scaling>
        <c:delete val="1"/>
        <c:axPos val="b"/>
        <c:numFmt formatCode="General" sourceLinked="1"/>
        <c:majorTickMark val="out"/>
        <c:minorTickMark val="none"/>
        <c:tickLblPos val="nextTo"/>
        <c:crossAx val="839505248"/>
        <c:crosses val="autoZero"/>
        <c:crossBetween val="midCat"/>
      </c:valAx>
      <c:valAx>
        <c:axId val="839505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950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Sheet1!$E$8</c:f>
              <c:numCache>
                <c:formatCode>General</c:formatCode>
                <c:ptCount val="1"/>
                <c:pt idx="0">
                  <c:v>12500</c:v>
                </c:pt>
              </c:numCache>
            </c:numRef>
          </c:xVal>
          <c:yVal>
            <c:numRef>
              <c:f>Sheet1!$F$9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7-4F6B-8286-2FA5B1A4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819808"/>
        <c:axId val="1102814816"/>
      </c:scatterChart>
      <c:valAx>
        <c:axId val="1102819808"/>
        <c:scaling>
          <c:orientation val="minMax"/>
          <c:max val="150000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102814816"/>
        <c:crosses val="autoZero"/>
        <c:crossBetween val="midCat"/>
      </c:valAx>
      <c:valAx>
        <c:axId val="1102814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0281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GLBB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Sheet1!$Q$9:$Q$19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Sheet1!$S$9:$S$19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D-46D7-A793-00D26746A32E}"/>
            </c:ext>
          </c:extLst>
        </c:ser>
        <c:ser>
          <c:idx val="1"/>
          <c:order val="1"/>
          <c:tx>
            <c:v>Grafik a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Sheet1!$Q$9:$Q$19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Sheet1!$T$9:$T$19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DD-46D7-A793-00D26746A32E}"/>
            </c:ext>
          </c:extLst>
        </c:ser>
        <c:ser>
          <c:idx val="2"/>
          <c:order val="2"/>
          <c:tx>
            <c:v>Grafik s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Sheet1!$Q$9:$Q$19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Sheet1!$U$9:$U$19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DD-46D7-A793-00D26746A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795680"/>
        <c:axId val="1102796096"/>
      </c:scatterChart>
      <c:valAx>
        <c:axId val="11027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796096"/>
        <c:crosses val="autoZero"/>
        <c:crossBetween val="midCat"/>
      </c:valAx>
      <c:valAx>
        <c:axId val="11027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Sumbu Y (vt,</a:t>
                </a:r>
                <a:r>
                  <a:rPr lang="en-ID" baseline="0"/>
                  <a:t> a, s)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7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GLBB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Sheet1!$Q$28:$Q$38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Sheet1!$U$28:$U$38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60</c:v>
                </c:pt>
                <c:pt idx="3">
                  <c:v>135</c:v>
                </c:pt>
                <c:pt idx="4">
                  <c:v>240</c:v>
                </c:pt>
                <c:pt idx="5">
                  <c:v>375</c:v>
                </c:pt>
                <c:pt idx="6">
                  <c:v>540</c:v>
                </c:pt>
                <c:pt idx="7">
                  <c:v>735</c:v>
                </c:pt>
                <c:pt idx="8">
                  <c:v>960</c:v>
                </c:pt>
                <c:pt idx="9">
                  <c:v>1215</c:v>
                </c:pt>
                <c:pt idx="10">
                  <c:v>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0B-43B8-BE8A-2B64D713B16B}"/>
            </c:ext>
          </c:extLst>
        </c:ser>
        <c:ser>
          <c:idx val="1"/>
          <c:order val="1"/>
          <c:tx>
            <c:v>a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Sheet1!$Q$28:$Q$38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Sheet1!$T$28:$T$38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0B-43B8-BE8A-2B64D713B16B}"/>
            </c:ext>
          </c:extLst>
        </c:ser>
        <c:ser>
          <c:idx val="2"/>
          <c:order val="2"/>
          <c:tx>
            <c:v>Vt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Sheet1!$Q$28:$Q$38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Sheet1!$S$28:$S$38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0B-43B8-BE8A-2B64D713B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27696"/>
        <c:axId val="654526448"/>
      </c:scatterChart>
      <c:valAx>
        <c:axId val="6545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</a:t>
                </a:r>
                <a:r>
                  <a:rPr lang="en-ID" baseline="0"/>
                  <a:t> (t)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26448"/>
        <c:crosses val="autoZero"/>
        <c:crossBetween val="midCat"/>
      </c:valAx>
      <c:valAx>
        <c:axId val="6545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Sumbu</a:t>
                </a:r>
                <a:r>
                  <a:rPr lang="en-ID" baseline="0"/>
                  <a:t> Y (Vt, a, s)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2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D$8:$D$9" horiz="1" max="100" page="10" val="5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602965</xdr:colOff>
          <xdr:row>10</xdr:row>
          <xdr:rowOff>8455</xdr:rowOff>
        </xdr:from>
        <xdr:to>
          <xdr:col>7</xdr:col>
          <xdr:colOff>516811</xdr:colOff>
          <xdr:row>11</xdr:row>
          <xdr:rowOff>183222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35745</xdr:colOff>
      <xdr:row>13</xdr:row>
      <xdr:rowOff>57150</xdr:rowOff>
    </xdr:from>
    <xdr:to>
      <xdr:col>10</xdr:col>
      <xdr:colOff>340545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77434-7C19-49E2-AF7B-7356BC13C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16748</xdr:colOff>
      <xdr:row>17</xdr:row>
      <xdr:rowOff>42918</xdr:rowOff>
    </xdr:from>
    <xdr:to>
      <xdr:col>10</xdr:col>
      <xdr:colOff>321548</xdr:colOff>
      <xdr:row>19</xdr:row>
      <xdr:rowOff>81017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F22D56-59CC-4824-A6C8-B822CEAFE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592905</xdr:colOff>
      <xdr:row>7</xdr:row>
      <xdr:rowOff>3639</xdr:rowOff>
    </xdr:from>
    <xdr:to>
      <xdr:col>29</xdr:col>
      <xdr:colOff>284680</xdr:colOff>
      <xdr:row>20</xdr:row>
      <xdr:rowOff>114086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BBD86E-A375-4BAB-9DAD-E87473AFD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36387</xdr:colOff>
      <xdr:row>26</xdr:row>
      <xdr:rowOff>3638</xdr:rowOff>
    </xdr:from>
    <xdr:to>
      <xdr:col>29</xdr:col>
      <xdr:colOff>338190</xdr:colOff>
      <xdr:row>39</xdr:row>
      <xdr:rowOff>114085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6D214-2F1E-40BD-8B78-B1A59EAC2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C9FF-56EC-4BFA-B13C-E68EB5C204EC}">
  <dimension ref="D7:U38"/>
  <sheetViews>
    <sheetView tabSelected="1" zoomScale="97" workbookViewId="0">
      <selection activeCell="J11" sqref="J11"/>
    </sheetView>
  </sheetViews>
  <sheetFormatPr defaultRowHeight="15" x14ac:dyDescent="0.25"/>
  <sheetData>
    <row r="7" spans="4:21" ht="15.75" x14ac:dyDescent="0.25">
      <c r="D7" s="2" t="s">
        <v>0</v>
      </c>
      <c r="E7" s="2" t="s">
        <v>1</v>
      </c>
      <c r="F7" s="2" t="s">
        <v>2</v>
      </c>
      <c r="G7" s="2" t="s">
        <v>3</v>
      </c>
      <c r="H7" s="2" t="s">
        <v>4</v>
      </c>
    </row>
    <row r="8" spans="4:21" ht="15.75" x14ac:dyDescent="0.25">
      <c r="D8" s="3">
        <v>50</v>
      </c>
      <c r="E8" s="3">
        <f>H8*D8+1/2*G8*D8^2</f>
        <v>12500</v>
      </c>
      <c r="F8" s="3">
        <v>0</v>
      </c>
      <c r="G8" s="3">
        <v>10</v>
      </c>
      <c r="H8" s="3">
        <v>0</v>
      </c>
      <c r="Q8" s="2" t="s">
        <v>0</v>
      </c>
      <c r="R8" s="2" t="s">
        <v>4</v>
      </c>
      <c r="S8" s="2" t="s">
        <v>5</v>
      </c>
      <c r="T8" s="2" t="s">
        <v>3</v>
      </c>
      <c r="U8" s="2" t="s">
        <v>1</v>
      </c>
    </row>
    <row r="9" spans="4:21" ht="15.75" x14ac:dyDescent="0.25">
      <c r="D9" s="3">
        <f>D8</f>
        <v>50</v>
      </c>
      <c r="E9" s="3">
        <f>H9*D9+1/2*G9*D9^2</f>
        <v>37500</v>
      </c>
      <c r="F9" s="3">
        <v>0</v>
      </c>
      <c r="G9" s="3">
        <v>30</v>
      </c>
      <c r="H9" s="3">
        <v>0</v>
      </c>
      <c r="Q9" s="4">
        <v>0</v>
      </c>
      <c r="R9" s="4">
        <v>0</v>
      </c>
      <c r="S9" s="4">
        <f>R9+(T9*Q9)</f>
        <v>0</v>
      </c>
      <c r="T9" s="4">
        <v>10</v>
      </c>
      <c r="U9" s="4">
        <f>R9*Q9+0.5*T9*Q9^2</f>
        <v>0</v>
      </c>
    </row>
    <row r="10" spans="4:21" ht="15.75" x14ac:dyDescent="0.25">
      <c r="D10" s="1"/>
      <c r="E10" s="1"/>
      <c r="F10" s="1"/>
      <c r="G10" s="1"/>
      <c r="H10" s="1"/>
      <c r="Q10" s="4">
        <v>1</v>
      </c>
      <c r="R10" s="4">
        <v>0</v>
      </c>
      <c r="S10" s="4">
        <f t="shared" ref="S10:S19" si="0">R10+(T10*Q10)</f>
        <v>10</v>
      </c>
      <c r="T10" s="4">
        <v>10</v>
      </c>
      <c r="U10" s="4">
        <f t="shared" ref="U10:U19" si="1">R10*Q10+0.5*T10*Q10^2</f>
        <v>5</v>
      </c>
    </row>
    <row r="11" spans="4:21" ht="15.75" x14ac:dyDescent="0.25">
      <c r="D11" s="1"/>
      <c r="E11" s="1"/>
      <c r="F11" s="1"/>
      <c r="G11" s="1"/>
      <c r="H11" s="1"/>
      <c r="Q11" s="4">
        <v>2</v>
      </c>
      <c r="R11" s="4">
        <v>0</v>
      </c>
      <c r="S11" s="4">
        <f t="shared" si="0"/>
        <v>20</v>
      </c>
      <c r="T11" s="4">
        <v>10</v>
      </c>
      <c r="U11" s="4">
        <f t="shared" si="1"/>
        <v>20</v>
      </c>
    </row>
    <row r="12" spans="4:21" ht="15.75" x14ac:dyDescent="0.25">
      <c r="D12" s="1"/>
      <c r="E12" s="1"/>
      <c r="F12" s="1"/>
      <c r="G12" s="1"/>
      <c r="H12" s="1"/>
      <c r="Q12" s="4">
        <v>3</v>
      </c>
      <c r="R12" s="4">
        <v>0</v>
      </c>
      <c r="S12" s="4">
        <f t="shared" si="0"/>
        <v>30</v>
      </c>
      <c r="T12" s="4">
        <v>10</v>
      </c>
      <c r="U12" s="4">
        <f t="shared" si="1"/>
        <v>45</v>
      </c>
    </row>
    <row r="13" spans="4:21" ht="15.75" x14ac:dyDescent="0.25">
      <c r="D13" s="1"/>
      <c r="E13" s="1"/>
      <c r="F13" s="1"/>
      <c r="G13" s="1"/>
      <c r="H13" s="1"/>
      <c r="Q13" s="4">
        <v>4</v>
      </c>
      <c r="R13" s="4">
        <v>0</v>
      </c>
      <c r="S13" s="4">
        <f t="shared" si="0"/>
        <v>40</v>
      </c>
      <c r="T13" s="4">
        <v>10</v>
      </c>
      <c r="U13" s="4">
        <f t="shared" si="1"/>
        <v>80</v>
      </c>
    </row>
    <row r="14" spans="4:21" ht="15.75" x14ac:dyDescent="0.25">
      <c r="D14" s="1"/>
      <c r="E14" s="1"/>
      <c r="F14" s="1"/>
      <c r="G14" s="1"/>
      <c r="H14" s="1"/>
      <c r="Q14" s="4">
        <v>5</v>
      </c>
      <c r="R14" s="4">
        <v>0</v>
      </c>
      <c r="S14" s="4">
        <f t="shared" si="0"/>
        <v>50</v>
      </c>
      <c r="T14" s="4">
        <v>10</v>
      </c>
      <c r="U14" s="4">
        <f t="shared" si="1"/>
        <v>125</v>
      </c>
    </row>
    <row r="15" spans="4:21" ht="15.75" x14ac:dyDescent="0.25">
      <c r="Q15" s="4">
        <v>6</v>
      </c>
      <c r="R15" s="4">
        <v>0</v>
      </c>
      <c r="S15" s="4">
        <f t="shared" si="0"/>
        <v>60</v>
      </c>
      <c r="T15" s="4">
        <v>10</v>
      </c>
      <c r="U15" s="4">
        <f t="shared" si="1"/>
        <v>180</v>
      </c>
    </row>
    <row r="16" spans="4:21" ht="15.75" x14ac:dyDescent="0.25">
      <c r="Q16" s="4">
        <v>7</v>
      </c>
      <c r="R16" s="4">
        <v>0</v>
      </c>
      <c r="S16" s="4">
        <f t="shared" si="0"/>
        <v>70</v>
      </c>
      <c r="T16" s="4">
        <v>10</v>
      </c>
      <c r="U16" s="4">
        <f t="shared" si="1"/>
        <v>245</v>
      </c>
    </row>
    <row r="17" spans="17:21" ht="15.75" x14ac:dyDescent="0.25">
      <c r="Q17" s="4">
        <v>8</v>
      </c>
      <c r="R17" s="4">
        <v>0</v>
      </c>
      <c r="S17" s="4">
        <f t="shared" si="0"/>
        <v>80</v>
      </c>
      <c r="T17" s="4">
        <v>10</v>
      </c>
      <c r="U17" s="4">
        <f t="shared" si="1"/>
        <v>320</v>
      </c>
    </row>
    <row r="18" spans="17:21" ht="15.75" x14ac:dyDescent="0.25">
      <c r="Q18" s="4">
        <v>9</v>
      </c>
      <c r="R18" s="4">
        <v>0</v>
      </c>
      <c r="S18" s="4">
        <f t="shared" si="0"/>
        <v>90</v>
      </c>
      <c r="T18" s="4">
        <v>10</v>
      </c>
      <c r="U18" s="4">
        <f t="shared" si="1"/>
        <v>405</v>
      </c>
    </row>
    <row r="19" spans="17:21" ht="15.75" x14ac:dyDescent="0.25">
      <c r="Q19" s="4">
        <v>10</v>
      </c>
      <c r="R19" s="4">
        <v>0</v>
      </c>
      <c r="S19" s="4">
        <f t="shared" si="0"/>
        <v>100</v>
      </c>
      <c r="T19" s="4">
        <v>10</v>
      </c>
      <c r="U19" s="4">
        <f t="shared" si="1"/>
        <v>500</v>
      </c>
    </row>
    <row r="27" spans="17:21" ht="15.75" x14ac:dyDescent="0.25">
      <c r="Q27" s="2" t="s">
        <v>0</v>
      </c>
      <c r="R27" s="2" t="s">
        <v>4</v>
      </c>
      <c r="S27" s="2" t="s">
        <v>5</v>
      </c>
      <c r="T27" s="2" t="s">
        <v>3</v>
      </c>
      <c r="U27" s="2" t="s">
        <v>1</v>
      </c>
    </row>
    <row r="28" spans="17:21" ht="15.75" x14ac:dyDescent="0.25">
      <c r="Q28" s="4">
        <v>0</v>
      </c>
      <c r="R28" s="4">
        <v>0</v>
      </c>
      <c r="S28" s="4">
        <f>R28+(T28*Q28)</f>
        <v>0</v>
      </c>
      <c r="T28" s="4">
        <v>30</v>
      </c>
      <c r="U28" s="4">
        <f>R28*Q28+0.5*T28*Q28^2</f>
        <v>0</v>
      </c>
    </row>
    <row r="29" spans="17:21" ht="15.75" x14ac:dyDescent="0.25">
      <c r="Q29" s="4">
        <v>1</v>
      </c>
      <c r="R29" s="4">
        <v>0</v>
      </c>
      <c r="S29" s="4">
        <f t="shared" ref="S29:S38" si="2">R29+(T29*Q29)</f>
        <v>30</v>
      </c>
      <c r="T29" s="4">
        <v>30</v>
      </c>
      <c r="U29" s="4">
        <f t="shared" ref="U29:U38" si="3">R29*Q29+0.5*T29*Q29^2</f>
        <v>15</v>
      </c>
    </row>
    <row r="30" spans="17:21" ht="15.75" x14ac:dyDescent="0.25">
      <c r="Q30" s="4">
        <v>2</v>
      </c>
      <c r="R30" s="4">
        <v>0</v>
      </c>
      <c r="S30" s="4">
        <f t="shared" si="2"/>
        <v>60</v>
      </c>
      <c r="T30" s="4">
        <v>30</v>
      </c>
      <c r="U30" s="4">
        <f t="shared" si="3"/>
        <v>60</v>
      </c>
    </row>
    <row r="31" spans="17:21" ht="15.75" x14ac:dyDescent="0.25">
      <c r="Q31" s="4">
        <v>3</v>
      </c>
      <c r="R31" s="4">
        <v>0</v>
      </c>
      <c r="S31" s="4">
        <f t="shared" si="2"/>
        <v>90</v>
      </c>
      <c r="T31" s="4">
        <v>30</v>
      </c>
      <c r="U31" s="4">
        <f t="shared" si="3"/>
        <v>135</v>
      </c>
    </row>
    <row r="32" spans="17:21" ht="15.75" x14ac:dyDescent="0.25">
      <c r="Q32" s="4">
        <v>4</v>
      </c>
      <c r="R32" s="4">
        <v>0</v>
      </c>
      <c r="S32" s="4">
        <f t="shared" si="2"/>
        <v>120</v>
      </c>
      <c r="T32" s="4">
        <v>30</v>
      </c>
      <c r="U32" s="4">
        <f t="shared" si="3"/>
        <v>240</v>
      </c>
    </row>
    <row r="33" spans="17:21" ht="15.75" x14ac:dyDescent="0.25">
      <c r="Q33" s="4">
        <v>5</v>
      </c>
      <c r="R33" s="4">
        <v>0</v>
      </c>
      <c r="S33" s="4">
        <f t="shared" si="2"/>
        <v>150</v>
      </c>
      <c r="T33" s="4">
        <v>30</v>
      </c>
      <c r="U33" s="4">
        <f t="shared" si="3"/>
        <v>375</v>
      </c>
    </row>
    <row r="34" spans="17:21" ht="15.75" x14ac:dyDescent="0.25">
      <c r="Q34" s="4">
        <v>6</v>
      </c>
      <c r="R34" s="4">
        <v>0</v>
      </c>
      <c r="S34" s="4">
        <f t="shared" si="2"/>
        <v>180</v>
      </c>
      <c r="T34" s="4">
        <v>30</v>
      </c>
      <c r="U34" s="4">
        <f t="shared" si="3"/>
        <v>540</v>
      </c>
    </row>
    <row r="35" spans="17:21" ht="15.75" x14ac:dyDescent="0.25">
      <c r="Q35" s="4">
        <v>7</v>
      </c>
      <c r="R35" s="4">
        <v>0</v>
      </c>
      <c r="S35" s="4">
        <f t="shared" si="2"/>
        <v>210</v>
      </c>
      <c r="T35" s="4">
        <v>30</v>
      </c>
      <c r="U35" s="4">
        <f t="shared" si="3"/>
        <v>735</v>
      </c>
    </row>
    <row r="36" spans="17:21" ht="15.75" x14ac:dyDescent="0.25">
      <c r="Q36" s="4">
        <v>8</v>
      </c>
      <c r="R36" s="4">
        <v>0</v>
      </c>
      <c r="S36" s="4">
        <f t="shared" si="2"/>
        <v>240</v>
      </c>
      <c r="T36" s="4">
        <v>30</v>
      </c>
      <c r="U36" s="4">
        <f t="shared" si="3"/>
        <v>960</v>
      </c>
    </row>
    <row r="37" spans="17:21" ht="15.75" x14ac:dyDescent="0.25">
      <c r="Q37" s="4">
        <v>9</v>
      </c>
      <c r="R37" s="4">
        <v>0</v>
      </c>
      <c r="S37" s="4">
        <f t="shared" si="2"/>
        <v>270</v>
      </c>
      <c r="T37" s="4">
        <v>30</v>
      </c>
      <c r="U37" s="4">
        <f t="shared" si="3"/>
        <v>1215</v>
      </c>
    </row>
    <row r="38" spans="17:21" ht="15.75" x14ac:dyDescent="0.25">
      <c r="Q38" s="4">
        <v>10</v>
      </c>
      <c r="R38" s="4">
        <v>0</v>
      </c>
      <c r="S38" s="4">
        <f t="shared" si="2"/>
        <v>300</v>
      </c>
      <c r="T38" s="4">
        <v>30</v>
      </c>
      <c r="U38" s="4">
        <f t="shared" si="3"/>
        <v>1500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2</xdr:col>
                    <xdr:colOff>600075</xdr:colOff>
                    <xdr:row>10</xdr:row>
                    <xdr:rowOff>9525</xdr:rowOff>
                  </from>
                  <to>
                    <xdr:col>7</xdr:col>
                    <xdr:colOff>514350</xdr:colOff>
                    <xdr:row>11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Darniel Trio Apriliansyah</dc:creator>
  <cp:lastModifiedBy>Darniel Trio Apriliansyah</cp:lastModifiedBy>
  <dcterms:created xsi:type="dcterms:W3CDTF">2024-09-18T06:04:09Z</dcterms:created>
  <dcterms:modified xsi:type="dcterms:W3CDTF">2024-09-18T07:54:13Z</dcterms:modified>
</cp:coreProperties>
</file>