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i\Desktop\Esercitazione 5\"/>
    </mc:Choice>
  </mc:AlternateContent>
  <xr:revisionPtr revIDLastSave="0" documentId="13_ncr:1_{A4D8F421-A6BD-4470-9E50-DF635D29D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1" l="1"/>
  <c r="D62" i="1"/>
  <c r="D61" i="1"/>
  <c r="D60" i="1"/>
  <c r="D59" i="1"/>
  <c r="D58" i="1"/>
  <c r="D36" i="1"/>
  <c r="D35" i="1"/>
  <c r="D34" i="1"/>
  <c r="D33" i="1"/>
  <c r="D32" i="1"/>
  <c r="D31" i="1"/>
  <c r="D17" i="1"/>
  <c r="D16" i="1"/>
  <c r="D15" i="1"/>
  <c r="D14" i="1"/>
  <c r="D13" i="1"/>
  <c r="D12" i="1"/>
</calcChain>
</file>

<file path=xl/sharedStrings.xml><?xml version="1.0" encoding="utf-8"?>
<sst xmlns="http://schemas.openxmlformats.org/spreadsheetml/2006/main" count="16" uniqueCount="8">
  <si>
    <t>Esercitazione 5: Carmine D'Angelo, Emanule Vitale, Francesco Aurilio</t>
  </si>
  <si>
    <t>N</t>
  </si>
  <si>
    <t>Tempo CPU</t>
  </si>
  <si>
    <t>Tempo GPU</t>
  </si>
  <si>
    <t>Sp</t>
  </si>
  <si>
    <t>Configurazione 1 : 64</t>
  </si>
  <si>
    <t>Configurazione 3 : 256</t>
  </si>
  <si>
    <t>Configurazione 2 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</si>
</sst>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64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2.7505383468610241</c:v>
                </c:pt>
                <c:pt idx="1">
                  <c:v>3.5545178105994792</c:v>
                </c:pt>
                <c:pt idx="2">
                  <c:v>9.2621239181206221</c:v>
                </c:pt>
                <c:pt idx="3">
                  <c:v>14.425846826264031</c:v>
                </c:pt>
                <c:pt idx="4">
                  <c:v>23.790237123251973</c:v>
                </c:pt>
                <c:pt idx="5">
                  <c:v>34.478859241176153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0-452F-9A78-A4D513FF5954}"/>
            </c:ext>
          </c:extLst>
        </c:ser>
        <c:ser>
          <c:idx val="1"/>
          <c:order val="1"/>
          <c:tx>
            <c:v>128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Sheet1!$D$31:$D$36</c:f>
              <c:numCache>
                <c:formatCode>General</c:formatCode>
                <c:ptCount val="6"/>
                <c:pt idx="0">
                  <c:v>2.0909936083672283</c:v>
                </c:pt>
                <c:pt idx="1">
                  <c:v>7.3468650371944744</c:v>
                </c:pt>
                <c:pt idx="2">
                  <c:v>10.735025537842441</c:v>
                </c:pt>
                <c:pt idx="3">
                  <c:v>17.691542966090154</c:v>
                </c:pt>
                <c:pt idx="4">
                  <c:v>22.141048366675108</c:v>
                </c:pt>
                <c:pt idx="5">
                  <c:v>33.006896551724139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2E0-452F-9A78-A4D513FF5954}"/>
            </c:ext>
          </c:extLst>
        </c:ser>
        <c:ser>
          <c:idx val="2"/>
          <c:order val="2"/>
          <c:tx>
            <c:v>256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Sheet1!$D$58:$D$63</c:f>
              <c:numCache>
                <c:formatCode>General</c:formatCode>
                <c:ptCount val="6"/>
                <c:pt idx="0">
                  <c:v>3.4838571734017534</c:v>
                </c:pt>
                <c:pt idx="1">
                  <c:v>7.666666666666667</c:v>
                </c:pt>
                <c:pt idx="2">
                  <c:v>10.932423756019261</c:v>
                </c:pt>
                <c:pt idx="3">
                  <c:v>14.425846826264031</c:v>
                </c:pt>
                <c:pt idx="4">
                  <c:v>25.580648114243868</c:v>
                </c:pt>
                <c:pt idx="5">
                  <c:v>40.444184956768851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E0-452F-9A78-A4D513FF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6366008"/>
        <c:axId val="506366328"/>
        <c:axId val="0"/>
      </c:bar3DChart>
      <c:catAx>
        <c:axId val="50636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328"/>
        <c:crosses val="autoZero"/>
        <c:auto val="1"/>
        <c:lblAlgn val="ctr"/>
        <c:lblOffset val="100"/>
        <c:noMultiLvlLbl val="0"/>
      </c:catAx>
      <c:valAx>
        <c:axId val="50636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64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2.7505383468610241</c:v>
                </c:pt>
                <c:pt idx="1">
                  <c:v>3.5545178105994792</c:v>
                </c:pt>
                <c:pt idx="2">
                  <c:v>9.2621239181206221</c:v>
                </c:pt>
                <c:pt idx="3">
                  <c:v>14.425846826264031</c:v>
                </c:pt>
                <c:pt idx="4">
                  <c:v>23.790237123251973</c:v>
                </c:pt>
                <c:pt idx="5">
                  <c:v>34.478859241176153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C-4DB7-96D1-1EA4DD083540}"/>
            </c:ext>
          </c:extLst>
        </c:ser>
        <c:ser>
          <c:idx val="1"/>
          <c:order val="1"/>
          <c:tx>
            <c:v>128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Sheet1!$D$31:$D$36</c:f>
              <c:numCache>
                <c:formatCode>General</c:formatCode>
                <c:ptCount val="6"/>
                <c:pt idx="0">
                  <c:v>2.0909936083672283</c:v>
                </c:pt>
                <c:pt idx="1">
                  <c:v>7.3468650371944744</c:v>
                </c:pt>
                <c:pt idx="2">
                  <c:v>10.735025537842441</c:v>
                </c:pt>
                <c:pt idx="3">
                  <c:v>17.691542966090154</c:v>
                </c:pt>
                <c:pt idx="4">
                  <c:v>22.141048366675108</c:v>
                </c:pt>
                <c:pt idx="5">
                  <c:v>33.006896551724139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C-4DB7-96D1-1EA4DD083540}"/>
            </c:ext>
          </c:extLst>
        </c:ser>
        <c:ser>
          <c:idx val="2"/>
          <c:order val="2"/>
          <c:tx>
            <c:v>256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Sheet1!$A$58:$A$63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Sheet1!$D$58:$D$63</c:f>
              <c:numCache>
                <c:formatCode>General</c:formatCode>
                <c:ptCount val="6"/>
                <c:pt idx="0">
                  <c:v>3.4838571734017534</c:v>
                </c:pt>
                <c:pt idx="1">
                  <c:v>7.666666666666667</c:v>
                </c:pt>
                <c:pt idx="2">
                  <c:v>10.932423756019261</c:v>
                </c:pt>
                <c:pt idx="3">
                  <c:v>14.425846826264031</c:v>
                </c:pt>
                <c:pt idx="4">
                  <c:v>25.580648114243868</c:v>
                </c:pt>
                <c:pt idx="5">
                  <c:v>40.444184956768851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C-4DB7-96D1-1EA4DD083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66008"/>
        <c:axId val="506366328"/>
      </c:lineChart>
      <c:catAx>
        <c:axId val="50636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328"/>
        <c:crosses val="autoZero"/>
        <c:auto val="1"/>
        <c:lblAlgn val="ctr"/>
        <c:lblOffset val="100"/>
        <c:noMultiLvlLbl val="0"/>
      </c:catAx>
      <c:valAx>
        <c:axId val="50636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0</xdr:rowOff>
    </xdr:from>
    <xdr:to>
      <xdr:col>7</xdr:col>
      <xdr:colOff>152400</xdr:colOff>
      <xdr:row>7</xdr:row>
      <xdr:rowOff>19050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E676891-42E0-416E-9040-C3AFD2084DF5}"/>
            </a:ext>
          </a:extLst>
        </xdr:cNvPr>
        <xdr:cNvSpPr txBox="1"/>
      </xdr:nvSpPr>
      <xdr:spPr>
        <a:xfrm>
          <a:off x="114300" y="390525"/>
          <a:ext cx="47434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latin typeface="Times New Roman" panose="02020603050405020304" pitchFamily="18" charset="0"/>
              <a:cs typeface="Times New Roman" panose="02020603050405020304" pitchFamily="18" charset="0"/>
            </a:rPr>
            <a:t>GPU:</a:t>
          </a:r>
          <a:r>
            <a:rPr lang="it-IT" sz="1100" b="0">
              <a:latin typeface="Times New Roman" panose="02020603050405020304" pitchFamily="18" charset="0"/>
              <a:cs typeface="Times New Roman" panose="02020603050405020304" pitchFamily="18" charset="0"/>
            </a:rPr>
            <a:t> Tesla K80</a:t>
          </a:r>
          <a:endParaRPr lang="it-IT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it-IT" sz="1100" b="1">
              <a:latin typeface="Times New Roman" panose="02020603050405020304" pitchFamily="18" charset="0"/>
              <a:cs typeface="Times New Roman" panose="02020603050405020304" pitchFamily="18" charset="0"/>
            </a:rPr>
            <a:t>Compute</a:t>
          </a:r>
          <a:r>
            <a:rPr lang="it-IT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capability: </a:t>
          </a:r>
          <a:r>
            <a:rPr lang="it-IT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3.7</a:t>
          </a:r>
          <a:endParaRPr lang="it-IT" sz="11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Massimo numero di thread per blocco per SM: </a:t>
          </a:r>
          <a:r>
            <a:rPr lang="it-IT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2048</a:t>
          </a:r>
          <a:endParaRPr lang="it-IT" sz="11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Numero massimo di blocchi residenti per SM:</a:t>
          </a:r>
          <a:r>
            <a:rPr lang="it-IT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16</a:t>
          </a:r>
          <a:endParaRPr lang="it-IT" sz="11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Massimo numero di registri a 32 bit per multiprocessor/thread: </a:t>
          </a:r>
          <a:r>
            <a:rPr lang="it-IT"/>
            <a:t>131072</a:t>
          </a:r>
          <a:endParaRPr lang="it-IT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95250</xdr:colOff>
      <xdr:row>17</xdr:row>
      <xdr:rowOff>85725</xdr:rowOff>
    </xdr:from>
    <xdr:to>
      <xdr:col>6</xdr:col>
      <xdr:colOff>0</xdr:colOff>
      <xdr:row>26</xdr:row>
      <xdr:rowOff>78441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A24A4D67-CCDA-4BDA-924A-2D43A06EE819}"/>
            </a:ext>
          </a:extLst>
        </xdr:cNvPr>
        <xdr:cNvSpPr txBox="1"/>
      </xdr:nvSpPr>
      <xdr:spPr>
        <a:xfrm>
          <a:off x="95250" y="3335431"/>
          <a:ext cx="3983691" cy="1707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64 thread: 2048/64=32 blocchi per occupare tutto un SM.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Con un massimo di 16 blocchi per SM : 64x16 = 1024 thread per SM su un totale di 2048 disponibili.</a:t>
          </a:r>
        </a:p>
        <a:p>
          <a:r>
            <a:rPr lang="it-IT" sz="1200" b="1">
              <a:latin typeface="Times New Roman" panose="02020603050405020304" pitchFamily="18" charset="0"/>
              <a:cs typeface="Times New Roman" panose="02020603050405020304" pitchFamily="18" charset="0"/>
            </a:rPr>
            <a:t>Uso dei registri</a:t>
          </a:r>
        </a:p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8*64*16= 8192&lt; 131K</a:t>
          </a:r>
        </a:p>
        <a:p>
          <a:endParaRPr lang="it-IT" sz="1100"/>
        </a:p>
      </xdr:txBody>
    </xdr:sp>
    <xdr:clientData/>
  </xdr:twoCellAnchor>
  <xdr:twoCellAnchor>
    <xdr:from>
      <xdr:col>0</xdr:col>
      <xdr:colOff>28575</xdr:colOff>
      <xdr:row>36</xdr:row>
      <xdr:rowOff>66674</xdr:rowOff>
    </xdr:from>
    <xdr:to>
      <xdr:col>5</xdr:col>
      <xdr:colOff>561975</xdr:colOff>
      <xdr:row>45</xdr:row>
      <xdr:rowOff>22411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2B1ACF0-32D9-4501-B4D5-F2F0E17B06FD}"/>
            </a:ext>
          </a:extLst>
        </xdr:cNvPr>
        <xdr:cNvSpPr txBox="1"/>
      </xdr:nvSpPr>
      <xdr:spPr>
        <a:xfrm>
          <a:off x="28575" y="6935880"/>
          <a:ext cx="4007224" cy="1670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128 thread : 2048/128 = 16 blocchi per occupare tutto un SM.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Con 16 blocchi: 128x16 = 2048 thread per SM. Piena occupazione dello SM!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Uso dei registri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8*128*16= 16384&lt; 131K</a:t>
          </a:r>
        </a:p>
      </xdr:txBody>
    </xdr:sp>
    <xdr:clientData/>
  </xdr:twoCellAnchor>
  <xdr:twoCellAnchor>
    <xdr:from>
      <xdr:col>0</xdr:col>
      <xdr:colOff>114300</xdr:colOff>
      <xdr:row>63</xdr:row>
      <xdr:rowOff>171449</xdr:rowOff>
    </xdr:from>
    <xdr:to>
      <xdr:col>5</xdr:col>
      <xdr:colOff>495300</xdr:colOff>
      <xdr:row>73</xdr:row>
      <xdr:rowOff>67235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A3DE214B-58B1-4ED7-9B14-A8A17F107D02}"/>
            </a:ext>
          </a:extLst>
        </xdr:cNvPr>
        <xdr:cNvSpPr txBox="1"/>
      </xdr:nvSpPr>
      <xdr:spPr>
        <a:xfrm>
          <a:off x="114300" y="12184155"/>
          <a:ext cx="3854824" cy="1800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256 thread: 2048/256= 8 blocchi per occupare tutto un SM.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Con 8 blocchi: 256x8 = 2048 thread per SM. Piena occupazione dello SM ma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minore parallelismo potenziale</a:t>
          </a:r>
        </a:p>
        <a:p>
          <a:r>
            <a:rPr lang="it-IT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Uso dei registri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8*256*8= 16384&lt; 131K</a:t>
          </a:r>
        </a:p>
      </xdr:txBody>
    </xdr:sp>
    <xdr:clientData/>
  </xdr:twoCellAnchor>
  <xdr:twoCellAnchor>
    <xdr:from>
      <xdr:col>9</xdr:col>
      <xdr:colOff>231961</xdr:colOff>
      <xdr:row>3</xdr:row>
      <xdr:rowOff>12046</xdr:rowOff>
    </xdr:from>
    <xdr:to>
      <xdr:col>16</xdr:col>
      <xdr:colOff>532278</xdr:colOff>
      <xdr:row>17</xdr:row>
      <xdr:rowOff>88246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E643572-BC17-4E70-87AF-F914AFBC0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311524</xdr:colOff>
      <xdr:row>19</xdr:row>
      <xdr:rowOff>96931</xdr:rowOff>
    </xdr:from>
    <xdr:to>
      <xdr:col>17</xdr:col>
      <xdr:colOff>6724</xdr:colOff>
      <xdr:row>33</xdr:row>
      <xdr:rowOff>173131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AEC5F05-4D60-46ED-9FB4-C23CEA240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9.140625" style="1"/>
    <col min="2" max="2" width="12.5703125" style="1" customWidth="1"/>
    <col min="3" max="3" width="12.28515625" style="1" customWidth="1"/>
    <col min="4" max="16384" width="9.140625" style="1"/>
  </cols>
  <sheetData>
    <row r="1" spans="1:8" ht="15.75" x14ac:dyDescent="0.25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25">
      <c r="B3" s="2"/>
      <c r="C3" s="2"/>
    </row>
    <row r="9" spans="1:8" x14ac:dyDescent="0.25">
      <c r="A9" s="6" t="s">
        <v>5</v>
      </c>
      <c r="B9" s="6"/>
      <c r="C9" s="6"/>
      <c r="D9" s="6"/>
      <c r="E9" s="2"/>
    </row>
    <row r="11" spans="1:8" x14ac:dyDescent="0.25">
      <c r="A11" s="3" t="s">
        <v>1</v>
      </c>
      <c r="B11" s="3" t="s">
        <v>2</v>
      </c>
      <c r="C11" s="3" t="s">
        <v>3</v>
      </c>
      <c r="D11" s="3" t="s">
        <v>4</v>
      </c>
    </row>
    <row r="12" spans="1:8" x14ac:dyDescent="0.25">
      <c r="A12" s="1">
        <v>100000</v>
      </c>
      <c r="B12" s="4">
        <v>0.53136000000000005</v>
      </c>
      <c r="C12" s="1">
        <v>0.19318399999999999</v>
      </c>
      <c r="D12" s="1">
        <f t="shared" ref="D12:D17" si="0">B12/C12</f>
        <v>2.7505383468610241</v>
      </c>
    </row>
    <row r="13" spans="1:8" x14ac:dyDescent="0.25">
      <c r="A13" s="1">
        <v>200000</v>
      </c>
      <c r="B13" s="1">
        <v>1.0473600000000001</v>
      </c>
      <c r="C13" s="1">
        <v>0.29465599999999997</v>
      </c>
      <c r="D13" s="1">
        <f t="shared" si="0"/>
        <v>3.5545178105994792</v>
      </c>
    </row>
    <row r="14" spans="1:8" x14ac:dyDescent="0.25">
      <c r="A14" s="1">
        <v>400000</v>
      </c>
      <c r="B14" s="1">
        <v>2.1574080000000002</v>
      </c>
      <c r="C14" s="1">
        <v>0.232928</v>
      </c>
      <c r="D14" s="1">
        <f t="shared" si="0"/>
        <v>9.2621239181206221</v>
      </c>
    </row>
    <row r="15" spans="1:8" x14ac:dyDescent="0.25">
      <c r="A15" s="1">
        <v>800000</v>
      </c>
      <c r="B15" s="1">
        <v>4.6471999999999998</v>
      </c>
      <c r="C15" s="1">
        <v>0.32214399999999999</v>
      </c>
      <c r="D15" s="1">
        <f t="shared" si="0"/>
        <v>14.425846826264031</v>
      </c>
    </row>
    <row r="16" spans="1:8" x14ac:dyDescent="0.25">
      <c r="A16" s="1">
        <v>1600000</v>
      </c>
      <c r="B16" s="1">
        <v>8.7647040000000001</v>
      </c>
      <c r="C16" s="1">
        <v>0.36841600000000002</v>
      </c>
      <c r="D16" s="1">
        <f t="shared" si="0"/>
        <v>23.790237123251973</v>
      </c>
    </row>
    <row r="17" spans="1:5" x14ac:dyDescent="0.25">
      <c r="A17" s="1">
        <v>3200000</v>
      </c>
      <c r="B17" s="1">
        <v>20.225023</v>
      </c>
      <c r="C17" s="1">
        <v>0.586592</v>
      </c>
      <c r="D17" s="1">
        <f t="shared" si="0"/>
        <v>34.478859241176153</v>
      </c>
    </row>
    <row r="28" spans="1:5" x14ac:dyDescent="0.25">
      <c r="A28" s="6" t="s">
        <v>7</v>
      </c>
      <c r="B28" s="6"/>
      <c r="C28" s="6"/>
      <c r="D28" s="6"/>
      <c r="E28" s="5"/>
    </row>
    <row r="30" spans="1:5" x14ac:dyDescent="0.25">
      <c r="A30" s="3" t="s">
        <v>1</v>
      </c>
      <c r="B30" s="3" t="s">
        <v>2</v>
      </c>
      <c r="C30" s="3" t="s">
        <v>3</v>
      </c>
      <c r="D30" s="3" t="s">
        <v>4</v>
      </c>
    </row>
    <row r="31" spans="1:5" x14ac:dyDescent="0.25">
      <c r="A31" s="1">
        <v>100000</v>
      </c>
      <c r="B31" s="1">
        <v>0.57577599999999995</v>
      </c>
      <c r="C31" s="1">
        <v>0.27535999999999999</v>
      </c>
      <c r="D31" s="1">
        <f t="shared" ref="D31:D36" si="1">B31/C31</f>
        <v>2.0909936083672283</v>
      </c>
    </row>
    <row r="32" spans="1:5" x14ac:dyDescent="0.25">
      <c r="A32" s="1">
        <v>200000</v>
      </c>
      <c r="B32" s="1">
        <v>1.106144</v>
      </c>
      <c r="C32" s="1">
        <v>0.15056</v>
      </c>
      <c r="D32" s="1">
        <f t="shared" si="1"/>
        <v>7.3468650371944744</v>
      </c>
    </row>
    <row r="33" spans="1:4" x14ac:dyDescent="0.25">
      <c r="A33" s="1">
        <v>400000</v>
      </c>
      <c r="B33" s="1">
        <v>2.2194880000000001</v>
      </c>
      <c r="C33" s="1">
        <v>0.20675199999999999</v>
      </c>
      <c r="D33" s="1">
        <f t="shared" si="1"/>
        <v>10.735025537842441</v>
      </c>
    </row>
    <row r="34" spans="1:4" x14ac:dyDescent="0.25">
      <c r="A34" s="1">
        <v>800000</v>
      </c>
      <c r="B34" s="1">
        <v>4.1570879999999999</v>
      </c>
      <c r="C34" s="1">
        <v>0.23497599999999999</v>
      </c>
      <c r="D34" s="1">
        <f t="shared" si="1"/>
        <v>17.691542966090154</v>
      </c>
    </row>
    <row r="35" spans="1:4" x14ac:dyDescent="0.25">
      <c r="A35" s="1">
        <v>1600000</v>
      </c>
      <c r="B35" s="1">
        <v>8.3937600000000003</v>
      </c>
      <c r="C35" s="1">
        <v>0.379104</v>
      </c>
      <c r="D35" s="1">
        <f t="shared" si="1"/>
        <v>22.141048366675108</v>
      </c>
    </row>
    <row r="36" spans="1:4" x14ac:dyDescent="0.25">
      <c r="A36" s="1">
        <v>3200000</v>
      </c>
      <c r="B36" s="1">
        <v>19.909759999999999</v>
      </c>
      <c r="C36" s="1">
        <v>0.60319999999999996</v>
      </c>
      <c r="D36" s="1">
        <f t="shared" si="1"/>
        <v>33.006896551724139</v>
      </c>
    </row>
    <row r="55" spans="1:5" x14ac:dyDescent="0.25">
      <c r="A55" s="6" t="s">
        <v>6</v>
      </c>
      <c r="B55" s="6"/>
      <c r="C55" s="6"/>
      <c r="D55" s="6"/>
      <c r="E55" s="6"/>
    </row>
    <row r="57" spans="1:5" x14ac:dyDescent="0.25">
      <c r="A57" s="3" t="s">
        <v>1</v>
      </c>
      <c r="B57" s="3" t="s">
        <v>2</v>
      </c>
      <c r="C57" s="3" t="s">
        <v>3</v>
      </c>
      <c r="D57" s="3" t="s">
        <v>4</v>
      </c>
    </row>
    <row r="58" spans="1:5" x14ac:dyDescent="0.25">
      <c r="A58" s="1">
        <v>100000</v>
      </c>
      <c r="B58" s="1">
        <v>0.52140799999999998</v>
      </c>
      <c r="C58" s="1">
        <v>0.14966399999999999</v>
      </c>
      <c r="D58" s="1">
        <f t="shared" ref="D58:D63" si="2">B58/C58</f>
        <v>3.4838571734017534</v>
      </c>
    </row>
    <row r="59" spans="1:5" x14ac:dyDescent="0.25">
      <c r="A59" s="1">
        <v>200000</v>
      </c>
      <c r="B59" s="1">
        <v>1.061312</v>
      </c>
      <c r="C59" s="1">
        <v>0.138432</v>
      </c>
      <c r="D59" s="1">
        <f t="shared" si="2"/>
        <v>7.666666666666667</v>
      </c>
    </row>
    <row r="60" spans="1:5" x14ac:dyDescent="0.25">
      <c r="A60" s="1">
        <v>400000</v>
      </c>
      <c r="B60" s="1">
        <v>2.1794880000000001</v>
      </c>
      <c r="C60" s="1">
        <v>0.19936000000000001</v>
      </c>
      <c r="D60" s="1">
        <f t="shared" si="2"/>
        <v>10.932423756019261</v>
      </c>
    </row>
    <row r="61" spans="1:5" x14ac:dyDescent="0.25">
      <c r="A61" s="1">
        <v>800000</v>
      </c>
      <c r="B61" s="1">
        <v>4.6471999999999998</v>
      </c>
      <c r="C61" s="1">
        <v>0.32214399999999999</v>
      </c>
      <c r="D61" s="1">
        <f t="shared" si="2"/>
        <v>14.425846826264031</v>
      </c>
    </row>
    <row r="62" spans="1:5" x14ac:dyDescent="0.25">
      <c r="A62" s="1">
        <v>1600000</v>
      </c>
      <c r="B62" s="1">
        <v>8.9421759999999999</v>
      </c>
      <c r="C62" s="1">
        <v>0.34956799999999999</v>
      </c>
      <c r="D62" s="1">
        <f t="shared" si="2"/>
        <v>25.580648114243868</v>
      </c>
    </row>
    <row r="63" spans="1:5" x14ac:dyDescent="0.25">
      <c r="A63" s="1">
        <v>3200000</v>
      </c>
      <c r="B63" s="1">
        <v>21.405004000000002</v>
      </c>
      <c r="C63" s="1">
        <v>0.52924800000000005</v>
      </c>
      <c r="D63" s="1">
        <f t="shared" si="2"/>
        <v>40.444184956768851</v>
      </c>
    </row>
  </sheetData>
  <mergeCells count="4">
    <mergeCell ref="A55:E55"/>
    <mergeCell ref="A9:D9"/>
    <mergeCell ref="A28:D28"/>
    <mergeCell ref="A1:H1"/>
  </mergeCells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</dc:creator>
  <cp:lastModifiedBy>carmi</cp:lastModifiedBy>
  <cp:lastPrinted>2021-11-17T16:21:54Z</cp:lastPrinted>
  <dcterms:created xsi:type="dcterms:W3CDTF">2015-06-05T18:17:20Z</dcterms:created>
  <dcterms:modified xsi:type="dcterms:W3CDTF">2021-11-29T14:57:06Z</dcterms:modified>
</cp:coreProperties>
</file>