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649b832f54a3416c/Desktop/Cities/"/>
    </mc:Choice>
  </mc:AlternateContent>
  <xr:revisionPtr revIDLastSave="44" documentId="11_F25DC773A252ABDACC104808811B74625ADE58E6" xr6:coauthVersionLast="45" xr6:coauthVersionMax="45" xr10:uidLastSave="{DD67D0B8-AC1D-4238-86F8-1C4E00032E4C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</calcChain>
</file>

<file path=xl/sharedStrings.xml><?xml version="1.0" encoding="utf-8"?>
<sst xmlns="http://schemas.openxmlformats.org/spreadsheetml/2006/main" count="91" uniqueCount="76">
  <si>
    <t xml:space="preserve"> </t>
  </si>
  <si>
    <t>Total population</t>
  </si>
  <si>
    <t>religious diversity</t>
  </si>
  <si>
    <t>working places / inhabitants</t>
  </si>
  <si>
    <t>4,138,012(data.worldbank.org)</t>
  </si>
  <si>
    <t>Population density (person/sq km)</t>
  </si>
  <si>
    <t>Sex ratio (male/ 100 females)</t>
  </si>
  <si>
    <t>102.2 (population.un.org)</t>
  </si>
  <si>
    <t>Population Growth (%)</t>
  </si>
  <si>
    <t>2.7 (data.worldbank.org)</t>
  </si>
  <si>
    <t>21700 (data.worldbank.org)</t>
  </si>
  <si>
    <t>GDP per capita (US$)</t>
  </si>
  <si>
    <t>Life expectancy (at birth)</t>
  </si>
  <si>
    <t>Unemployment rate (% of total working force)</t>
  </si>
  <si>
    <t>Crime rate (per 100k population)</t>
  </si>
  <si>
    <t>0.78 (macrotrends.net)</t>
  </si>
  <si>
    <t>Open space (forest area % of land area)</t>
  </si>
  <si>
    <t>25.5 (data.worldbank.org)</t>
  </si>
  <si>
    <t>58,569 (worldometers.info)</t>
  </si>
  <si>
    <t>Cases of covid (total)</t>
  </si>
  <si>
    <t>Deaths due to covid(total)</t>
  </si>
  <si>
    <t>29 (worldometers.info)</t>
  </si>
  <si>
    <t>92.5 (uis.unesco.org)</t>
  </si>
  <si>
    <t>Literacy rate (age &gt;=15)</t>
  </si>
  <si>
    <t>Car ownership (vehicles/1000 people)</t>
  </si>
  <si>
    <t>127 (mecometer.com)</t>
  </si>
  <si>
    <t>Air quality (PM10 in microgram/ cubic meter</t>
  </si>
  <si>
    <t>27 (statista.com)</t>
  </si>
  <si>
    <t>1980 (fred.stlouisfed.org, World Bank)</t>
  </si>
  <si>
    <t>Access to bank accounts (no. / 1000 adults)</t>
  </si>
  <si>
    <t>Low income household (relative poverty, income &lt;2500$)</t>
  </si>
  <si>
    <t>20-22% of all households (source)</t>
  </si>
  <si>
    <t>Number of international students</t>
  </si>
  <si>
    <t>Enrollment in high school (Secondary 1)</t>
  </si>
  <si>
    <t>53,070 (singstat.gov.sg)</t>
  </si>
  <si>
    <t>Cinemas (number of screens)</t>
  </si>
  <si>
    <t>Attendance(in millions)</t>
  </si>
  <si>
    <t xml:space="preserve">                               areas of public utility (singstat.gov.sg)</t>
  </si>
  <si>
    <t>Number of cultural interest groups</t>
  </si>
  <si>
    <t>Gym attendance</t>
  </si>
  <si>
    <t>Swimming att.</t>
  </si>
  <si>
    <t>Bookings for other sports</t>
  </si>
  <si>
    <t xml:space="preserve">                                                                         cultural and sports endowment (singstat.gov.sg)</t>
  </si>
  <si>
    <t>doctors / inhabitants (/1000 people)</t>
  </si>
  <si>
    <t>2.4 (Ministry of Health, Singapore)</t>
  </si>
  <si>
    <t>Transport (average daily rides on public transport bus)</t>
  </si>
  <si>
    <t>2.7 mil (lta.gov.sg)</t>
  </si>
  <si>
    <t>2.83 mil</t>
  </si>
  <si>
    <t>2.93 mil</t>
  </si>
  <si>
    <t>3.08 mil</t>
  </si>
  <si>
    <t>3.04 mil</t>
  </si>
  <si>
    <t>3.19 mil</t>
  </si>
  <si>
    <t>3.38 mil</t>
  </si>
  <si>
    <t>3.49 mil</t>
  </si>
  <si>
    <t>3.6 mil</t>
  </si>
  <si>
    <t>3.75 mil</t>
  </si>
  <si>
    <t>3.89 mil</t>
  </si>
  <si>
    <t>3.93 mil</t>
  </si>
  <si>
    <t>3.95 mil</t>
  </si>
  <si>
    <t>4.03 mil</t>
  </si>
  <si>
    <t>4.09 mil</t>
  </si>
  <si>
    <t>2.87 mil</t>
  </si>
  <si>
    <t>Traffic accident (fatal and injury)</t>
  </si>
  <si>
    <t>8590 (police.gov.sg)</t>
  </si>
  <si>
    <t>Recycling rate (waste generated / waste recycled)</t>
  </si>
  <si>
    <t>61% (nea.gov.sg)</t>
  </si>
  <si>
    <t>33.2% buddhist, 18.8% christian, 14% Muslims, 5% Hindus, and 18.5% no religion.</t>
  </si>
  <si>
    <t>Source</t>
  </si>
  <si>
    <t>Vaibhav</t>
  </si>
  <si>
    <t>Thapliyal</t>
  </si>
  <si>
    <t>IMT2020049</t>
  </si>
  <si>
    <t>source</t>
  </si>
  <si>
    <t>link</t>
  </si>
  <si>
    <t>3.8 (data.worldbank.org)</t>
  </si>
  <si>
    <t>6034 (population.un.org)</t>
  </si>
  <si>
    <t>80,000 (Department of Statistics Singapore)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</si>
</sst>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9" fontId="0" fillId="0" borderId="0" xfId="0" applyNumberFormat="1"/>
    <xf numFmtId="0" fontId="0" fillId="0" borderId="2" xfId="0" applyFill="1" applyBorder="1"/>
    <xf numFmtId="0" fontId="0" fillId="0" borderId="2" xfId="0" applyBorder="1" applyAlignment="1">
      <alignment horizontal="right"/>
    </xf>
    <xf numFmtId="0" fontId="0" fillId="0" borderId="3" xfId="0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1" xfId="0" applyNumberFormat="1" applyBorder="1"/>
    <xf numFmtId="3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pulation.un.org/dataportal/data/indicators/61/locations/702/start/2000/end/2022/table/pivotbylocation" TargetMode="External"/><Relationship Id="rId13" Type="http://schemas.openxmlformats.org/officeDocument/2006/relationships/hyperlink" Target="https://www.nea.gov.sg/docs/default-source/default-document-library/waste-and-recycling-statistics-2017-to-2020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ata.worldbank.org/indicator/SP.POP.TOTL?locations=SG" TargetMode="External"/><Relationship Id="rId7" Type="http://schemas.openxmlformats.org/officeDocument/2006/relationships/hyperlink" Target="https://population.un.org/dataportal/data/indicators/54/locations/702/start/2000/end/2022/table/pivotbylocation" TargetMode="External"/><Relationship Id="rId12" Type="http://schemas.openxmlformats.org/officeDocument/2006/relationships/hyperlink" Target="https://ink.library.smu.edu.sg/lien_research/110/" TargetMode="External"/><Relationship Id="rId17" Type="http://schemas.openxmlformats.org/officeDocument/2006/relationships/hyperlink" Target="http://uis.unesco.org/en/country/sg" TargetMode="External"/><Relationship Id="rId2" Type="http://schemas.openxmlformats.org/officeDocument/2006/relationships/hyperlink" Target="https://www.state.gov/reports/2020-report-on-international-religious-freedom/singapore/" TargetMode="External"/><Relationship Id="rId16" Type="http://schemas.openxmlformats.org/officeDocument/2006/relationships/hyperlink" Target="https://www.police.gov.sg/-/media/170D31BB17EF441881138E1A556F210C.ashx" TargetMode="External"/><Relationship Id="rId1" Type="http://schemas.openxmlformats.org/officeDocument/2006/relationships/hyperlink" Target="https://ink.library.smu.edu.sg/lien_research/110/" TargetMode="External"/><Relationship Id="rId6" Type="http://schemas.openxmlformats.org/officeDocument/2006/relationships/hyperlink" Target="https://data.worldbank.org/indicator/SP.POP.GROW?end=2021&amp;locations=SG&amp;start=2000" TargetMode="External"/><Relationship Id="rId11" Type="http://schemas.openxmlformats.org/officeDocument/2006/relationships/hyperlink" Target="https://fred.stlouisfed.org/series/DDAI01SGA642NWDB" TargetMode="External"/><Relationship Id="rId5" Type="http://schemas.openxmlformats.org/officeDocument/2006/relationships/hyperlink" Target="https://data.worldbank.org/indicator/SL.UEM.TOTL.ZS?end=2021&amp;locations=SG&amp;start=2000" TargetMode="External"/><Relationship Id="rId15" Type="http://schemas.openxmlformats.org/officeDocument/2006/relationships/hyperlink" Target="https://www.lta.gov.sg/content/ltagov/en/who_we_are/statistics_and_publications/statistics.html" TargetMode="External"/><Relationship Id="rId10" Type="http://schemas.openxmlformats.org/officeDocument/2006/relationships/hyperlink" Target="https://www.statista.com/statistics/879206/singapore-annual-air-pollution-level-pm10/" TargetMode="External"/><Relationship Id="rId4" Type="http://schemas.openxmlformats.org/officeDocument/2006/relationships/hyperlink" Target="https://data.worldbank.org/indicator/NY.GDP.PCAP.CD?end=2021&amp;locations=SG&amp;start=2000" TargetMode="External"/><Relationship Id="rId9" Type="http://schemas.openxmlformats.org/officeDocument/2006/relationships/hyperlink" Target="http://mecometer.com/whats/singapore/vehicles-per-thousand-people/" TargetMode="External"/><Relationship Id="rId14" Type="http://schemas.openxmlformats.org/officeDocument/2006/relationships/hyperlink" Target="https://data.worldbank.org/indicator/AG.LND.FRST.ZS?end=2020&amp;locations=SG&amp;start=2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tabSelected="1" topLeftCell="O1" workbookViewId="0">
      <selection activeCell="R26" sqref="R26"/>
    </sheetView>
  </sheetViews>
  <sheetFormatPr defaultRowHeight="14.4" x14ac:dyDescent="0.3"/>
  <cols>
    <col min="3" max="3" width="26.6640625" customWidth="1"/>
    <col min="4" max="4" width="28.5546875" customWidth="1"/>
    <col min="5" max="5" width="24" customWidth="1"/>
    <col min="6" max="6" width="41.88671875" customWidth="1"/>
    <col min="7" max="7" width="21.5546875" customWidth="1"/>
    <col min="8" max="8" width="31.6640625" customWidth="1"/>
    <col min="9" max="9" width="36.77734375" customWidth="1"/>
    <col min="10" max="10" width="21" customWidth="1"/>
    <col min="11" max="11" width="36" customWidth="1"/>
    <col min="12" max="12" width="48.44140625" bestFit="1" customWidth="1"/>
    <col min="13" max="13" width="42.21875" customWidth="1"/>
    <col min="14" max="14" width="34.109375" customWidth="1"/>
    <col min="15" max="15" width="44.5546875" customWidth="1"/>
    <col min="16" max="16" width="30.109375" customWidth="1"/>
    <col min="17" max="17" width="20.77734375" customWidth="1"/>
    <col min="18" max="18" width="38.33203125" customWidth="1"/>
    <col min="19" max="19" width="28" customWidth="1"/>
    <col min="20" max="20" width="67.6640625" customWidth="1"/>
    <col min="21" max="21" width="26.5546875" customWidth="1"/>
    <col min="22" max="22" width="25.77734375" customWidth="1"/>
    <col min="23" max="23" width="24.109375" customWidth="1"/>
    <col min="24" max="24" width="30.44140625" customWidth="1"/>
    <col min="25" max="25" width="31.5546875" customWidth="1"/>
    <col min="26" max="26" width="16.6640625" customWidth="1"/>
    <col min="27" max="27" width="15.5546875" customWidth="1"/>
    <col min="28" max="28" width="23.21875" customWidth="1"/>
    <col min="29" max="29" width="23.77734375" customWidth="1"/>
    <col min="30" max="30" width="22.5546875" customWidth="1"/>
    <col min="31" max="31" width="33.33203125" bestFit="1" customWidth="1"/>
    <col min="32" max="32" width="25.21875" customWidth="1"/>
  </cols>
  <sheetData>
    <row r="1" spans="1:32" ht="15.6" customHeight="1" x14ac:dyDescent="0.3">
      <c r="A1" t="s">
        <v>0</v>
      </c>
      <c r="C1" t="s">
        <v>1</v>
      </c>
      <c r="D1" t="s">
        <v>5</v>
      </c>
      <c r="E1" t="s">
        <v>11</v>
      </c>
      <c r="F1" t="s">
        <v>13</v>
      </c>
      <c r="G1" t="s">
        <v>12</v>
      </c>
      <c r="H1" t="s">
        <v>24</v>
      </c>
      <c r="I1" t="s">
        <v>26</v>
      </c>
      <c r="J1" t="s">
        <v>8</v>
      </c>
      <c r="K1" t="s">
        <v>29</v>
      </c>
      <c r="L1" t="s">
        <v>30</v>
      </c>
      <c r="M1" t="s">
        <v>64</v>
      </c>
      <c r="N1" t="s">
        <v>16</v>
      </c>
      <c r="O1" t="s">
        <v>45</v>
      </c>
      <c r="P1" t="s">
        <v>62</v>
      </c>
      <c r="Q1" t="s">
        <v>23</v>
      </c>
      <c r="R1" t="s">
        <v>32</v>
      </c>
      <c r="S1" t="s">
        <v>14</v>
      </c>
      <c r="T1" t="s">
        <v>2</v>
      </c>
      <c r="U1" s="8" t="s">
        <v>37</v>
      </c>
      <c r="V1" s="8"/>
      <c r="W1" t="s">
        <v>3</v>
      </c>
      <c r="X1" t="s">
        <v>43</v>
      </c>
      <c r="Y1" t="s">
        <v>42</v>
      </c>
      <c r="AC1" t="s">
        <v>19</v>
      </c>
      <c r="AD1" t="s">
        <v>20</v>
      </c>
      <c r="AE1" t="s">
        <v>33</v>
      </c>
      <c r="AF1" t="s">
        <v>6</v>
      </c>
    </row>
    <row r="2" spans="1:32" x14ac:dyDescent="0.3">
      <c r="T2" s="6" t="s">
        <v>67</v>
      </c>
      <c r="U2" t="s">
        <v>35</v>
      </c>
      <c r="V2" s="2" t="s">
        <v>36</v>
      </c>
      <c r="Y2" t="s">
        <v>38</v>
      </c>
      <c r="Z2" t="s">
        <v>39</v>
      </c>
      <c r="AA2" t="s">
        <v>40</v>
      </c>
      <c r="AB2" t="s">
        <v>41</v>
      </c>
    </row>
    <row r="3" spans="1:32" x14ac:dyDescent="0.3">
      <c r="A3">
        <v>2001</v>
      </c>
      <c r="C3" s="16" t="s">
        <v>4</v>
      </c>
      <c r="D3" s="14" t="s">
        <v>74</v>
      </c>
      <c r="E3" s="14" t="s">
        <v>10</v>
      </c>
      <c r="F3" s="14" t="s">
        <v>73</v>
      </c>
      <c r="G3" s="3">
        <v>79.19</v>
      </c>
      <c r="H3" s="15" t="s">
        <v>25</v>
      </c>
      <c r="I3" s="3"/>
      <c r="J3" s="2" t="s">
        <v>9</v>
      </c>
      <c r="N3" s="2" t="s">
        <v>17</v>
      </c>
      <c r="Q3" s="2" t="s">
        <v>22</v>
      </c>
      <c r="S3" s="2" t="s">
        <v>15</v>
      </c>
      <c r="U3">
        <v>145</v>
      </c>
      <c r="V3">
        <v>13.56</v>
      </c>
      <c r="AE3" s="2" t="s">
        <v>34</v>
      </c>
    </row>
    <row r="4" spans="1:32" x14ac:dyDescent="0.3">
      <c r="A4">
        <f>A3+1</f>
        <v>2002</v>
      </c>
      <c r="C4" s="17">
        <v>4175950</v>
      </c>
      <c r="D4" s="4">
        <v>6115</v>
      </c>
      <c r="E4" s="4">
        <v>22160</v>
      </c>
      <c r="F4" s="4">
        <v>5.7</v>
      </c>
      <c r="G4" s="4">
        <v>79.3</v>
      </c>
      <c r="H4" s="11">
        <v>133</v>
      </c>
      <c r="I4" s="4"/>
      <c r="J4">
        <v>0.9</v>
      </c>
      <c r="N4">
        <v>25.4</v>
      </c>
      <c r="S4">
        <v>0.76</v>
      </c>
      <c r="U4">
        <v>145</v>
      </c>
      <c r="V4">
        <v>14.27</v>
      </c>
      <c r="AE4" s="1">
        <v>49281</v>
      </c>
    </row>
    <row r="5" spans="1:32" x14ac:dyDescent="0.3">
      <c r="A5">
        <f>A4+1</f>
        <v>2003</v>
      </c>
      <c r="C5" s="17">
        <v>4114826</v>
      </c>
      <c r="D5" s="4">
        <v>6188</v>
      </c>
      <c r="E5" s="4">
        <v>23730</v>
      </c>
      <c r="F5" s="4">
        <v>5.9</v>
      </c>
      <c r="G5" s="4">
        <v>79.400000000000006</v>
      </c>
      <c r="H5" s="11">
        <v>135</v>
      </c>
      <c r="I5" s="4"/>
      <c r="J5">
        <v>-1.5</v>
      </c>
      <c r="N5">
        <v>25.1</v>
      </c>
      <c r="S5">
        <v>0.65</v>
      </c>
      <c r="U5">
        <v>147</v>
      </c>
      <c r="V5">
        <v>14.64</v>
      </c>
      <c r="AE5" s="1">
        <v>51984</v>
      </c>
    </row>
    <row r="6" spans="1:32" x14ac:dyDescent="0.3">
      <c r="A6">
        <v>2004</v>
      </c>
      <c r="C6" s="17">
        <v>4166644</v>
      </c>
      <c r="D6" s="4">
        <v>6252</v>
      </c>
      <c r="E6" s="4">
        <v>27608</v>
      </c>
      <c r="F6" s="4">
        <v>5.8</v>
      </c>
      <c r="G6" s="4">
        <v>79.77</v>
      </c>
      <c r="H6" s="11">
        <v>142</v>
      </c>
      <c r="I6" s="4"/>
      <c r="J6">
        <v>1.3</v>
      </c>
      <c r="K6" s="2" t="s">
        <v>28</v>
      </c>
      <c r="N6">
        <v>25.1</v>
      </c>
      <c r="S6">
        <v>0.48</v>
      </c>
      <c r="U6">
        <v>147</v>
      </c>
      <c r="V6">
        <v>15.88</v>
      </c>
      <c r="AE6" s="1">
        <v>50458</v>
      </c>
    </row>
    <row r="7" spans="1:32" x14ac:dyDescent="0.3">
      <c r="A7">
        <v>2005</v>
      </c>
      <c r="C7" s="17">
        <v>4265762</v>
      </c>
      <c r="D7" s="4">
        <v>6361</v>
      </c>
      <c r="E7" s="4">
        <v>29961</v>
      </c>
      <c r="F7" s="4">
        <v>5.6</v>
      </c>
      <c r="G7" s="12">
        <v>80.349999999999994</v>
      </c>
      <c r="H7" s="11">
        <v>144</v>
      </c>
      <c r="I7" s="4"/>
      <c r="J7">
        <v>2.4</v>
      </c>
      <c r="K7">
        <v>1974</v>
      </c>
      <c r="N7">
        <v>25.1</v>
      </c>
      <c r="O7" s="2" t="s">
        <v>46</v>
      </c>
      <c r="S7">
        <v>0.49</v>
      </c>
      <c r="U7">
        <v>146</v>
      </c>
      <c r="V7">
        <v>15.08</v>
      </c>
      <c r="AE7" s="1">
        <v>50230</v>
      </c>
      <c r="AF7" s="2" t="s">
        <v>7</v>
      </c>
    </row>
    <row r="8" spans="1:32" x14ac:dyDescent="0.3">
      <c r="A8">
        <v>2006</v>
      </c>
      <c r="C8" s="17">
        <v>4401365</v>
      </c>
      <c r="D8" s="4">
        <v>6569</v>
      </c>
      <c r="E8" s="4">
        <v>33762</v>
      </c>
      <c r="F8" s="4">
        <v>4.5</v>
      </c>
      <c r="G8" s="4">
        <v>80.709999999999994</v>
      </c>
      <c r="H8" s="11">
        <v>149</v>
      </c>
      <c r="I8" s="4"/>
      <c r="J8">
        <v>3.1</v>
      </c>
      <c r="K8">
        <v>1985</v>
      </c>
      <c r="N8">
        <v>25.1</v>
      </c>
      <c r="O8" s="2" t="s">
        <v>47</v>
      </c>
      <c r="S8">
        <v>0.39</v>
      </c>
      <c r="U8">
        <v>167</v>
      </c>
      <c r="V8">
        <v>15.59</v>
      </c>
      <c r="AE8" s="1">
        <v>50772</v>
      </c>
    </row>
    <row r="9" spans="1:32" x14ac:dyDescent="0.3">
      <c r="A9">
        <v>2007</v>
      </c>
      <c r="C9" s="17">
        <v>4588599</v>
      </c>
      <c r="D9" s="4">
        <v>6828</v>
      </c>
      <c r="E9" s="4">
        <v>39433</v>
      </c>
      <c r="F9" s="4">
        <v>3.9</v>
      </c>
      <c r="G9" s="4">
        <v>80.959999999999994</v>
      </c>
      <c r="H9" s="11">
        <v>154</v>
      </c>
      <c r="I9" s="4"/>
      <c r="J9">
        <v>4.2</v>
      </c>
      <c r="K9">
        <v>2000</v>
      </c>
      <c r="N9">
        <v>25.2</v>
      </c>
      <c r="O9" s="2" t="s">
        <v>48</v>
      </c>
      <c r="S9">
        <v>0.39</v>
      </c>
      <c r="U9">
        <v>175</v>
      </c>
      <c r="V9">
        <v>17.96</v>
      </c>
      <c r="AE9" s="1">
        <v>50687</v>
      </c>
    </row>
    <row r="10" spans="1:32" x14ac:dyDescent="0.3">
      <c r="A10">
        <v>2008</v>
      </c>
      <c r="C10" s="17">
        <v>4839396</v>
      </c>
      <c r="D10" s="4">
        <v>7084</v>
      </c>
      <c r="E10" s="4">
        <v>40008</v>
      </c>
      <c r="F10" s="4">
        <v>4</v>
      </c>
      <c r="G10" s="4">
        <v>81.17</v>
      </c>
      <c r="H10" s="11">
        <v>155</v>
      </c>
      <c r="I10" s="4"/>
      <c r="J10">
        <v>5.3</v>
      </c>
      <c r="K10">
        <v>2003</v>
      </c>
      <c r="L10" s="7" t="s">
        <v>31</v>
      </c>
      <c r="N10">
        <v>25.1</v>
      </c>
      <c r="O10" s="2" t="s">
        <v>49</v>
      </c>
      <c r="P10" s="9" t="s">
        <v>63</v>
      </c>
      <c r="S10">
        <v>0.56999999999999995</v>
      </c>
      <c r="U10">
        <v>174</v>
      </c>
      <c r="V10">
        <v>19.059999999999999</v>
      </c>
      <c r="AE10" s="1">
        <v>50214</v>
      </c>
    </row>
    <row r="11" spans="1:32" x14ac:dyDescent="0.3">
      <c r="A11">
        <v>2009</v>
      </c>
      <c r="C11" s="17">
        <v>4987573</v>
      </c>
      <c r="D11" s="4">
        <v>7336</v>
      </c>
      <c r="E11" s="4">
        <v>38927</v>
      </c>
      <c r="F11" s="4">
        <v>5.9</v>
      </c>
      <c r="G11" s="4">
        <v>81.459999999999994</v>
      </c>
      <c r="H11" s="11">
        <v>148</v>
      </c>
      <c r="I11" s="4"/>
      <c r="J11">
        <v>3</v>
      </c>
      <c r="K11">
        <v>1997</v>
      </c>
      <c r="N11">
        <v>25.2</v>
      </c>
      <c r="O11" s="2" t="s">
        <v>50</v>
      </c>
      <c r="P11" s="1">
        <v>8607</v>
      </c>
      <c r="S11">
        <v>0.4</v>
      </c>
      <c r="U11">
        <v>176</v>
      </c>
      <c r="V11">
        <v>19.64</v>
      </c>
      <c r="AE11" s="1">
        <v>50083</v>
      </c>
    </row>
    <row r="12" spans="1:32" x14ac:dyDescent="0.3">
      <c r="A12">
        <v>2010</v>
      </c>
      <c r="C12" s="17">
        <v>5076732</v>
      </c>
      <c r="D12" s="4">
        <v>7560</v>
      </c>
      <c r="E12" s="4">
        <v>47237</v>
      </c>
      <c r="F12" s="4">
        <v>4.0999999999999996</v>
      </c>
      <c r="G12" s="4">
        <v>81.69</v>
      </c>
      <c r="H12" s="11">
        <v>149</v>
      </c>
      <c r="I12" s="4"/>
      <c r="J12">
        <v>1.8</v>
      </c>
      <c r="K12">
        <v>2040</v>
      </c>
      <c r="N12">
        <v>25.3</v>
      </c>
      <c r="O12" s="2" t="s">
        <v>51</v>
      </c>
      <c r="P12" s="1">
        <v>8808</v>
      </c>
      <c r="Q12">
        <v>95.9</v>
      </c>
      <c r="S12">
        <v>0.37</v>
      </c>
      <c r="U12">
        <v>169</v>
      </c>
      <c r="V12">
        <v>20.32</v>
      </c>
      <c r="AE12" s="1">
        <v>48670</v>
      </c>
      <c r="AF12">
        <v>108.9</v>
      </c>
    </row>
    <row r="13" spans="1:32" x14ac:dyDescent="0.3">
      <c r="A13">
        <v>2011</v>
      </c>
      <c r="C13" s="17">
        <v>5183688</v>
      </c>
      <c r="D13" s="4">
        <v>7733</v>
      </c>
      <c r="E13" s="4">
        <v>53890</v>
      </c>
      <c r="F13" s="4">
        <v>3.9</v>
      </c>
      <c r="G13" s="4">
        <v>81.97</v>
      </c>
      <c r="H13" s="11">
        <v>151</v>
      </c>
      <c r="I13" s="12" t="s">
        <v>27</v>
      </c>
      <c r="J13">
        <v>2.1</v>
      </c>
      <c r="K13">
        <v>2079</v>
      </c>
      <c r="N13">
        <v>24.8</v>
      </c>
      <c r="O13" s="2" t="s">
        <v>52</v>
      </c>
      <c r="P13" s="1">
        <v>8597</v>
      </c>
      <c r="Q13">
        <v>96.2</v>
      </c>
      <c r="S13">
        <v>0.3</v>
      </c>
      <c r="U13">
        <v>180</v>
      </c>
      <c r="V13">
        <v>22.13</v>
      </c>
      <c r="AE13" s="1">
        <v>45213</v>
      </c>
    </row>
    <row r="14" spans="1:32" x14ac:dyDescent="0.3">
      <c r="A14">
        <v>2012</v>
      </c>
      <c r="C14" s="17">
        <v>5312437</v>
      </c>
      <c r="D14" s="4">
        <v>7878</v>
      </c>
      <c r="E14" s="4">
        <v>55546</v>
      </c>
      <c r="F14" s="4">
        <v>3.7</v>
      </c>
      <c r="G14" s="4">
        <v>82.24</v>
      </c>
      <c r="H14" s="4"/>
      <c r="I14" s="4">
        <v>29</v>
      </c>
      <c r="J14">
        <v>2.5</v>
      </c>
      <c r="K14">
        <v>2106</v>
      </c>
      <c r="N14">
        <v>24.4</v>
      </c>
      <c r="O14" s="2" t="s">
        <v>53</v>
      </c>
      <c r="P14" s="1">
        <v>8184</v>
      </c>
      <c r="Q14">
        <v>96.4</v>
      </c>
      <c r="S14">
        <v>0.2</v>
      </c>
      <c r="U14">
        <v>200</v>
      </c>
      <c r="V14">
        <v>21.17</v>
      </c>
      <c r="Z14" s="1">
        <v>2298340</v>
      </c>
      <c r="AA14" s="1">
        <v>7034166</v>
      </c>
      <c r="AB14" s="1">
        <v>933687</v>
      </c>
      <c r="AE14" s="1">
        <v>45198</v>
      </c>
    </row>
    <row r="15" spans="1:32" x14ac:dyDescent="0.3">
      <c r="A15">
        <v>2013</v>
      </c>
      <c r="C15" s="17">
        <v>5399162</v>
      </c>
      <c r="D15" s="4">
        <v>8021</v>
      </c>
      <c r="E15" s="4">
        <v>56967</v>
      </c>
      <c r="F15" s="4">
        <v>3.9</v>
      </c>
      <c r="G15" s="4">
        <v>82.52</v>
      </c>
      <c r="H15" s="4"/>
      <c r="I15" s="4">
        <v>31</v>
      </c>
      <c r="J15">
        <v>1.6</v>
      </c>
      <c r="K15">
        <v>2144</v>
      </c>
      <c r="N15">
        <v>24</v>
      </c>
      <c r="O15" s="2" t="s">
        <v>54</v>
      </c>
      <c r="P15" s="1">
        <v>7748</v>
      </c>
      <c r="Q15">
        <v>96.5</v>
      </c>
      <c r="S15">
        <v>0.31</v>
      </c>
      <c r="U15">
        <v>218</v>
      </c>
      <c r="V15">
        <v>22.09</v>
      </c>
      <c r="Z15" s="1">
        <v>2523844</v>
      </c>
      <c r="AA15" s="1">
        <v>6724546</v>
      </c>
      <c r="AB15" s="1">
        <v>933589</v>
      </c>
      <c r="AE15" s="1">
        <v>48094</v>
      </c>
    </row>
    <row r="16" spans="1:32" x14ac:dyDescent="0.3">
      <c r="A16">
        <v>2014</v>
      </c>
      <c r="C16" s="17">
        <v>5469742</v>
      </c>
      <c r="D16" s="4">
        <v>8156</v>
      </c>
      <c r="E16" s="4">
        <v>57562</v>
      </c>
      <c r="F16" s="4">
        <v>3.7</v>
      </c>
      <c r="G16" s="4">
        <v>82.65</v>
      </c>
      <c r="H16" s="4"/>
      <c r="I16" s="4">
        <v>30</v>
      </c>
      <c r="J16">
        <v>1.3</v>
      </c>
      <c r="K16">
        <v>2176</v>
      </c>
      <c r="N16">
        <v>23.6</v>
      </c>
      <c r="O16" s="2" t="s">
        <v>55</v>
      </c>
      <c r="P16" s="1">
        <v>7959</v>
      </c>
      <c r="Q16">
        <v>96.7</v>
      </c>
      <c r="R16" s="2" t="s">
        <v>75</v>
      </c>
      <c r="S16">
        <v>0.25</v>
      </c>
      <c r="U16">
        <v>233</v>
      </c>
      <c r="V16">
        <v>21.56</v>
      </c>
      <c r="Y16">
        <v>2368</v>
      </c>
      <c r="Z16" s="1">
        <v>2562218</v>
      </c>
      <c r="AA16" s="1">
        <v>6870183</v>
      </c>
      <c r="AB16" s="1">
        <v>1041967</v>
      </c>
      <c r="AE16" s="1">
        <v>42969</v>
      </c>
    </row>
    <row r="17" spans="1:32" x14ac:dyDescent="0.3">
      <c r="A17">
        <v>2015</v>
      </c>
      <c r="C17" s="17">
        <v>5535002</v>
      </c>
      <c r="D17" s="4">
        <v>8272</v>
      </c>
      <c r="E17" s="4">
        <v>55647</v>
      </c>
      <c r="F17" s="4">
        <v>3.8</v>
      </c>
      <c r="G17" s="4">
        <v>82.83</v>
      </c>
      <c r="H17" s="4"/>
      <c r="I17" s="4">
        <v>37</v>
      </c>
      <c r="J17">
        <v>1.2</v>
      </c>
      <c r="K17">
        <v>2185</v>
      </c>
      <c r="N17">
        <v>23.2</v>
      </c>
      <c r="O17" s="2" t="s">
        <v>56</v>
      </c>
      <c r="P17" s="1">
        <v>8206</v>
      </c>
      <c r="Q17">
        <v>96.8</v>
      </c>
      <c r="S17">
        <v>0.25</v>
      </c>
      <c r="T17" t="s">
        <v>66</v>
      </c>
      <c r="U17">
        <v>223</v>
      </c>
      <c r="V17">
        <v>21.9</v>
      </c>
      <c r="Y17">
        <v>2447</v>
      </c>
      <c r="Z17" s="1">
        <v>2554524</v>
      </c>
      <c r="AA17" s="1">
        <v>6898517</v>
      </c>
      <c r="AB17" s="1">
        <v>1162779</v>
      </c>
      <c r="AE17" s="1">
        <v>42217</v>
      </c>
      <c r="AF17">
        <v>109.8</v>
      </c>
    </row>
    <row r="18" spans="1:32" x14ac:dyDescent="0.3">
      <c r="A18">
        <v>2016</v>
      </c>
      <c r="C18" s="17">
        <v>5607283</v>
      </c>
      <c r="D18" s="4">
        <v>8363</v>
      </c>
      <c r="E18" s="4">
        <v>56848</v>
      </c>
      <c r="F18" s="4">
        <v>4.0999999999999996</v>
      </c>
      <c r="G18" s="4">
        <v>83</v>
      </c>
      <c r="H18" s="4"/>
      <c r="I18" s="4">
        <v>26</v>
      </c>
      <c r="J18">
        <v>1.3</v>
      </c>
      <c r="K18">
        <v>2201</v>
      </c>
      <c r="N18">
        <v>23</v>
      </c>
      <c r="O18" s="2" t="s">
        <v>57</v>
      </c>
      <c r="P18" s="1">
        <v>8444</v>
      </c>
      <c r="Q18">
        <v>97</v>
      </c>
      <c r="S18">
        <v>0.32</v>
      </c>
      <c r="U18">
        <v>235</v>
      </c>
      <c r="V18">
        <v>21.93</v>
      </c>
      <c r="Y18">
        <v>2589</v>
      </c>
      <c r="Z18" s="1">
        <v>2451235</v>
      </c>
      <c r="AA18" s="1">
        <v>7081651</v>
      </c>
      <c r="AB18" s="1">
        <v>1161428</v>
      </c>
      <c r="AE18" s="1">
        <v>39550</v>
      </c>
    </row>
    <row r="19" spans="1:32" x14ac:dyDescent="0.3">
      <c r="A19">
        <v>2017</v>
      </c>
      <c r="C19" s="17">
        <v>5612253</v>
      </c>
      <c r="D19" s="4">
        <v>8440</v>
      </c>
      <c r="E19" s="4">
        <v>61176</v>
      </c>
      <c r="F19" s="4">
        <v>4.2</v>
      </c>
      <c r="G19" s="4">
        <v>83.22</v>
      </c>
      <c r="H19" s="4"/>
      <c r="I19" s="4">
        <v>25</v>
      </c>
      <c r="J19">
        <v>0.1</v>
      </c>
      <c r="K19">
        <v>2227</v>
      </c>
      <c r="M19" s="2" t="s">
        <v>65</v>
      </c>
      <c r="N19">
        <v>22.7</v>
      </c>
      <c r="O19" s="2" t="s">
        <v>58</v>
      </c>
      <c r="P19" s="1">
        <v>7843</v>
      </c>
      <c r="Q19">
        <v>97.2</v>
      </c>
      <c r="S19">
        <v>0.19</v>
      </c>
      <c r="U19">
        <v>257</v>
      </c>
      <c r="V19">
        <v>19.399999999999999</v>
      </c>
      <c r="X19" s="2" t="s">
        <v>44</v>
      </c>
      <c r="Y19">
        <v>2597</v>
      </c>
      <c r="Z19" s="1">
        <v>2477814</v>
      </c>
      <c r="AA19" s="1">
        <v>7062603</v>
      </c>
      <c r="AB19" s="1">
        <v>1256010</v>
      </c>
      <c r="AE19" s="1">
        <v>38982</v>
      </c>
    </row>
    <row r="20" spans="1:32" x14ac:dyDescent="0.3">
      <c r="A20">
        <v>2018</v>
      </c>
      <c r="C20" s="17">
        <v>5638676</v>
      </c>
      <c r="D20" s="4">
        <v>8513</v>
      </c>
      <c r="E20" s="4">
        <v>66679</v>
      </c>
      <c r="F20" s="4">
        <v>3.6</v>
      </c>
      <c r="G20" s="4">
        <v>83.46</v>
      </c>
      <c r="H20" s="4"/>
      <c r="I20" s="4">
        <v>29</v>
      </c>
      <c r="J20">
        <v>0.5</v>
      </c>
      <c r="K20">
        <v>2268</v>
      </c>
      <c r="M20" s="10">
        <v>0.62</v>
      </c>
      <c r="N20">
        <v>22.5</v>
      </c>
      <c r="O20" s="2" t="s">
        <v>59</v>
      </c>
      <c r="P20" s="1">
        <v>7810</v>
      </c>
      <c r="Q20">
        <v>97.3</v>
      </c>
      <c r="S20">
        <v>0.16</v>
      </c>
      <c r="U20">
        <v>276</v>
      </c>
      <c r="V20">
        <v>19.579999999999998</v>
      </c>
      <c r="X20">
        <v>2.4</v>
      </c>
      <c r="Y20">
        <v>2756</v>
      </c>
      <c r="Z20" s="1">
        <v>2430080</v>
      </c>
      <c r="AA20" s="1">
        <v>6505288</v>
      </c>
      <c r="AB20" s="1">
        <v>1212216</v>
      </c>
      <c r="AE20" s="1">
        <v>39086</v>
      </c>
    </row>
    <row r="21" spans="1:32" x14ac:dyDescent="0.3">
      <c r="A21">
        <v>2019</v>
      </c>
      <c r="C21" s="17">
        <v>5703561</v>
      </c>
      <c r="D21" s="4">
        <v>8589</v>
      </c>
      <c r="E21" s="4">
        <v>65641</v>
      </c>
      <c r="F21" s="4">
        <v>3.1</v>
      </c>
      <c r="G21" s="4">
        <v>83.76</v>
      </c>
      <c r="H21" s="4"/>
      <c r="I21" s="4">
        <v>30</v>
      </c>
      <c r="J21">
        <v>1.1000000000000001</v>
      </c>
      <c r="K21">
        <v>2316</v>
      </c>
      <c r="M21" s="10">
        <v>0.59</v>
      </c>
      <c r="N21">
        <v>22.2</v>
      </c>
      <c r="O21" s="2" t="s">
        <v>60</v>
      </c>
      <c r="P21" s="1">
        <v>7822</v>
      </c>
      <c r="Q21">
        <v>97.5</v>
      </c>
      <c r="U21">
        <v>281</v>
      </c>
      <c r="V21">
        <v>18.46</v>
      </c>
      <c r="X21">
        <v>2.5</v>
      </c>
      <c r="Y21">
        <v>2854</v>
      </c>
      <c r="Z21" s="1">
        <v>2900537</v>
      </c>
      <c r="AA21" s="1">
        <v>6523377</v>
      </c>
      <c r="AB21" s="1">
        <v>1296245</v>
      </c>
      <c r="AE21" s="1">
        <v>39571</v>
      </c>
    </row>
    <row r="22" spans="1:32" x14ac:dyDescent="0.3">
      <c r="A22">
        <v>2020</v>
      </c>
      <c r="C22" s="17">
        <v>5685807</v>
      </c>
      <c r="D22" s="4">
        <v>8653</v>
      </c>
      <c r="E22" s="4">
        <v>59798</v>
      </c>
      <c r="F22" s="4">
        <v>4.0999999999999996</v>
      </c>
      <c r="G22" s="4">
        <v>82.86</v>
      </c>
      <c r="H22" s="4"/>
      <c r="I22" s="4">
        <v>25</v>
      </c>
      <c r="J22">
        <v>-0.3</v>
      </c>
      <c r="M22" s="10">
        <v>0.52</v>
      </c>
      <c r="N22">
        <v>22</v>
      </c>
      <c r="O22" s="2" t="s">
        <v>61</v>
      </c>
      <c r="P22" s="1">
        <v>5556</v>
      </c>
      <c r="U22">
        <v>274</v>
      </c>
      <c r="V22">
        <v>4.7300000000000004</v>
      </c>
      <c r="Y22">
        <v>2363</v>
      </c>
      <c r="Z22" s="1">
        <v>1956700</v>
      </c>
      <c r="AA22" s="1">
        <v>2323131</v>
      </c>
      <c r="AB22" s="1">
        <v>881178</v>
      </c>
      <c r="AC22" t="s">
        <v>18</v>
      </c>
      <c r="AD22" s="2" t="s">
        <v>21</v>
      </c>
      <c r="AE22" s="1">
        <v>40154</v>
      </c>
      <c r="AF22">
        <v>109.8</v>
      </c>
    </row>
    <row r="23" spans="1:32" x14ac:dyDescent="0.3">
      <c r="A23">
        <v>2021</v>
      </c>
      <c r="C23" s="4"/>
      <c r="D23" s="4">
        <v>8698</v>
      </c>
      <c r="E23" s="4"/>
      <c r="F23" s="4">
        <v>3.6</v>
      </c>
      <c r="G23" s="11">
        <v>82.75</v>
      </c>
      <c r="H23" s="4"/>
      <c r="I23" s="4"/>
      <c r="M23" s="10">
        <v>0.55000000000000004</v>
      </c>
      <c r="O23" s="2" t="s">
        <v>49</v>
      </c>
      <c r="U23">
        <v>271</v>
      </c>
      <c r="V23">
        <v>7.63</v>
      </c>
      <c r="Z23" s="1">
        <v>1969873</v>
      </c>
      <c r="AA23" s="1">
        <v>2534088</v>
      </c>
      <c r="AB23" s="1">
        <v>1239746</v>
      </c>
      <c r="AC23" s="1">
        <v>279405</v>
      </c>
      <c r="AD23">
        <v>827</v>
      </c>
    </row>
    <row r="24" spans="1:32" x14ac:dyDescent="0.3">
      <c r="A24">
        <v>2022</v>
      </c>
      <c r="C24" s="5"/>
      <c r="D24" s="5">
        <v>8749</v>
      </c>
      <c r="E24" s="5"/>
      <c r="F24" s="5"/>
      <c r="G24" s="13">
        <v>84.13</v>
      </c>
      <c r="H24" s="5"/>
      <c r="I24" s="5"/>
      <c r="AC24" s="1">
        <v>1355801</v>
      </c>
      <c r="AD24">
        <v>1401</v>
      </c>
    </row>
    <row r="26" spans="1:32" x14ac:dyDescent="0.3">
      <c r="A26" s="2" t="s">
        <v>71</v>
      </c>
      <c r="C26" s="7" t="s">
        <v>72</v>
      </c>
      <c r="D26" s="7" t="s">
        <v>72</v>
      </c>
      <c r="E26" s="7" t="s">
        <v>72</v>
      </c>
      <c r="F26" s="7" t="s">
        <v>72</v>
      </c>
      <c r="G26" s="7" t="s">
        <v>72</v>
      </c>
      <c r="H26" s="7" t="s">
        <v>72</v>
      </c>
      <c r="I26" s="7" t="s">
        <v>72</v>
      </c>
      <c r="J26" s="7" t="s">
        <v>72</v>
      </c>
      <c r="K26" s="7" t="s">
        <v>72</v>
      </c>
      <c r="L26" s="7" t="s">
        <v>72</v>
      </c>
      <c r="M26" s="7" t="s">
        <v>72</v>
      </c>
      <c r="N26" s="7" t="s">
        <v>72</v>
      </c>
      <c r="O26" s="7" t="s">
        <v>72</v>
      </c>
      <c r="P26" s="7" t="s">
        <v>72</v>
      </c>
      <c r="Q26" s="7" t="s">
        <v>72</v>
      </c>
    </row>
    <row r="29" spans="1:32" x14ac:dyDescent="0.3">
      <c r="B29" t="s">
        <v>68</v>
      </c>
      <c r="C29" t="s">
        <v>69</v>
      </c>
    </row>
    <row r="30" spans="1:32" x14ac:dyDescent="0.3">
      <c r="B30" t="s">
        <v>70</v>
      </c>
    </row>
  </sheetData>
  <hyperlinks>
    <hyperlink ref="L10" r:id="rId1" xr:uid="{D6F57239-BA0E-40F0-9743-A4AB76DE968F}"/>
    <hyperlink ref="T2" r:id="rId2" xr:uid="{02B2766D-2EEA-4582-A3B7-1AE585586283}"/>
    <hyperlink ref="C26" r:id="rId3" xr:uid="{4F19C1C8-6BCD-4707-9921-2293CD2FB1A7}"/>
    <hyperlink ref="E26" r:id="rId4" xr:uid="{D123E998-8A93-4644-9852-5A5BFD0AF368}"/>
    <hyperlink ref="F26" r:id="rId5" xr:uid="{988ED061-252F-409C-89B1-E0A2E71C31AB}"/>
    <hyperlink ref="J26" r:id="rId6" xr:uid="{7701AC6B-DB8A-4252-AACB-5FDB8EB2F850}"/>
    <hyperlink ref="D26" r:id="rId7" xr:uid="{1C53A071-41F7-4741-8F57-34B13CCE7F69}"/>
    <hyperlink ref="G26" r:id="rId8" xr:uid="{DEE4987F-FE39-4E03-A3D8-7211D999F04E}"/>
    <hyperlink ref="H26" r:id="rId9" xr:uid="{2541CDF9-4272-4640-82AF-07EAC3AD5E4E}"/>
    <hyperlink ref="I26" r:id="rId10" xr:uid="{4C771B4B-4358-4AF9-9DB3-1DBDCA441C20}"/>
    <hyperlink ref="K26" r:id="rId11" xr:uid="{E7509738-C2D3-4DB0-B56F-46640CE8B5A4}"/>
    <hyperlink ref="L26" r:id="rId12" xr:uid="{16D668C7-EA83-44DA-BE55-ABF56DBE700A}"/>
    <hyperlink ref="M26" r:id="rId13" xr:uid="{395BD8C2-8DE8-48E8-9A99-CC247CFB8CDA}"/>
    <hyperlink ref="N26" r:id="rId14" xr:uid="{1E979C08-DC02-49E1-BCE1-AF5F45EC055F}"/>
    <hyperlink ref="O26" r:id="rId15" xr:uid="{8A55312E-D2C0-4EF4-9FAB-7B75D23E22AC}"/>
    <hyperlink ref="P26" r:id="rId16" xr:uid="{7EB02896-5382-4453-AAF4-DF1552141EBE}"/>
    <hyperlink ref="Q26" r:id="rId17" xr:uid="{FAF33E36-1A76-48F8-BF3B-60FDB7065947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dl_va</dc:creator>
  <cp:lastModifiedBy>IMT2020049 Vaibhav Thapliyal</cp:lastModifiedBy>
  <dcterms:created xsi:type="dcterms:W3CDTF">2015-06-05T18:17:20Z</dcterms:created>
  <dcterms:modified xsi:type="dcterms:W3CDTF">2022-07-18T14:48:20Z</dcterms:modified>
</cp:coreProperties>
</file>