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rekt/Documents/Imperial/Year4/Spring/SPMLF/CW/"/>
    </mc:Choice>
  </mc:AlternateContent>
  <xr:revisionPtr revIDLastSave="0" documentId="13_ncr:1_{CD47B610-61BA-2F43-B456-811125048D44}" xr6:coauthVersionLast="46" xr6:coauthVersionMax="46" xr10:uidLastSave="{00000000-0000-0000-0000-000000000000}"/>
  <bookViews>
    <workbookView xWindow="14400" yWindow="500" windowWidth="14400" windowHeight="17500" xr2:uid="{077C8DCD-434D-49C5-BABB-688953C31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1" l="1" a="1"/>
  <c r="C20" i="1" s="1"/>
  <c r="B20" i="1"/>
  <c r="B19" i="1" s="1"/>
  <c r="C18" i="1" a="1"/>
  <c r="C18" i="1" s="1"/>
  <c r="B18" i="1"/>
  <c r="C17" i="1" a="1"/>
  <c r="C17" i="1" s="1"/>
  <c r="D17" i="1" s="1"/>
  <c r="B17" i="1"/>
  <c r="C16" i="1" a="1"/>
  <c r="C16" i="1" s="1"/>
  <c r="B16" i="1"/>
  <c r="C15" i="1" a="1"/>
  <c r="C15" i="1" s="1"/>
  <c r="B15" i="1"/>
  <c r="C13" i="1" a="1"/>
  <c r="C13" i="1" s="1"/>
  <c r="B13" i="1"/>
  <c r="C11" i="1" a="1"/>
  <c r="C11" i="1" s="1"/>
  <c r="B11" i="1"/>
  <c r="C10" i="1" a="1"/>
  <c r="C10" i="1" s="1"/>
  <c r="B10" i="1"/>
  <c r="C9" i="1" a="1"/>
  <c r="C9" i="1" s="1"/>
  <c r="B9" i="1"/>
  <c r="C8" i="1" a="1"/>
  <c r="C8" i="1" s="1"/>
  <c r="B8" i="1"/>
  <c r="C6" i="1" a="1"/>
  <c r="C6" i="1" s="1"/>
  <c r="B6" i="1"/>
  <c r="C5" i="1" a="1"/>
  <c r="C5" i="1" s="1"/>
  <c r="B5" i="1"/>
  <c r="B4" i="1"/>
  <c r="B12" i="1"/>
  <c r="C4" i="1" a="1"/>
  <c r="C4" i="1" s="1"/>
  <c r="D4" i="1" s="1"/>
  <c r="D20" i="1" l="1"/>
  <c r="C19" i="1"/>
  <c r="D19" i="1" s="1"/>
  <c r="D18" i="1"/>
  <c r="B14" i="1"/>
  <c r="D16" i="1"/>
  <c r="D15" i="1"/>
  <c r="C14" i="1"/>
  <c r="D13" i="1"/>
  <c r="C12" i="1"/>
  <c r="D12" i="1" s="1"/>
  <c r="D11" i="1"/>
  <c r="D10" i="1"/>
  <c r="D9" i="1"/>
  <c r="B7" i="1"/>
  <c r="C7" i="1"/>
  <c r="D8" i="1"/>
  <c r="D6" i="1"/>
  <c r="D5" i="1"/>
  <c r="C3" i="1"/>
  <c r="B3" i="1"/>
  <c r="B2" i="1" s="1"/>
  <c r="D14" i="1" l="1"/>
  <c r="C2" i="1"/>
  <c r="D2" i="1" s="1"/>
  <c r="B24" i="1" s="1"/>
  <c r="D7" i="1"/>
  <c r="D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<sst xmlns="http://schemas.openxmlformats.org/spreadsheetml/2006/main" count="72" uniqueCount="68">
  <si>
    <t>Section 1</t>
  </si>
  <si>
    <t>1.1.1</t>
  </si>
  <si>
    <t>1.1.2</t>
  </si>
  <si>
    <t>1.2.3</t>
  </si>
  <si>
    <t>1.1.3</t>
  </si>
  <si>
    <t>Marks</t>
  </si>
  <si>
    <t>%</t>
  </si>
  <si>
    <t>1.1.4</t>
  </si>
  <si>
    <t>1.1.5</t>
  </si>
  <si>
    <t>1.1.6</t>
  </si>
  <si>
    <t>Total</t>
  </si>
  <si>
    <t>Section 2</t>
  </si>
  <si>
    <t>Section 3</t>
  </si>
  <si>
    <t>Section 4</t>
  </si>
  <si>
    <t>Section 5</t>
  </si>
  <si>
    <t>Available</t>
  </si>
  <si>
    <t>Achieved</t>
  </si>
  <si>
    <t>1.2.1</t>
  </si>
  <si>
    <t>1.3.2</t>
  </si>
  <si>
    <t>1.2.2</t>
  </si>
  <si>
    <t>1.2.4</t>
  </si>
  <si>
    <t>1.3.1</t>
  </si>
  <si>
    <t>1.3.3</t>
  </si>
  <si>
    <t>1.3.4</t>
  </si>
  <si>
    <t>1.3.5</t>
  </si>
  <si>
    <t>2.1.1</t>
  </si>
  <si>
    <t>2.1.2</t>
  </si>
  <si>
    <t>2.1.3</t>
  </si>
  <si>
    <t>2.2.1 (a)</t>
  </si>
  <si>
    <t>2.2.1 (b)</t>
  </si>
  <si>
    <t>2.2.1 (c)</t>
  </si>
  <si>
    <t>2.2.1 (d)</t>
  </si>
  <si>
    <t>2.3.1 (a)</t>
  </si>
  <si>
    <t>2.3.1 (b)</t>
  </si>
  <si>
    <t>2.3.1 (c)</t>
  </si>
  <si>
    <t>2.4.1</t>
  </si>
  <si>
    <t>2.4.2</t>
  </si>
  <si>
    <t>2.4.3</t>
  </si>
  <si>
    <t>2.4.4</t>
  </si>
  <si>
    <t>2.4.5 (a)</t>
  </si>
  <si>
    <t>2.4.5 (b)</t>
  </si>
  <si>
    <t>2.4.5 (c)</t>
  </si>
  <si>
    <t>2.4.5 (d)</t>
  </si>
  <si>
    <t>2.4.5 (e)</t>
  </si>
  <si>
    <t>3.1.1</t>
  </si>
  <si>
    <t>3.1.2</t>
  </si>
  <si>
    <t>3.1.3</t>
  </si>
  <si>
    <t>4.1.1</t>
  </si>
  <si>
    <t>4.1.2</t>
  </si>
  <si>
    <t>4.1.3</t>
  </si>
  <si>
    <t>4.1.4</t>
  </si>
  <si>
    <t>4.1.5</t>
  </si>
  <si>
    <t>4.2.1</t>
  </si>
  <si>
    <t>4.2.2</t>
  </si>
  <si>
    <t>4.2.3</t>
  </si>
  <si>
    <t>4.3.1</t>
  </si>
  <si>
    <t>4.3.2</t>
  </si>
  <si>
    <t>4.3.3</t>
  </si>
  <si>
    <t>4.4.1</t>
  </si>
  <si>
    <t>4.4.2</t>
  </si>
  <si>
    <t>5.1.1</t>
  </si>
  <si>
    <t>5.1.2</t>
  </si>
  <si>
    <t>5.1.3</t>
  </si>
  <si>
    <t>5.1.4</t>
  </si>
  <si>
    <t>5.1.5</t>
  </si>
  <si>
    <t>Final Mark</t>
  </si>
  <si>
    <t>Quality?</t>
  </si>
  <si>
    <t>CENTER EQUATIONS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</si>
</sst>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9">
    <xf numFmtId="0" fontId="0" fillId="0" borderId="0" xfId="0"/>
    <xf numFmtId="0" fontId="2" fillId="2" borderId="1" xfId="1"/>
    <xf numFmtId="0" fontId="0" fillId="3" borderId="2" xfId="2" applyFont="1"/>
    <xf numFmtId="0" fontId="3" fillId="0" borderId="0" xfId="0" applyFont="1"/>
    <xf numFmtId="10" fontId="0" fillId="0" borderId="0" xfId="0" applyNumberFormat="1"/>
    <xf numFmtId="0" fontId="2" fillId="2" borderId="1" xfId="1" applyAlignment="1">
      <alignment horizontal="left"/>
    </xf>
    <xf numFmtId="10" fontId="2" fillId="2" borderId="1" xfId="1" applyNumberFormat="1" applyAlignment="1">
      <alignment horizontal="center"/>
    </xf>
    <xf numFmtId="10" fontId="0" fillId="3" borderId="2" xfId="2" applyNumberFormat="1" applyFont="1"/>
    <xf numFmtId="0" fontId="2" fillId="2" borderId="0" xfId="1" applyBorder="1"/>
  </cellXfs>
  <cellStyles count="3">
    <cellStyle name="Check Cell" xfId="1" builtinId="23"/>
    <cellStyle name="Normal" xfId="0" builtinId="0"/>
    <cellStyle name="Note" xfId="2" builtinId="1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9AE29F"/>
      <color rgb="FFFF7D7D"/>
      <color rgb="FF9AE2A8"/>
      <color rgb="FFFF7D8C"/>
      <color rgb="FF82DC93"/>
      <color rgb="FFFF5F72"/>
      <color rgb="FFC6EFCE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H9" lockText="1" noThreeD="1"/>
</file>

<file path=xl/ctrlProps/ctrlProp2.xml><?xml version="1.0" encoding="utf-8"?>
<formControlPr xmlns="http://schemas.microsoft.com/office/spreadsheetml/2009/9/main" objectType="CheckBox" checked="Checked" fmlaLink="H10" lockText="1" noThreeD="1"/>
</file>

<file path=xl/ctrlProps/ctrlProp3.xml><?xml version="1.0" encoding="utf-8"?>
<formControlPr xmlns="http://schemas.microsoft.com/office/spreadsheetml/2009/9/main" objectType="CheckBox" fmlaLink="H11" lockText="1" noThreeD="1"/>
</file>

<file path=xl/ctrlProps/ctrlProp4.xml><?xml version="1.0" encoding="utf-8"?>
<formControlPr xmlns="http://schemas.microsoft.com/office/spreadsheetml/2009/9/main" objectType="CheckBox" fmlaLink="H12" lockText="1" noThreeD="1"/>
</file>

<file path=xl/ctrlProps/ctrlProp5.xml><?xml version="1.0" encoding="utf-8"?>
<formControlPr xmlns="http://schemas.microsoft.com/office/spreadsheetml/2009/9/main" objectType="CheckBox" checked="Checked" fmlaLink="H14" lockText="1" noThreeD="1"/>
</file>

<file path=xl/ctrlProps/ctrlProp6.xml><?xml version="1.0" encoding="utf-8"?>
<formControlPr xmlns="http://schemas.microsoft.com/office/spreadsheetml/2009/9/main" objectType="CheckBox" checked="Checked" fmlaLink="H15" lockText="1" noThreeD="1"/>
</file>

<file path=xl/ctrlProps/ctrlProp7.xml><?xml version="1.0" encoding="utf-8"?>
<formControlPr xmlns="http://schemas.microsoft.com/office/spreadsheetml/2009/9/main" objectType="CheckBox" checked="Checked" fmlaLink="H16" lockText="1" noThreeD="1"/>
</file>

<file path=xl/ctrlProps/ctrlProp8.xml><?xml version="1.0" encoding="utf-8"?>
<formControlPr xmlns="http://schemas.microsoft.com/office/spreadsheetml/2009/9/main" objectType="CheckBox" fmlaLink="H17" lockText="1" noThreeD="1"/>
</file>

<file path=xl/ctrlProps/ctrlProp9.xml><?xml version="1.0" encoding="utf-8"?>
<formControlPr xmlns="http://schemas.microsoft.com/office/spreadsheetml/2009/9/main" objectType="CheckBox" fmlaLink="H18" lockText="1" noThreeD="1"/>
</file>

<file path=xl/ctrlProps/ctrlProp10.xml><?xml version="1.0" encoding="utf-8"?>
<formControlPr xmlns="http://schemas.microsoft.com/office/spreadsheetml/2009/9/main" objectType="CheckBox" checked="Checked" fmlaLink="L6" lockText="1" noThreeD="1"/>
</file>

<file path=xl/ctrlProps/ctrlProp11.xml><?xml version="1.0" encoding="utf-8"?>
<formControlPr xmlns="http://schemas.microsoft.com/office/spreadsheetml/2009/9/main" objectType="CheckBox" checked="Checked" fmlaLink="L7" lockText="1" noThreeD="1"/>
</file>

<file path=xl/ctrlProps/ctrlProp12.xml><?xml version="1.0" encoding="utf-8"?>
<formControlPr xmlns="http://schemas.microsoft.com/office/spreadsheetml/2009/9/main" objectType="CheckBox" checked="Checked" fmlaLink="L8" lockText="1" noThreeD="1"/>
</file>

<file path=xl/ctrlProps/ctrlProp13.xml><?xml version="1.0" encoding="utf-8"?>
<formControlPr xmlns="http://schemas.microsoft.com/office/spreadsheetml/2009/9/main" objectType="CheckBox" checked="Checked" fmlaLink="L9" lockText="1" noThreeD="1"/>
</file>

<file path=xl/ctrlProps/ctrlProp14.xml><?xml version="1.0" encoding="utf-8"?>
<formControlPr xmlns="http://schemas.microsoft.com/office/spreadsheetml/2009/9/main" objectType="CheckBox" checked="Checked" fmlaLink="L11" lockText="1" noThreeD="1"/>
</file>

<file path=xl/ctrlProps/ctrlProp15.xml><?xml version="1.0" encoding="utf-8"?>
<formControlPr xmlns="http://schemas.microsoft.com/office/spreadsheetml/2009/9/main" objectType="CheckBox" checked="Checked" fmlaLink="L12" lockText="1" noThreeD="1"/>
</file>

<file path=xl/ctrlProps/ctrlProp16.xml><?xml version="1.0" encoding="utf-8"?>
<formControlPr xmlns="http://schemas.microsoft.com/office/spreadsheetml/2009/9/main" objectType="CheckBox" checked="Checked" fmlaLink="L13" lockText="1" noThreeD="1"/>
</file>

<file path=xl/ctrlProps/ctrlProp17.xml><?xml version="1.0" encoding="utf-8"?>
<formControlPr xmlns="http://schemas.microsoft.com/office/spreadsheetml/2009/9/main" objectType="CheckBox" checked="Checked" fmlaLink="L15" lockText="1" noThreeD="1"/>
</file>

<file path=xl/ctrlProps/ctrlProp18.xml><?xml version="1.0" encoding="utf-8"?>
<formControlPr xmlns="http://schemas.microsoft.com/office/spreadsheetml/2009/9/main" objectType="CheckBox" checked="Checked" fmlaLink="L16" lockText="1" noThreeD="1"/>
</file>

<file path=xl/ctrlProps/ctrlProp19.xml><?xml version="1.0" encoding="utf-8"?>
<formControlPr xmlns="http://schemas.microsoft.com/office/spreadsheetml/2009/9/main" objectType="CheckBox" checked="Checked" fmlaLink="L17" lockText="1" noThreeD="1"/>
</file>

<file path=xl/ctrlProps/ctrlProp20.xml><?xml version="1.0" encoding="utf-8"?>
<formControlPr xmlns="http://schemas.microsoft.com/office/spreadsheetml/2009/9/main" objectType="CheckBox" checked="Checked" fmlaLink="L18" lockText="1" noThreeD="1"/>
</file>

<file path=xl/ctrlProps/ctrlProp21.xml><?xml version="1.0" encoding="utf-8"?>
<formControlPr xmlns="http://schemas.microsoft.com/office/spreadsheetml/2009/9/main" objectType="CheckBox" checked="Checked" fmlaLink="L19" lockText="1" noThreeD="1"/>
</file>

<file path=xl/ctrlProps/ctrlProp22.xml><?xml version="1.0" encoding="utf-8"?>
<formControlPr xmlns="http://schemas.microsoft.com/office/spreadsheetml/2009/9/main" objectType="CheckBox" checked="Checked" fmlaLink="L20" lockText="1" noThreeD="1"/>
</file>

<file path=xl/ctrlProps/ctrlProp23.xml><?xml version="1.0" encoding="utf-8"?>
<formControlPr xmlns="http://schemas.microsoft.com/office/spreadsheetml/2009/9/main" objectType="CheckBox" checked="Checked" fmlaLink="L21" lockText="1" noThreeD="1"/>
</file>

<file path=xl/ctrlProps/ctrlProp24.xml><?xml version="1.0" encoding="utf-8"?>
<formControlPr xmlns="http://schemas.microsoft.com/office/spreadsheetml/2009/9/main" objectType="CheckBox" checked="Checked" fmlaLink="L22" lockText="1" noThreeD="1"/>
</file>

<file path=xl/ctrlProps/ctrlProp25.xml><?xml version="1.0" encoding="utf-8"?>
<formControlPr xmlns="http://schemas.microsoft.com/office/spreadsheetml/2009/9/main" objectType="CheckBox" checked="Checked" fmlaLink="L23" lockText="1" noThreeD="1"/>
</file>

<file path=xl/ctrlProps/ctrlProp26.xml><?xml version="1.0" encoding="utf-8"?>
<formControlPr xmlns="http://schemas.microsoft.com/office/spreadsheetml/2009/9/main" objectType="CheckBox" checked="Checked" fmlaLink="L2" lockText="1" noThreeD="1"/>
</file>

<file path=xl/ctrlProps/ctrlProp27.xml><?xml version="1.0" encoding="utf-8"?>
<formControlPr xmlns="http://schemas.microsoft.com/office/spreadsheetml/2009/9/main" objectType="CheckBox" checked="Checked" fmlaLink="L3" lockText="1" noThreeD="1"/>
</file>

<file path=xl/ctrlProps/ctrlProp28.xml><?xml version="1.0" encoding="utf-8"?>
<formControlPr xmlns="http://schemas.microsoft.com/office/spreadsheetml/2009/9/main" objectType="CheckBox" fmlaLink="L4" lockText="1" noThreeD="1"/>
</file>

<file path=xl/ctrlProps/ctrlProp29.xml><?xml version="1.0" encoding="utf-8"?>
<formControlPr xmlns="http://schemas.microsoft.com/office/spreadsheetml/2009/9/main" objectType="CheckBox" fmlaLink="P2" lockText="1" noThreeD="1"/>
</file>

<file path=xl/ctrlProps/ctrlProp30.xml><?xml version="1.0" encoding="utf-8"?>
<formControlPr xmlns="http://schemas.microsoft.com/office/spreadsheetml/2009/9/main" objectType="CheckBox" fmlaLink="P3" lockText="1" noThreeD="1"/>
</file>

<file path=xl/ctrlProps/ctrlProp31.xml><?xml version="1.0" encoding="utf-8"?>
<formControlPr xmlns="http://schemas.microsoft.com/office/spreadsheetml/2009/9/main" objectType="CheckBox" fmlaLink="P4" lockText="1" noThreeD="1"/>
</file>

<file path=xl/ctrlProps/ctrlProp32.xml><?xml version="1.0" encoding="utf-8"?>
<formControlPr xmlns="http://schemas.microsoft.com/office/spreadsheetml/2009/9/main" objectType="CheckBox" checked="Checked" fmlaLink="H2" lockText="1" noThreeD="1"/>
</file>

<file path=xl/ctrlProps/ctrlProp33.xml><?xml version="1.0" encoding="utf-8"?>
<formControlPr xmlns="http://schemas.microsoft.com/office/spreadsheetml/2009/9/main" objectType="CheckBox" checked="Checked" fmlaLink="H3" lockText="1" noThreeD="1"/>
</file>

<file path=xl/ctrlProps/ctrlProp34.xml><?xml version="1.0" encoding="utf-8"?>
<formControlPr xmlns="http://schemas.microsoft.com/office/spreadsheetml/2009/9/main" objectType="CheckBox" checked="Checked" fmlaLink="H4" lockText="1" noThreeD="1"/>
</file>

<file path=xl/ctrlProps/ctrlProp35.xml><?xml version="1.0" encoding="utf-8"?>
<formControlPr xmlns="http://schemas.microsoft.com/office/spreadsheetml/2009/9/main" objectType="CheckBox" fmlaLink="H5" lockText="1" noThreeD="1"/>
</file>

<file path=xl/ctrlProps/ctrlProp36.xml><?xml version="1.0" encoding="utf-8"?>
<formControlPr xmlns="http://schemas.microsoft.com/office/spreadsheetml/2009/9/main" objectType="CheckBox" checked="Checked" fmlaLink="H6" lockText="1" noThreeD="1"/>
</file>

<file path=xl/ctrlProps/ctrlProp37.xml><?xml version="1.0" encoding="utf-8"?>
<formControlPr xmlns="http://schemas.microsoft.com/office/spreadsheetml/2009/9/main" objectType="CheckBox" checked="Checked" fmlaLink="H7" lockText="1" noThreeD="1"/>
</file>

<file path=xl/ctrlProps/ctrlProp38.xml><?xml version="1.0" encoding="utf-8"?>
<formControlPr xmlns="http://schemas.microsoft.com/office/spreadsheetml/2009/9/main" objectType="CheckBox" checked="Checked" fmlaLink="T8" lockText="1" noThreeD="1"/>
</file>

<file path=xl/ctrlProps/ctrlProp39.xml><?xml version="1.0" encoding="utf-8"?>
<formControlPr xmlns="http://schemas.microsoft.com/office/spreadsheetml/2009/9/main" objectType="CheckBox" checked="Checked" fmlaLink="T9" lockText="1" noThreeD="1"/>
</file>

<file path=xl/ctrlProps/ctrlProp40.xml><?xml version="1.0" encoding="utf-8"?>
<formControlPr xmlns="http://schemas.microsoft.com/office/spreadsheetml/2009/9/main" objectType="CheckBox" checked="Checked" fmlaLink="T10" lockText="1" noThreeD="1"/>
</file>

<file path=xl/ctrlProps/ctrlProp41.xml><?xml version="1.0" encoding="utf-8"?>
<formControlPr xmlns="http://schemas.microsoft.com/office/spreadsheetml/2009/9/main" objectType="CheckBox" checked="Checked" fmlaLink="T12" lockText="1" noThreeD="1"/>
</file>

<file path=xl/ctrlProps/ctrlProp42.xml><?xml version="1.0" encoding="utf-8"?>
<formControlPr xmlns="http://schemas.microsoft.com/office/spreadsheetml/2009/9/main" objectType="CheckBox" checked="Checked" fmlaLink="T13" lockText="1" noThreeD="1"/>
</file>

<file path=xl/ctrlProps/ctrlProp43.xml><?xml version="1.0" encoding="utf-8"?>
<formControlPr xmlns="http://schemas.microsoft.com/office/spreadsheetml/2009/9/main" objectType="CheckBox" checked="Checked" fmlaLink="T14" lockText="1" noThreeD="1"/>
</file>

<file path=xl/ctrlProps/ctrlProp44.xml><?xml version="1.0" encoding="utf-8"?>
<formControlPr xmlns="http://schemas.microsoft.com/office/spreadsheetml/2009/9/main" objectType="CheckBox" checked="Checked" fmlaLink="T16" lockText="1" noThreeD="1"/>
</file>

<file path=xl/ctrlProps/ctrlProp45.xml><?xml version="1.0" encoding="utf-8"?>
<formControlPr xmlns="http://schemas.microsoft.com/office/spreadsheetml/2009/9/main" objectType="CheckBox" checked="Checked" fmlaLink="T17" lockText="1" noThreeD="1"/>
</file>

<file path=xl/ctrlProps/ctrlProp46.xml><?xml version="1.0" encoding="utf-8"?>
<formControlPr xmlns="http://schemas.microsoft.com/office/spreadsheetml/2009/9/main" objectType="CheckBox" checked="Checked" fmlaLink="T2" lockText="1" noThreeD="1"/>
</file>

<file path=xl/ctrlProps/ctrlProp47.xml><?xml version="1.0" encoding="utf-8"?>
<formControlPr xmlns="http://schemas.microsoft.com/office/spreadsheetml/2009/9/main" objectType="CheckBox" checked="Checked" fmlaLink="T3" lockText="1" noThreeD="1"/>
</file>

<file path=xl/ctrlProps/ctrlProp48.xml><?xml version="1.0" encoding="utf-8"?>
<formControlPr xmlns="http://schemas.microsoft.com/office/spreadsheetml/2009/9/main" objectType="CheckBox" checked="Checked" fmlaLink="T4" lockText="1" noThreeD="1"/>
</file>

<file path=xl/ctrlProps/ctrlProp49.xml><?xml version="1.0" encoding="utf-8"?>
<formControlPr xmlns="http://schemas.microsoft.com/office/spreadsheetml/2009/9/main" objectType="CheckBox" checked="Checked" fmlaLink="T5" lockText="1" noThreeD="1"/>
</file>

<file path=xl/ctrlProps/ctrlProp50.xml><?xml version="1.0" encoding="utf-8"?>
<formControlPr xmlns="http://schemas.microsoft.com/office/spreadsheetml/2009/9/main" objectType="CheckBox" checked="Checked" fmlaLink="T6" lockText="1" noThreeD="1"/>
</file>

<file path=xl/ctrlProps/ctrlProp51.xml><?xml version="1.0" encoding="utf-8"?>
<formControlPr xmlns="http://schemas.microsoft.com/office/spreadsheetml/2009/9/main" objectType="CheckBox" fmlaLink="X2" lockText="1" noThreeD="1"/>
</file>

<file path=xl/ctrlProps/ctrlProp52.xml><?xml version="1.0" encoding="utf-8"?>
<formControlPr xmlns="http://schemas.microsoft.com/office/spreadsheetml/2009/9/main" objectType="CheckBox" fmlaLink="X3" lockText="1" noThreeD="1"/>
</file>

<file path=xl/ctrlProps/ctrlProp53.xml><?xml version="1.0" encoding="utf-8"?>
<formControlPr xmlns="http://schemas.microsoft.com/office/spreadsheetml/2009/9/main" objectType="CheckBox" fmlaLink="X4" lockText="1" noThreeD="1"/>
</file>

<file path=xl/ctrlProps/ctrlProp54.xml><?xml version="1.0" encoding="utf-8"?>
<formControlPr xmlns="http://schemas.microsoft.com/office/spreadsheetml/2009/9/main" objectType="CheckBox" fmlaLink="X5" lockText="1" noThreeD="1"/>
</file>

<file path=xl/ctrlProps/ctrlProp55.xml><?xml version="1.0" encoding="utf-8"?>
<formControlPr xmlns="http://schemas.microsoft.com/office/spreadsheetml/2009/9/main" objectType="CheckBox" fmlaLink="X6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25400</xdr:colOff>
          <xdr:row>1</xdr:row>
          <xdr:rowOff>0</xdr:rowOff>
        </xdr:from>
        <xdr:to>
          <xdr:col>8</xdr:col>
          <xdr:colOff>25400</xdr:colOff>
          <xdr:row>2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25400</xdr:colOff>
          <xdr:row>1</xdr:row>
          <xdr:rowOff>215900</xdr:rowOff>
        </xdr:from>
        <xdr:to>
          <xdr:col>8</xdr:col>
          <xdr:colOff>25400</xdr:colOff>
          <xdr:row>3</xdr:row>
          <xdr:rowOff>12700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25400</xdr:colOff>
          <xdr:row>2</xdr:row>
          <xdr:rowOff>215900</xdr:rowOff>
        </xdr:from>
        <xdr:to>
          <xdr:col>8</xdr:col>
          <xdr:colOff>25400</xdr:colOff>
          <xdr:row>4</xdr:row>
          <xdr:rowOff>12700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25400</xdr:colOff>
          <xdr:row>4</xdr:row>
          <xdr:rowOff>0</xdr:rowOff>
        </xdr:from>
        <xdr:to>
          <xdr:col>8</xdr:col>
          <xdr:colOff>25400</xdr:colOff>
          <xdr:row>5</xdr:row>
          <xdr:rowOff>12700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25400</xdr:colOff>
          <xdr:row>4</xdr:row>
          <xdr:rowOff>215900</xdr:rowOff>
        </xdr:from>
        <xdr:to>
          <xdr:col>8</xdr:col>
          <xdr:colOff>25400</xdr:colOff>
          <xdr:row>6</xdr:row>
          <xdr:rowOff>12700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25400</xdr:colOff>
          <xdr:row>5</xdr:row>
          <xdr:rowOff>215900</xdr:rowOff>
        </xdr:from>
        <xdr:to>
          <xdr:col>8</xdr:col>
          <xdr:colOff>25400</xdr:colOff>
          <xdr:row>7</xdr:row>
          <xdr:rowOff>12700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25400</xdr:colOff>
          <xdr:row>8</xdr:row>
          <xdr:rowOff>0</xdr:rowOff>
        </xdr:from>
        <xdr:to>
          <xdr:col>8</xdr:col>
          <xdr:colOff>25400</xdr:colOff>
          <xdr:row>9</xdr:row>
          <xdr:rowOff>12700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25400</xdr:colOff>
          <xdr:row>8</xdr:row>
          <xdr:rowOff>215900</xdr:rowOff>
        </xdr:from>
        <xdr:to>
          <xdr:col>8</xdr:col>
          <xdr:colOff>25400</xdr:colOff>
          <xdr:row>10</xdr:row>
          <xdr:rowOff>12700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25400</xdr:colOff>
          <xdr:row>9</xdr:row>
          <xdr:rowOff>215900</xdr:rowOff>
        </xdr:from>
        <xdr:to>
          <xdr:col>8</xdr:col>
          <xdr:colOff>25400</xdr:colOff>
          <xdr:row>11</xdr:row>
          <xdr:rowOff>12700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25400</xdr:colOff>
          <xdr:row>11</xdr:row>
          <xdr:rowOff>0</xdr:rowOff>
        </xdr:from>
        <xdr:to>
          <xdr:col>8</xdr:col>
          <xdr:colOff>25400</xdr:colOff>
          <xdr:row>12</xdr:row>
          <xdr:rowOff>12700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25400</xdr:colOff>
          <xdr:row>13</xdr:row>
          <xdr:rowOff>0</xdr:rowOff>
        </xdr:from>
        <xdr:to>
          <xdr:col>8</xdr:col>
          <xdr:colOff>25400</xdr:colOff>
          <xdr:row>14</xdr:row>
          <xdr:rowOff>12700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25400</xdr:colOff>
          <xdr:row>13</xdr:row>
          <xdr:rowOff>215900</xdr:rowOff>
        </xdr:from>
        <xdr:to>
          <xdr:col>8</xdr:col>
          <xdr:colOff>25400</xdr:colOff>
          <xdr:row>15</xdr:row>
          <xdr:rowOff>12700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25400</xdr:colOff>
          <xdr:row>14</xdr:row>
          <xdr:rowOff>215900</xdr:rowOff>
        </xdr:from>
        <xdr:to>
          <xdr:col>8</xdr:col>
          <xdr:colOff>25400</xdr:colOff>
          <xdr:row>16</xdr:row>
          <xdr:rowOff>12700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25400</xdr:colOff>
          <xdr:row>16</xdr:row>
          <xdr:rowOff>0</xdr:rowOff>
        </xdr:from>
        <xdr:to>
          <xdr:col>8</xdr:col>
          <xdr:colOff>25400</xdr:colOff>
          <xdr:row>17</xdr:row>
          <xdr:rowOff>12700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25400</xdr:colOff>
          <xdr:row>16</xdr:row>
          <xdr:rowOff>215900</xdr:rowOff>
        </xdr:from>
        <xdr:to>
          <xdr:col>8</xdr:col>
          <xdr:colOff>25400</xdr:colOff>
          <xdr:row>18</xdr:row>
          <xdr:rowOff>12700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25400</xdr:colOff>
          <xdr:row>1</xdr:row>
          <xdr:rowOff>0</xdr:rowOff>
        </xdr:from>
        <xdr:to>
          <xdr:col>11</xdr:col>
          <xdr:colOff>292100</xdr:colOff>
          <xdr:row>2</xdr:row>
          <xdr:rowOff>12700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25400</xdr:colOff>
          <xdr:row>1</xdr:row>
          <xdr:rowOff>215900</xdr:rowOff>
        </xdr:from>
        <xdr:to>
          <xdr:col>11</xdr:col>
          <xdr:colOff>292100</xdr:colOff>
          <xdr:row>3</xdr:row>
          <xdr:rowOff>12700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25400</xdr:colOff>
          <xdr:row>2</xdr:row>
          <xdr:rowOff>215900</xdr:rowOff>
        </xdr:from>
        <xdr:to>
          <xdr:col>11</xdr:col>
          <xdr:colOff>292100</xdr:colOff>
          <xdr:row>4</xdr:row>
          <xdr:rowOff>12700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25400</xdr:colOff>
          <xdr:row>5</xdr:row>
          <xdr:rowOff>0</xdr:rowOff>
        </xdr:from>
        <xdr:to>
          <xdr:col>11</xdr:col>
          <xdr:colOff>292100</xdr:colOff>
          <xdr:row>6</xdr:row>
          <xdr:rowOff>12700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25400</xdr:colOff>
          <xdr:row>5</xdr:row>
          <xdr:rowOff>215900</xdr:rowOff>
        </xdr:from>
        <xdr:to>
          <xdr:col>11</xdr:col>
          <xdr:colOff>292100</xdr:colOff>
          <xdr:row>7</xdr:row>
          <xdr:rowOff>12700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25400</xdr:colOff>
          <xdr:row>6</xdr:row>
          <xdr:rowOff>215900</xdr:rowOff>
        </xdr:from>
        <xdr:to>
          <xdr:col>11</xdr:col>
          <xdr:colOff>292100</xdr:colOff>
          <xdr:row>8</xdr:row>
          <xdr:rowOff>12700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25400</xdr:colOff>
          <xdr:row>7</xdr:row>
          <xdr:rowOff>215900</xdr:rowOff>
        </xdr:from>
        <xdr:to>
          <xdr:col>11</xdr:col>
          <xdr:colOff>292100</xdr:colOff>
          <xdr:row>9</xdr:row>
          <xdr:rowOff>12700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25400</xdr:colOff>
          <xdr:row>10</xdr:row>
          <xdr:rowOff>0</xdr:rowOff>
        </xdr:from>
        <xdr:to>
          <xdr:col>11</xdr:col>
          <xdr:colOff>292100</xdr:colOff>
          <xdr:row>11</xdr:row>
          <xdr:rowOff>12700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25400</xdr:colOff>
          <xdr:row>10</xdr:row>
          <xdr:rowOff>215900</xdr:rowOff>
        </xdr:from>
        <xdr:to>
          <xdr:col>11</xdr:col>
          <xdr:colOff>292100</xdr:colOff>
          <xdr:row>12</xdr:row>
          <xdr:rowOff>12700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25400</xdr:colOff>
          <xdr:row>11</xdr:row>
          <xdr:rowOff>215900</xdr:rowOff>
        </xdr:from>
        <xdr:to>
          <xdr:col>11</xdr:col>
          <xdr:colOff>292100</xdr:colOff>
          <xdr:row>13</xdr:row>
          <xdr:rowOff>12700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25400</xdr:colOff>
          <xdr:row>14</xdr:row>
          <xdr:rowOff>0</xdr:rowOff>
        </xdr:from>
        <xdr:to>
          <xdr:col>11</xdr:col>
          <xdr:colOff>292100</xdr:colOff>
          <xdr:row>15</xdr:row>
          <xdr:rowOff>12700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25400</xdr:colOff>
          <xdr:row>14</xdr:row>
          <xdr:rowOff>215900</xdr:rowOff>
        </xdr:from>
        <xdr:to>
          <xdr:col>11</xdr:col>
          <xdr:colOff>292100</xdr:colOff>
          <xdr:row>16</xdr:row>
          <xdr:rowOff>12700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25400</xdr:colOff>
          <xdr:row>15</xdr:row>
          <xdr:rowOff>215900</xdr:rowOff>
        </xdr:from>
        <xdr:to>
          <xdr:col>11</xdr:col>
          <xdr:colOff>292100</xdr:colOff>
          <xdr:row>17</xdr:row>
          <xdr:rowOff>12700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25400</xdr:colOff>
          <xdr:row>17</xdr:row>
          <xdr:rowOff>0</xdr:rowOff>
        </xdr:from>
        <xdr:to>
          <xdr:col>11</xdr:col>
          <xdr:colOff>292100</xdr:colOff>
          <xdr:row>18</xdr:row>
          <xdr:rowOff>12700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25400</xdr:colOff>
          <xdr:row>17</xdr:row>
          <xdr:rowOff>215900</xdr:rowOff>
        </xdr:from>
        <xdr:to>
          <xdr:col>11</xdr:col>
          <xdr:colOff>292100</xdr:colOff>
          <xdr:row>19</xdr:row>
          <xdr:rowOff>12700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25400</xdr:colOff>
          <xdr:row>18</xdr:row>
          <xdr:rowOff>215900</xdr:rowOff>
        </xdr:from>
        <xdr:to>
          <xdr:col>11</xdr:col>
          <xdr:colOff>292100</xdr:colOff>
          <xdr:row>20</xdr:row>
          <xdr:rowOff>12700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25400</xdr:colOff>
          <xdr:row>20</xdr:row>
          <xdr:rowOff>0</xdr:rowOff>
        </xdr:from>
        <xdr:to>
          <xdr:col>11</xdr:col>
          <xdr:colOff>292100</xdr:colOff>
          <xdr:row>21</xdr:row>
          <xdr:rowOff>12700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25400</xdr:colOff>
          <xdr:row>20</xdr:row>
          <xdr:rowOff>215900</xdr:rowOff>
        </xdr:from>
        <xdr:to>
          <xdr:col>11</xdr:col>
          <xdr:colOff>292100</xdr:colOff>
          <xdr:row>22</xdr:row>
          <xdr:rowOff>12700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25400</xdr:colOff>
          <xdr:row>21</xdr:row>
          <xdr:rowOff>215900</xdr:rowOff>
        </xdr:from>
        <xdr:to>
          <xdr:col>11</xdr:col>
          <xdr:colOff>292100</xdr:colOff>
          <xdr:row>23</xdr:row>
          <xdr:rowOff>12700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25400</xdr:colOff>
          <xdr:row>1</xdr:row>
          <xdr:rowOff>0</xdr:rowOff>
        </xdr:from>
        <xdr:to>
          <xdr:col>16</xdr:col>
          <xdr:colOff>12700</xdr:colOff>
          <xdr:row>2</xdr:row>
          <xdr:rowOff>12700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25400</xdr:colOff>
          <xdr:row>1</xdr:row>
          <xdr:rowOff>215900</xdr:rowOff>
        </xdr:from>
        <xdr:to>
          <xdr:col>16</xdr:col>
          <xdr:colOff>12700</xdr:colOff>
          <xdr:row>3</xdr:row>
          <xdr:rowOff>12700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25400</xdr:colOff>
          <xdr:row>2</xdr:row>
          <xdr:rowOff>215900</xdr:rowOff>
        </xdr:from>
        <xdr:to>
          <xdr:col>16</xdr:col>
          <xdr:colOff>12700</xdr:colOff>
          <xdr:row>4</xdr:row>
          <xdr:rowOff>12700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25400</xdr:colOff>
          <xdr:row>1</xdr:row>
          <xdr:rowOff>0</xdr:rowOff>
        </xdr:from>
        <xdr:to>
          <xdr:col>20</xdr:col>
          <xdr:colOff>12700</xdr:colOff>
          <xdr:row>2</xdr:row>
          <xdr:rowOff>12700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25400</xdr:colOff>
          <xdr:row>1</xdr:row>
          <xdr:rowOff>215900</xdr:rowOff>
        </xdr:from>
        <xdr:to>
          <xdr:col>20</xdr:col>
          <xdr:colOff>12700</xdr:colOff>
          <xdr:row>3</xdr:row>
          <xdr:rowOff>12700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25400</xdr:colOff>
          <xdr:row>2</xdr:row>
          <xdr:rowOff>215900</xdr:rowOff>
        </xdr:from>
        <xdr:to>
          <xdr:col>20</xdr:col>
          <xdr:colOff>12700</xdr:colOff>
          <xdr:row>4</xdr:row>
          <xdr:rowOff>12700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25400</xdr:colOff>
          <xdr:row>4</xdr:row>
          <xdr:rowOff>0</xdr:rowOff>
        </xdr:from>
        <xdr:to>
          <xdr:col>20</xdr:col>
          <xdr:colOff>12700</xdr:colOff>
          <xdr:row>5</xdr:row>
          <xdr:rowOff>12700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25400</xdr:colOff>
          <xdr:row>4</xdr:row>
          <xdr:rowOff>215900</xdr:rowOff>
        </xdr:from>
        <xdr:to>
          <xdr:col>20</xdr:col>
          <xdr:colOff>12700</xdr:colOff>
          <xdr:row>6</xdr:row>
          <xdr:rowOff>12700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25400</xdr:colOff>
          <xdr:row>7</xdr:row>
          <xdr:rowOff>0</xdr:rowOff>
        </xdr:from>
        <xdr:to>
          <xdr:col>20</xdr:col>
          <xdr:colOff>12700</xdr:colOff>
          <xdr:row>8</xdr:row>
          <xdr:rowOff>12700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25400</xdr:colOff>
          <xdr:row>7</xdr:row>
          <xdr:rowOff>215900</xdr:rowOff>
        </xdr:from>
        <xdr:to>
          <xdr:col>20</xdr:col>
          <xdr:colOff>12700</xdr:colOff>
          <xdr:row>9</xdr:row>
          <xdr:rowOff>12700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25400</xdr:colOff>
          <xdr:row>8</xdr:row>
          <xdr:rowOff>215900</xdr:rowOff>
        </xdr:from>
        <xdr:to>
          <xdr:col>20</xdr:col>
          <xdr:colOff>12700</xdr:colOff>
          <xdr:row>10</xdr:row>
          <xdr:rowOff>12700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25400</xdr:colOff>
          <xdr:row>11</xdr:row>
          <xdr:rowOff>0</xdr:rowOff>
        </xdr:from>
        <xdr:to>
          <xdr:col>20</xdr:col>
          <xdr:colOff>12700</xdr:colOff>
          <xdr:row>12</xdr:row>
          <xdr:rowOff>12700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25400</xdr:colOff>
          <xdr:row>11</xdr:row>
          <xdr:rowOff>215900</xdr:rowOff>
        </xdr:from>
        <xdr:to>
          <xdr:col>20</xdr:col>
          <xdr:colOff>12700</xdr:colOff>
          <xdr:row>13</xdr:row>
          <xdr:rowOff>12700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25400</xdr:colOff>
          <xdr:row>12</xdr:row>
          <xdr:rowOff>215900</xdr:rowOff>
        </xdr:from>
        <xdr:to>
          <xdr:col>20</xdr:col>
          <xdr:colOff>12700</xdr:colOff>
          <xdr:row>14</xdr:row>
          <xdr:rowOff>12700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25400</xdr:colOff>
          <xdr:row>15</xdr:row>
          <xdr:rowOff>0</xdr:rowOff>
        </xdr:from>
        <xdr:to>
          <xdr:col>20</xdr:col>
          <xdr:colOff>12700</xdr:colOff>
          <xdr:row>16</xdr:row>
          <xdr:rowOff>12700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25400</xdr:colOff>
          <xdr:row>15</xdr:row>
          <xdr:rowOff>215900</xdr:rowOff>
        </xdr:from>
        <xdr:to>
          <xdr:col>20</xdr:col>
          <xdr:colOff>12700</xdr:colOff>
          <xdr:row>17</xdr:row>
          <xdr:rowOff>12700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25400</xdr:colOff>
          <xdr:row>1</xdr:row>
          <xdr:rowOff>0</xdr:rowOff>
        </xdr:from>
        <xdr:to>
          <xdr:col>23</xdr:col>
          <xdr:colOff>292100</xdr:colOff>
          <xdr:row>2</xdr:row>
          <xdr:rowOff>12700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25400</xdr:colOff>
          <xdr:row>1</xdr:row>
          <xdr:rowOff>215900</xdr:rowOff>
        </xdr:from>
        <xdr:to>
          <xdr:col>23</xdr:col>
          <xdr:colOff>292100</xdr:colOff>
          <xdr:row>3</xdr:row>
          <xdr:rowOff>12700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25400</xdr:colOff>
          <xdr:row>2</xdr:row>
          <xdr:rowOff>215900</xdr:rowOff>
        </xdr:from>
        <xdr:to>
          <xdr:col>23</xdr:col>
          <xdr:colOff>292100</xdr:colOff>
          <xdr:row>4</xdr:row>
          <xdr:rowOff>12700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25400</xdr:colOff>
          <xdr:row>4</xdr:row>
          <xdr:rowOff>0</xdr:rowOff>
        </xdr:from>
        <xdr:to>
          <xdr:col>23</xdr:col>
          <xdr:colOff>292100</xdr:colOff>
          <xdr:row>5</xdr:row>
          <xdr:rowOff>12700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25400</xdr:colOff>
          <xdr:row>4</xdr:row>
          <xdr:rowOff>215900</xdr:rowOff>
        </xdr:from>
        <xdr:to>
          <xdr:col>23</xdr:col>
          <xdr:colOff>292100</xdr:colOff>
          <xdr:row>6</xdr:row>
          <xdr:rowOff>12700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5" Type="http://schemas.openxmlformats.org/officeDocument/2006/relationships/ctrlProp" Target="../ctrlProps/ctrlProp2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120F1-AFA6-4810-B2B8-E47BBE5B81B2}">
  <dimension ref="A1:X25"/>
  <sheetViews>
    <sheetView tabSelected="1" topLeftCell="C1" workbookViewId="0">
      <selection activeCell="J26" sqref="J26"/>
    </sheetView>
  </sheetViews>
  <sheetFormatPr baseColWidth="10" defaultColWidth="8.83203125" defaultRowHeight="15" x14ac:dyDescent="0.2"/>
  <cols>
    <col min="1" max="1" width="9" bestFit="1" customWidth="1"/>
    <col min="2" max="3" width="10.33203125" customWidth="1"/>
    <col min="4" max="4" width="9" style="4" customWidth="1"/>
    <col min="7" max="7" width="6.6640625" customWidth="1"/>
    <col min="8" max="8" width="4" customWidth="1"/>
    <col min="12" max="12" width="4.5" customWidth="1"/>
    <col min="16" max="16" width="4.1640625" customWidth="1"/>
    <col min="20" max="20" width="4.1640625" customWidth="1"/>
    <col min="24" max="24" width="4.5" customWidth="1"/>
  </cols>
  <sheetData>
    <row r="1" spans="1:24" ht="17" thickTop="1" thickBot="1" x14ac:dyDescent="0.25">
      <c r="B1" s="1" t="s">
        <v>15</v>
      </c>
      <c r="C1" s="1" t="s">
        <v>16</v>
      </c>
      <c r="D1" s="6" t="s">
        <v>6</v>
      </c>
      <c r="G1" s="1" t="s">
        <v>5</v>
      </c>
      <c r="K1" s="1" t="s">
        <v>5</v>
      </c>
      <c r="O1" s="1" t="s">
        <v>5</v>
      </c>
      <c r="S1" s="1" t="s">
        <v>5</v>
      </c>
      <c r="W1" s="1" t="s">
        <v>5</v>
      </c>
    </row>
    <row r="2" spans="1:24" ht="17" thickTop="1" thickBot="1" x14ac:dyDescent="0.25">
      <c r="A2" s="5" t="s">
        <v>10</v>
      </c>
      <c r="B2" s="2">
        <f>SUM(B3,B7,B12,B14,B19)</f>
        <v>365</v>
      </c>
      <c r="C2">
        <f>SUM(C3,C7,C12,C14,C19)</f>
        <v>201</v>
      </c>
      <c r="D2" s="4">
        <f t="shared" ref="D2:D20" si="0">C2/B2</f>
        <v>0.55068493150684927</v>
      </c>
      <c r="F2" s="1" t="s">
        <v>1</v>
      </c>
      <c r="G2" s="2">
        <v>1</v>
      </c>
      <c r="H2" s="3" t="b">
        <v>1</v>
      </c>
      <c r="J2" s="1" t="s">
        <v>25</v>
      </c>
      <c r="K2" s="2">
        <v>4</v>
      </c>
      <c r="L2" s="3" t="b">
        <v>1</v>
      </c>
      <c r="N2" s="1" t="s">
        <v>44</v>
      </c>
      <c r="O2" s="2">
        <v>15</v>
      </c>
      <c r="P2" s="3" t="b">
        <v>0</v>
      </c>
      <c r="R2" s="1" t="s">
        <v>47</v>
      </c>
      <c r="S2" s="2">
        <v>5</v>
      </c>
      <c r="T2" s="3" t="b">
        <v>1</v>
      </c>
      <c r="V2" s="1" t="s">
        <v>60</v>
      </c>
      <c r="W2" s="2">
        <v>10</v>
      </c>
      <c r="X2" s="3" t="b">
        <v>0</v>
      </c>
    </row>
    <row r="3" spans="1:24" ht="17" thickTop="1" thickBot="1" x14ac:dyDescent="0.25">
      <c r="A3" s="5" t="s">
        <v>0</v>
      </c>
      <c r="B3" s="2">
        <f>SUM(B4:B6)</f>
        <v>100</v>
      </c>
      <c r="C3">
        <f>SUM(C4:C6)</f>
        <v>52</v>
      </c>
      <c r="D3" s="4">
        <f t="shared" si="0"/>
        <v>0.52</v>
      </c>
      <c r="F3" s="1" t="s">
        <v>2</v>
      </c>
      <c r="G3" s="2">
        <v>2</v>
      </c>
      <c r="H3" s="3" t="b">
        <v>1</v>
      </c>
      <c r="J3" s="1" t="s">
        <v>26</v>
      </c>
      <c r="K3" s="2">
        <v>1</v>
      </c>
      <c r="L3" s="3" t="b">
        <v>1</v>
      </c>
      <c r="N3" s="1" t="s">
        <v>45</v>
      </c>
      <c r="O3" s="2">
        <v>15</v>
      </c>
      <c r="P3" s="3" t="b">
        <v>0</v>
      </c>
      <c r="R3" s="1" t="s">
        <v>48</v>
      </c>
      <c r="S3" s="2">
        <v>3</v>
      </c>
      <c r="T3" s="3" t="b">
        <v>1</v>
      </c>
      <c r="V3" s="1" t="s">
        <v>61</v>
      </c>
      <c r="W3" s="2">
        <v>15</v>
      </c>
      <c r="X3" s="3" t="b">
        <v>0</v>
      </c>
    </row>
    <row r="4" spans="1:24" ht="17" thickTop="1" thickBot="1" x14ac:dyDescent="0.25">
      <c r="A4" s="5">
        <v>1.1000000000000001</v>
      </c>
      <c r="B4" s="2">
        <f>SUM(G2:G7)</f>
        <v>10</v>
      </c>
      <c r="C4" cm="1">
        <f t="array" ref="C4">SUM(G2:G7*H2:H7)</f>
        <v>7</v>
      </c>
      <c r="D4" s="4">
        <f>C4/B4</f>
        <v>0.7</v>
      </c>
      <c r="F4" s="1" t="s">
        <v>4</v>
      </c>
      <c r="G4" s="2">
        <v>2</v>
      </c>
      <c r="H4" s="3" t="b">
        <v>1</v>
      </c>
      <c r="J4" s="1" t="s">
        <v>27</v>
      </c>
      <c r="K4" s="2">
        <v>1</v>
      </c>
      <c r="L4" s="3" t="b">
        <v>0</v>
      </c>
      <c r="N4" s="1" t="s">
        <v>46</v>
      </c>
      <c r="O4" s="2">
        <v>15</v>
      </c>
      <c r="P4" s="3" t="b">
        <v>0</v>
      </c>
      <c r="R4" s="1" t="s">
        <v>49</v>
      </c>
      <c r="S4" s="2">
        <v>9</v>
      </c>
      <c r="T4" s="3" t="b">
        <v>1</v>
      </c>
      <c r="V4" s="1" t="s">
        <v>62</v>
      </c>
      <c r="W4" s="2">
        <v>15</v>
      </c>
      <c r="X4" s="3" t="b">
        <v>0</v>
      </c>
    </row>
    <row r="5" spans="1:24" ht="17" thickTop="1" thickBot="1" x14ac:dyDescent="0.25">
      <c r="A5" s="5">
        <v>1.2</v>
      </c>
      <c r="B5" s="2">
        <f>SUM(G9:G12)</f>
        <v>45</v>
      </c>
      <c r="C5" cm="1">
        <f t="array" ref="C5">SUM(G9:G12*H9:H12)</f>
        <v>20</v>
      </c>
      <c r="D5" s="4">
        <f t="shared" si="0"/>
        <v>0.44444444444444442</v>
      </c>
      <c r="F5" s="1" t="s">
        <v>7</v>
      </c>
      <c r="G5" s="2">
        <v>3</v>
      </c>
      <c r="H5" s="3" t="b">
        <v>0</v>
      </c>
      <c r="R5" s="1" t="s">
        <v>50</v>
      </c>
      <c r="S5" s="2">
        <v>3</v>
      </c>
      <c r="T5" s="3" t="b">
        <v>1</v>
      </c>
      <c r="V5" s="1" t="s">
        <v>63</v>
      </c>
      <c r="W5" s="2">
        <v>15</v>
      </c>
      <c r="X5" s="3" t="b">
        <v>0</v>
      </c>
    </row>
    <row r="6" spans="1:24" ht="17" thickTop="1" thickBot="1" x14ac:dyDescent="0.25">
      <c r="A6" s="5">
        <v>1.3</v>
      </c>
      <c r="B6" s="2">
        <f>SUM(G14:G18)</f>
        <v>45</v>
      </c>
      <c r="C6" cm="1">
        <f t="array" ref="C6">SUM(G14:G18*H14:H18)</f>
        <v>25</v>
      </c>
      <c r="D6" s="4">
        <f t="shared" si="0"/>
        <v>0.55555555555555558</v>
      </c>
      <c r="F6" s="1" t="s">
        <v>8</v>
      </c>
      <c r="G6" s="2">
        <v>1</v>
      </c>
      <c r="H6" s="3" t="b">
        <v>1</v>
      </c>
      <c r="J6" s="1" t="s">
        <v>28</v>
      </c>
      <c r="K6" s="2">
        <v>1</v>
      </c>
      <c r="L6" s="3" t="b">
        <v>1</v>
      </c>
      <c r="R6" s="1" t="s">
        <v>51</v>
      </c>
      <c r="S6" s="2">
        <v>5</v>
      </c>
      <c r="T6" s="3" t="b">
        <v>1</v>
      </c>
      <c r="V6" s="1" t="s">
        <v>64</v>
      </c>
      <c r="W6" s="2">
        <v>15</v>
      </c>
      <c r="X6" s="3" t="b">
        <v>0</v>
      </c>
    </row>
    <row r="7" spans="1:24" ht="17" thickTop="1" thickBot="1" x14ac:dyDescent="0.25">
      <c r="A7" s="5" t="s">
        <v>11</v>
      </c>
      <c r="B7" s="2">
        <f>SUM(B8:B11)</f>
        <v>50</v>
      </c>
      <c r="C7">
        <f>SUM(C8:C11)</f>
        <v>49</v>
      </c>
      <c r="D7" s="4">
        <f t="shared" si="0"/>
        <v>0.98</v>
      </c>
      <c r="F7" s="1" t="s">
        <v>9</v>
      </c>
      <c r="G7" s="2">
        <v>1</v>
      </c>
      <c r="H7" s="3" t="b">
        <v>1</v>
      </c>
      <c r="J7" s="1" t="s">
        <v>29</v>
      </c>
      <c r="K7" s="2">
        <v>1</v>
      </c>
      <c r="L7" s="3" t="b">
        <v>1</v>
      </c>
    </row>
    <row r="8" spans="1:24" ht="17" thickTop="1" thickBot="1" x14ac:dyDescent="0.25">
      <c r="A8" s="5">
        <v>2.1</v>
      </c>
      <c r="B8" s="2">
        <f>SUM(K2:K4)</f>
        <v>6</v>
      </c>
      <c r="C8" cm="1">
        <f t="array" ref="C8">SUM(K2:K4*L2:L4)</f>
        <v>5</v>
      </c>
      <c r="D8" s="4">
        <f t="shared" si="0"/>
        <v>0.83333333333333337</v>
      </c>
      <c r="J8" s="1" t="s">
        <v>30</v>
      </c>
      <c r="K8" s="2">
        <v>1</v>
      </c>
      <c r="L8" s="3" t="b">
        <v>1</v>
      </c>
      <c r="R8" s="1" t="s">
        <v>52</v>
      </c>
      <c r="S8" s="2">
        <v>15</v>
      </c>
      <c r="T8" s="3" t="b">
        <v>1</v>
      </c>
    </row>
    <row r="9" spans="1:24" ht="17" thickTop="1" thickBot="1" x14ac:dyDescent="0.25">
      <c r="A9" s="5">
        <v>2.2000000000000002</v>
      </c>
      <c r="B9" s="2">
        <f>SUM(K6:K9)</f>
        <v>4</v>
      </c>
      <c r="C9" cm="1">
        <f t="array" ref="C9">SUM(K6:K9*L6:L9)</f>
        <v>4</v>
      </c>
      <c r="D9" s="4">
        <f t="shared" si="0"/>
        <v>1</v>
      </c>
      <c r="F9" s="1" t="s">
        <v>17</v>
      </c>
      <c r="G9" s="2">
        <v>10</v>
      </c>
      <c r="H9" s="3" t="b">
        <v>1</v>
      </c>
      <c r="J9" s="1" t="s">
        <v>31</v>
      </c>
      <c r="K9" s="2">
        <v>1</v>
      </c>
      <c r="L9" s="3" t="b">
        <v>1</v>
      </c>
      <c r="R9" s="1" t="s">
        <v>53</v>
      </c>
      <c r="S9" s="2">
        <v>5</v>
      </c>
      <c r="T9" s="3" t="b">
        <v>1</v>
      </c>
    </row>
    <row r="10" spans="1:24" ht="17" thickTop="1" thickBot="1" x14ac:dyDescent="0.25">
      <c r="A10" s="5">
        <v>2.2999999999999998</v>
      </c>
      <c r="B10" s="2">
        <f>SUM(K11:K13)</f>
        <v>5</v>
      </c>
      <c r="C10" cm="1">
        <f t="array" ref="C10">SUM(K11:K13*L11:L13)</f>
        <v>5</v>
      </c>
      <c r="D10" s="4">
        <f t="shared" si="0"/>
        <v>1</v>
      </c>
      <c r="F10" s="1" t="s">
        <v>19</v>
      </c>
      <c r="G10" s="2">
        <v>10</v>
      </c>
      <c r="H10" s="3" t="b">
        <v>1</v>
      </c>
      <c r="R10" s="1" t="s">
        <v>54</v>
      </c>
      <c r="S10" s="2">
        <v>5</v>
      </c>
      <c r="T10" s="3" t="b">
        <v>1</v>
      </c>
    </row>
    <row r="11" spans="1:24" ht="17" thickTop="1" thickBot="1" x14ac:dyDescent="0.25">
      <c r="A11" s="5">
        <v>2.4</v>
      </c>
      <c r="B11" s="2">
        <f>SUM(K15:K23)</f>
        <v>35</v>
      </c>
      <c r="C11" cm="1">
        <f t="array" ref="C11">SUM(K15:K23*L15:L23)</f>
        <v>35</v>
      </c>
      <c r="D11" s="4">
        <f t="shared" si="0"/>
        <v>1</v>
      </c>
      <c r="F11" s="1" t="s">
        <v>3</v>
      </c>
      <c r="G11" s="2">
        <v>10</v>
      </c>
      <c r="H11" s="3" t="b">
        <v>0</v>
      </c>
      <c r="J11" s="1" t="s">
        <v>32</v>
      </c>
      <c r="K11" s="2">
        <v>1</v>
      </c>
      <c r="L11" s="3" t="b">
        <v>1</v>
      </c>
    </row>
    <row r="12" spans="1:24" ht="17" thickTop="1" thickBot="1" x14ac:dyDescent="0.25">
      <c r="A12" s="5" t="s">
        <v>12</v>
      </c>
      <c r="B12" s="2">
        <f>SUM(B13)</f>
        <v>45</v>
      </c>
      <c r="C12">
        <f>SUM(C13)</f>
        <v>0</v>
      </c>
      <c r="D12" s="4">
        <f t="shared" si="0"/>
        <v>0</v>
      </c>
      <c r="F12" s="1" t="s">
        <v>20</v>
      </c>
      <c r="G12" s="2">
        <v>15</v>
      </c>
      <c r="H12" s="3" t="b">
        <v>0</v>
      </c>
      <c r="J12" s="1" t="s">
        <v>33</v>
      </c>
      <c r="K12" s="2">
        <v>2</v>
      </c>
      <c r="L12" s="3" t="b">
        <v>1</v>
      </c>
      <c r="R12" s="1" t="s">
        <v>55</v>
      </c>
      <c r="S12" s="2">
        <v>10</v>
      </c>
      <c r="T12" s="3" t="b">
        <v>1</v>
      </c>
    </row>
    <row r="13" spans="1:24" ht="17" thickTop="1" thickBot="1" x14ac:dyDescent="0.25">
      <c r="A13" s="5">
        <v>3.1</v>
      </c>
      <c r="B13" s="2">
        <f>SUM(O2:O4)</f>
        <v>45</v>
      </c>
      <c r="C13" cm="1">
        <f t="array" ref="C13">SUM(O2:O4*P2:P4)</f>
        <v>0</v>
      </c>
      <c r="D13" s="4">
        <f t="shared" si="0"/>
        <v>0</v>
      </c>
      <c r="J13" s="1" t="s">
        <v>34</v>
      </c>
      <c r="K13" s="2">
        <v>2</v>
      </c>
      <c r="L13" s="3" t="b">
        <v>1</v>
      </c>
      <c r="R13" s="1" t="s">
        <v>56</v>
      </c>
      <c r="S13" s="2">
        <v>10</v>
      </c>
      <c r="T13" s="3" t="b">
        <v>1</v>
      </c>
    </row>
    <row r="14" spans="1:24" ht="17" thickTop="1" thickBot="1" x14ac:dyDescent="0.25">
      <c r="A14" s="5" t="s">
        <v>13</v>
      </c>
      <c r="B14" s="2">
        <f>SUM(B15:B18)</f>
        <v>100</v>
      </c>
      <c r="C14">
        <f>SUM(C15:C18)</f>
        <v>100</v>
      </c>
      <c r="D14" s="4">
        <f t="shared" si="0"/>
        <v>1</v>
      </c>
      <c r="F14" s="1" t="s">
        <v>21</v>
      </c>
      <c r="G14" s="2">
        <v>10</v>
      </c>
      <c r="H14" s="3" t="b">
        <v>1</v>
      </c>
      <c r="R14" s="1" t="s">
        <v>57</v>
      </c>
      <c r="S14" s="2">
        <v>5</v>
      </c>
      <c r="T14" s="3" t="b">
        <v>1</v>
      </c>
    </row>
    <row r="15" spans="1:24" ht="17" thickTop="1" thickBot="1" x14ac:dyDescent="0.25">
      <c r="A15" s="5">
        <v>4.0999999999999996</v>
      </c>
      <c r="B15" s="2">
        <f>SUM(S2:S6)</f>
        <v>25</v>
      </c>
      <c r="C15" cm="1">
        <f t="array" ref="C15">SUM(S2:S6*T2:T6)</f>
        <v>25</v>
      </c>
      <c r="D15" s="4">
        <f t="shared" si="0"/>
        <v>1</v>
      </c>
      <c r="F15" s="1" t="s">
        <v>18</v>
      </c>
      <c r="G15" s="2">
        <v>5</v>
      </c>
      <c r="H15" s="3" t="b">
        <v>1</v>
      </c>
      <c r="J15" s="1" t="s">
        <v>35</v>
      </c>
      <c r="K15" s="2">
        <v>2</v>
      </c>
      <c r="L15" s="3" t="b">
        <v>1</v>
      </c>
    </row>
    <row r="16" spans="1:24" ht="17" thickTop="1" thickBot="1" x14ac:dyDescent="0.25">
      <c r="A16" s="5">
        <v>4.2</v>
      </c>
      <c r="B16" s="2">
        <f>SUM(S8:S10)</f>
        <v>25</v>
      </c>
      <c r="C16" cm="1">
        <f t="array" ref="C16">SUM(S8:S10*T8:T10)</f>
        <v>25</v>
      </c>
      <c r="D16" s="4">
        <f t="shared" si="0"/>
        <v>1</v>
      </c>
      <c r="F16" s="1" t="s">
        <v>22</v>
      </c>
      <c r="G16" s="2">
        <v>10</v>
      </c>
      <c r="H16" s="3" t="b">
        <v>1</v>
      </c>
      <c r="J16" s="1" t="s">
        <v>36</v>
      </c>
      <c r="K16" s="2">
        <v>5</v>
      </c>
      <c r="L16" s="3" t="b">
        <v>1</v>
      </c>
      <c r="R16" s="1" t="s">
        <v>58</v>
      </c>
      <c r="S16" s="2">
        <v>10</v>
      </c>
      <c r="T16" s="3" t="b">
        <v>1</v>
      </c>
    </row>
    <row r="17" spans="1:20" ht="17" thickTop="1" thickBot="1" x14ac:dyDescent="0.25">
      <c r="A17" s="5">
        <v>4.3</v>
      </c>
      <c r="B17" s="2">
        <f>SUM(S12:S14)</f>
        <v>25</v>
      </c>
      <c r="C17" cm="1">
        <f t="array" ref="C17">SUM(S12:S14*T12:T14)</f>
        <v>25</v>
      </c>
      <c r="D17" s="4">
        <f t="shared" si="0"/>
        <v>1</v>
      </c>
      <c r="F17" s="1" t="s">
        <v>23</v>
      </c>
      <c r="G17" s="2">
        <v>10</v>
      </c>
      <c r="H17" s="3" t="b">
        <v>0</v>
      </c>
      <c r="J17" s="1" t="s">
        <v>37</v>
      </c>
      <c r="K17" s="2">
        <v>3</v>
      </c>
      <c r="L17" s="3" t="b">
        <v>1</v>
      </c>
      <c r="R17" s="1" t="s">
        <v>59</v>
      </c>
      <c r="S17" s="2">
        <v>15</v>
      </c>
      <c r="T17" s="3" t="b">
        <v>1</v>
      </c>
    </row>
    <row r="18" spans="1:20" ht="17" thickTop="1" thickBot="1" x14ac:dyDescent="0.25">
      <c r="A18" s="5">
        <v>4.4000000000000004</v>
      </c>
      <c r="B18" s="2">
        <f>SUM(S16:S17)</f>
        <v>25</v>
      </c>
      <c r="C18" cm="1">
        <f t="array" ref="C18">SUM(S16:S17*T16:T17)</f>
        <v>25</v>
      </c>
      <c r="D18" s="4">
        <f t="shared" si="0"/>
        <v>1</v>
      </c>
      <c r="F18" s="1" t="s">
        <v>24</v>
      </c>
      <c r="G18" s="2">
        <v>10</v>
      </c>
      <c r="H18" s="3" t="b">
        <v>0</v>
      </c>
      <c r="J18" s="1" t="s">
        <v>38</v>
      </c>
      <c r="K18" s="2">
        <v>3</v>
      </c>
      <c r="L18" s="3" t="b">
        <v>1</v>
      </c>
      <c r="T18" s="3"/>
    </row>
    <row r="19" spans="1:20" ht="17" thickTop="1" thickBot="1" x14ac:dyDescent="0.25">
      <c r="A19" s="5" t="s">
        <v>14</v>
      </c>
      <c r="B19" s="2">
        <f>SUM(B20)</f>
        <v>70</v>
      </c>
      <c r="C19">
        <f>SUM(C20)</f>
        <v>0</v>
      </c>
      <c r="D19" s="4">
        <f t="shared" si="0"/>
        <v>0</v>
      </c>
      <c r="J19" s="1" t="s">
        <v>39</v>
      </c>
      <c r="K19" s="2">
        <v>5</v>
      </c>
      <c r="L19" s="3" t="b">
        <v>1</v>
      </c>
    </row>
    <row r="20" spans="1:20" ht="17" thickTop="1" thickBot="1" x14ac:dyDescent="0.25">
      <c r="A20" s="5">
        <v>5.0999999999999996</v>
      </c>
      <c r="B20" s="2">
        <f>SUM(W2:W6)</f>
        <v>70</v>
      </c>
      <c r="C20" cm="1">
        <f t="array" ref="C20">SUM(W2:W6*X2:X6)</f>
        <v>0</v>
      </c>
      <c r="D20" s="4">
        <f t="shared" si="0"/>
        <v>0</v>
      </c>
      <c r="J20" s="1" t="s">
        <v>40</v>
      </c>
      <c r="K20" s="2">
        <v>1</v>
      </c>
      <c r="L20" s="3" t="b">
        <v>1</v>
      </c>
    </row>
    <row r="21" spans="1:20" ht="17" thickTop="1" thickBot="1" x14ac:dyDescent="0.25">
      <c r="J21" s="1" t="s">
        <v>41</v>
      </c>
      <c r="K21" s="2">
        <v>3</v>
      </c>
      <c r="L21" s="3" t="b">
        <v>1</v>
      </c>
    </row>
    <row r="22" spans="1:20" ht="17" thickTop="1" thickBot="1" x14ac:dyDescent="0.25">
      <c r="J22" s="1" t="s">
        <v>42</v>
      </c>
      <c r="K22" s="2">
        <v>5</v>
      </c>
      <c r="L22" s="3" t="b">
        <v>1</v>
      </c>
    </row>
    <row r="23" spans="1:20" ht="17" thickTop="1" thickBot="1" x14ac:dyDescent="0.25">
      <c r="A23" s="1" t="s">
        <v>66</v>
      </c>
      <c r="B23" s="1" t="s">
        <v>65</v>
      </c>
      <c r="J23" s="1" t="s">
        <v>43</v>
      </c>
      <c r="K23" s="2">
        <v>8</v>
      </c>
      <c r="L23" s="3" t="b">
        <v>1</v>
      </c>
    </row>
    <row r="24" spans="1:20" ht="16" thickTop="1" x14ac:dyDescent="0.2">
      <c r="A24" s="7">
        <v>1</v>
      </c>
      <c r="B24" s="4">
        <f>A24*D2</f>
        <v>0.55068493150684927</v>
      </c>
    </row>
    <row r="25" spans="1:20" x14ac:dyDescent="0.2">
      <c r="J25" s="8" t="s">
        <v>67</v>
      </c>
    </row>
  </sheetData>
  <phoneticPr fontId="4" type="noConversion"/>
  <conditionalFormatting sqref="D1:D1048576">
    <cfRule type="colorScale" priority="5">
      <colorScale>
        <cfvo type="num" val="0"/>
        <cfvo type="num" val="0.5"/>
        <cfvo type="num" val="1"/>
        <color rgb="FFFF7D7D"/>
        <color rgb="FFFFEB84"/>
        <color rgb="FF9AE29F"/>
      </colorScale>
    </cfRule>
  </conditionalFormatting>
  <conditionalFormatting sqref="B24">
    <cfRule type="cellIs" dxfId="2" priority="1" operator="between">
      <formula>0.4</formula>
      <formula>0.7</formula>
    </cfRule>
    <cfRule type="cellIs" dxfId="1" priority="3" operator="greaterThan">
      <formula>0.7</formula>
    </cfRule>
    <cfRule type="cellIs" dxfId="0" priority="4" operator="lessThan">
      <formula>0.4</formula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2" r:id="rId4" name="Check Box 8">
              <controlPr defaultSize="0" autoFill="0" autoLine="0" autoPict="0">
                <anchor moveWithCells="1">
                  <from>
                    <xdr:col>7</xdr:col>
                    <xdr:colOff>25400</xdr:colOff>
                    <xdr:row>8</xdr:row>
                    <xdr:rowOff>0</xdr:rowOff>
                  </from>
                  <to>
                    <xdr:col>8</xdr:col>
                    <xdr:colOff>25400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5" name="Check Box 9">
              <controlPr defaultSize="0" autoFill="0" autoLine="0" autoPict="0">
                <anchor moveWithCells="1">
                  <from>
                    <xdr:col>7</xdr:col>
                    <xdr:colOff>25400</xdr:colOff>
                    <xdr:row>8</xdr:row>
                    <xdr:rowOff>215900</xdr:rowOff>
                  </from>
                  <to>
                    <xdr:col>8</xdr:col>
                    <xdr:colOff>25400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6" name="Check Box 10">
              <controlPr defaultSize="0" autoFill="0" autoLine="0" autoPict="0">
                <anchor moveWithCells="1">
                  <from>
                    <xdr:col>7</xdr:col>
                    <xdr:colOff>25400</xdr:colOff>
                    <xdr:row>9</xdr:row>
                    <xdr:rowOff>215900</xdr:rowOff>
                  </from>
                  <to>
                    <xdr:col>8</xdr:col>
                    <xdr:colOff>25400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7" name="Check Box 11">
              <controlPr defaultSize="0" autoFill="0" autoLine="0" autoPict="0">
                <anchor moveWithCells="1">
                  <from>
                    <xdr:col>7</xdr:col>
                    <xdr:colOff>25400</xdr:colOff>
                    <xdr:row>11</xdr:row>
                    <xdr:rowOff>0</xdr:rowOff>
                  </from>
                  <to>
                    <xdr:col>8</xdr:col>
                    <xdr:colOff>25400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8" name="Check Box 12">
              <controlPr defaultSize="0" autoFill="0" autoLine="0" autoPict="0">
                <anchor moveWithCells="1">
                  <from>
                    <xdr:col>7</xdr:col>
                    <xdr:colOff>25400</xdr:colOff>
                    <xdr:row>13</xdr:row>
                    <xdr:rowOff>0</xdr:rowOff>
                  </from>
                  <to>
                    <xdr:col>8</xdr:col>
                    <xdr:colOff>25400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9" name="Check Box 13">
              <controlPr defaultSize="0" autoFill="0" autoLine="0" autoPict="0">
                <anchor moveWithCells="1">
                  <from>
                    <xdr:col>7</xdr:col>
                    <xdr:colOff>25400</xdr:colOff>
                    <xdr:row>13</xdr:row>
                    <xdr:rowOff>215900</xdr:rowOff>
                  </from>
                  <to>
                    <xdr:col>8</xdr:col>
                    <xdr:colOff>25400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0" name="Check Box 14">
              <controlPr defaultSize="0" autoFill="0" autoLine="0" autoPict="0">
                <anchor moveWithCells="1">
                  <from>
                    <xdr:col>7</xdr:col>
                    <xdr:colOff>25400</xdr:colOff>
                    <xdr:row>14</xdr:row>
                    <xdr:rowOff>215900</xdr:rowOff>
                  </from>
                  <to>
                    <xdr:col>8</xdr:col>
                    <xdr:colOff>25400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1" name="Check Box 15">
              <controlPr defaultSize="0" autoFill="0" autoLine="0" autoPict="0">
                <anchor moveWithCells="1">
                  <from>
                    <xdr:col>7</xdr:col>
                    <xdr:colOff>25400</xdr:colOff>
                    <xdr:row>16</xdr:row>
                    <xdr:rowOff>0</xdr:rowOff>
                  </from>
                  <to>
                    <xdr:col>8</xdr:col>
                    <xdr:colOff>25400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2" name="Check Box 16">
              <controlPr defaultSize="0" autoFill="0" autoLine="0" autoPict="0">
                <anchor moveWithCells="1">
                  <from>
                    <xdr:col>7</xdr:col>
                    <xdr:colOff>25400</xdr:colOff>
                    <xdr:row>16</xdr:row>
                    <xdr:rowOff>215900</xdr:rowOff>
                  </from>
                  <to>
                    <xdr:col>8</xdr:col>
                    <xdr:colOff>25400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3" name="Check Box 24">
              <controlPr defaultSize="0" autoFill="0" autoLine="0" autoPict="0">
                <anchor moveWithCells="1">
                  <from>
                    <xdr:col>11</xdr:col>
                    <xdr:colOff>25400</xdr:colOff>
                    <xdr:row>5</xdr:row>
                    <xdr:rowOff>0</xdr:rowOff>
                  </from>
                  <to>
                    <xdr:col>11</xdr:col>
                    <xdr:colOff>292100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4" name="Check Box 25">
              <controlPr defaultSize="0" autoFill="0" autoLine="0" autoPict="0">
                <anchor moveWithCells="1">
                  <from>
                    <xdr:col>11</xdr:col>
                    <xdr:colOff>25400</xdr:colOff>
                    <xdr:row>5</xdr:row>
                    <xdr:rowOff>215900</xdr:rowOff>
                  </from>
                  <to>
                    <xdr:col>11</xdr:col>
                    <xdr:colOff>292100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5" name="Check Box 26">
              <controlPr defaultSize="0" autoFill="0" autoLine="0" autoPict="0">
                <anchor moveWithCells="1">
                  <from>
                    <xdr:col>11</xdr:col>
                    <xdr:colOff>25400</xdr:colOff>
                    <xdr:row>6</xdr:row>
                    <xdr:rowOff>215900</xdr:rowOff>
                  </from>
                  <to>
                    <xdr:col>11</xdr:col>
                    <xdr:colOff>292100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6" name="Check Box 27">
              <controlPr defaultSize="0" autoFill="0" autoLine="0" autoPict="0">
                <anchor moveWithCells="1">
                  <from>
                    <xdr:col>11</xdr:col>
                    <xdr:colOff>25400</xdr:colOff>
                    <xdr:row>7</xdr:row>
                    <xdr:rowOff>215900</xdr:rowOff>
                  </from>
                  <to>
                    <xdr:col>11</xdr:col>
                    <xdr:colOff>292100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7" name="Check Box 28">
              <controlPr defaultSize="0" autoFill="0" autoLine="0" autoPict="0">
                <anchor moveWithCells="1">
                  <from>
                    <xdr:col>11</xdr:col>
                    <xdr:colOff>25400</xdr:colOff>
                    <xdr:row>10</xdr:row>
                    <xdr:rowOff>0</xdr:rowOff>
                  </from>
                  <to>
                    <xdr:col>11</xdr:col>
                    <xdr:colOff>292100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8" name="Check Box 29">
              <controlPr defaultSize="0" autoFill="0" autoLine="0" autoPict="0">
                <anchor moveWithCells="1">
                  <from>
                    <xdr:col>11</xdr:col>
                    <xdr:colOff>25400</xdr:colOff>
                    <xdr:row>10</xdr:row>
                    <xdr:rowOff>215900</xdr:rowOff>
                  </from>
                  <to>
                    <xdr:col>11</xdr:col>
                    <xdr:colOff>292100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9" name="Check Box 30">
              <controlPr defaultSize="0" autoFill="0" autoLine="0" autoPict="0">
                <anchor moveWithCells="1">
                  <from>
                    <xdr:col>11</xdr:col>
                    <xdr:colOff>25400</xdr:colOff>
                    <xdr:row>11</xdr:row>
                    <xdr:rowOff>215900</xdr:rowOff>
                  </from>
                  <to>
                    <xdr:col>11</xdr:col>
                    <xdr:colOff>292100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0" name="Check Box 32">
              <controlPr defaultSize="0" autoFill="0" autoLine="0" autoPict="0">
                <anchor moveWithCells="1">
                  <from>
                    <xdr:col>11</xdr:col>
                    <xdr:colOff>25400</xdr:colOff>
                    <xdr:row>14</xdr:row>
                    <xdr:rowOff>0</xdr:rowOff>
                  </from>
                  <to>
                    <xdr:col>11</xdr:col>
                    <xdr:colOff>292100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1" name="Check Box 33">
              <controlPr defaultSize="0" autoFill="0" autoLine="0" autoPict="0">
                <anchor moveWithCells="1">
                  <from>
                    <xdr:col>11</xdr:col>
                    <xdr:colOff>25400</xdr:colOff>
                    <xdr:row>14</xdr:row>
                    <xdr:rowOff>215900</xdr:rowOff>
                  </from>
                  <to>
                    <xdr:col>11</xdr:col>
                    <xdr:colOff>292100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2" name="Check Box 34">
              <controlPr defaultSize="0" autoFill="0" autoLine="0" autoPict="0">
                <anchor moveWithCells="1">
                  <from>
                    <xdr:col>11</xdr:col>
                    <xdr:colOff>25400</xdr:colOff>
                    <xdr:row>15</xdr:row>
                    <xdr:rowOff>215900</xdr:rowOff>
                  </from>
                  <to>
                    <xdr:col>11</xdr:col>
                    <xdr:colOff>292100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3" name="Check Box 35">
              <controlPr defaultSize="0" autoFill="0" autoLine="0" autoPict="0">
                <anchor moveWithCells="1">
                  <from>
                    <xdr:col>11</xdr:col>
                    <xdr:colOff>25400</xdr:colOff>
                    <xdr:row>17</xdr:row>
                    <xdr:rowOff>0</xdr:rowOff>
                  </from>
                  <to>
                    <xdr:col>11</xdr:col>
                    <xdr:colOff>292100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4" name="Check Box 36">
              <controlPr defaultSize="0" autoFill="0" autoLine="0" autoPict="0">
                <anchor moveWithCells="1">
                  <from>
                    <xdr:col>11</xdr:col>
                    <xdr:colOff>25400</xdr:colOff>
                    <xdr:row>17</xdr:row>
                    <xdr:rowOff>215900</xdr:rowOff>
                  </from>
                  <to>
                    <xdr:col>11</xdr:col>
                    <xdr:colOff>292100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5" name="Check Box 37">
              <controlPr defaultSize="0" autoFill="0" autoLine="0" autoPict="0">
                <anchor moveWithCells="1">
                  <from>
                    <xdr:col>11</xdr:col>
                    <xdr:colOff>25400</xdr:colOff>
                    <xdr:row>18</xdr:row>
                    <xdr:rowOff>215900</xdr:rowOff>
                  </from>
                  <to>
                    <xdr:col>11</xdr:col>
                    <xdr:colOff>292100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6" name="Check Box 38">
              <controlPr defaultSize="0" autoFill="0" autoLine="0" autoPict="0">
                <anchor moveWithCells="1">
                  <from>
                    <xdr:col>11</xdr:col>
                    <xdr:colOff>25400</xdr:colOff>
                    <xdr:row>20</xdr:row>
                    <xdr:rowOff>0</xdr:rowOff>
                  </from>
                  <to>
                    <xdr:col>11</xdr:col>
                    <xdr:colOff>292100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7" name="Check Box 39">
              <controlPr defaultSize="0" autoFill="0" autoLine="0" autoPict="0">
                <anchor moveWithCells="1">
                  <from>
                    <xdr:col>11</xdr:col>
                    <xdr:colOff>25400</xdr:colOff>
                    <xdr:row>20</xdr:row>
                    <xdr:rowOff>215900</xdr:rowOff>
                  </from>
                  <to>
                    <xdr:col>11</xdr:col>
                    <xdr:colOff>292100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8" name="Check Box 40">
              <controlPr defaultSize="0" autoFill="0" autoLine="0" autoPict="0">
                <anchor moveWithCells="1">
                  <from>
                    <xdr:col>11</xdr:col>
                    <xdr:colOff>25400</xdr:colOff>
                    <xdr:row>21</xdr:row>
                    <xdr:rowOff>215900</xdr:rowOff>
                  </from>
                  <to>
                    <xdr:col>11</xdr:col>
                    <xdr:colOff>292100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9" name="Check Box 18">
              <controlPr defaultSize="0" autoFill="0" autoLine="0" autoPict="0">
                <anchor moveWithCells="1">
                  <from>
                    <xdr:col>11</xdr:col>
                    <xdr:colOff>25400</xdr:colOff>
                    <xdr:row>1</xdr:row>
                    <xdr:rowOff>0</xdr:rowOff>
                  </from>
                  <to>
                    <xdr:col>11</xdr:col>
                    <xdr:colOff>292100</xdr:colOff>
                    <xdr:row>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30" name="Check Box 19">
              <controlPr defaultSize="0" autoFill="0" autoLine="0" autoPict="0">
                <anchor moveWithCells="1">
                  <from>
                    <xdr:col>11</xdr:col>
                    <xdr:colOff>25400</xdr:colOff>
                    <xdr:row>1</xdr:row>
                    <xdr:rowOff>215900</xdr:rowOff>
                  </from>
                  <to>
                    <xdr:col>11</xdr:col>
                    <xdr:colOff>292100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31" name="Check Box 20">
              <controlPr defaultSize="0" autoFill="0" autoLine="0" autoPict="0">
                <anchor moveWithCells="1">
                  <from>
                    <xdr:col>11</xdr:col>
                    <xdr:colOff>25400</xdr:colOff>
                    <xdr:row>2</xdr:row>
                    <xdr:rowOff>215900</xdr:rowOff>
                  </from>
                  <to>
                    <xdr:col>11</xdr:col>
                    <xdr:colOff>292100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2" name="Check Box 41">
              <controlPr defaultSize="0" autoFill="0" autoLine="0" autoPict="0">
                <anchor moveWithCells="1">
                  <from>
                    <xdr:col>15</xdr:col>
                    <xdr:colOff>25400</xdr:colOff>
                    <xdr:row>1</xdr:row>
                    <xdr:rowOff>0</xdr:rowOff>
                  </from>
                  <to>
                    <xdr:col>16</xdr:col>
                    <xdr:colOff>12700</xdr:colOff>
                    <xdr:row>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3" name="Check Box 42">
              <controlPr defaultSize="0" autoFill="0" autoLine="0" autoPict="0">
                <anchor moveWithCells="1">
                  <from>
                    <xdr:col>15</xdr:col>
                    <xdr:colOff>25400</xdr:colOff>
                    <xdr:row>1</xdr:row>
                    <xdr:rowOff>215900</xdr:rowOff>
                  </from>
                  <to>
                    <xdr:col>16</xdr:col>
                    <xdr:colOff>12700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4" name="Check Box 43">
              <controlPr defaultSize="0" autoFill="0" autoLine="0" autoPict="0">
                <anchor moveWithCells="1">
                  <from>
                    <xdr:col>15</xdr:col>
                    <xdr:colOff>25400</xdr:colOff>
                    <xdr:row>2</xdr:row>
                    <xdr:rowOff>215900</xdr:rowOff>
                  </from>
                  <to>
                    <xdr:col>16</xdr:col>
                    <xdr:colOff>12700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35" name="Check Box 1">
              <controlPr defaultSize="0" autoFill="0" autoLine="0" autoPict="0">
                <anchor moveWithCells="1">
                  <from>
                    <xdr:col>7</xdr:col>
                    <xdr:colOff>25400</xdr:colOff>
                    <xdr:row>1</xdr:row>
                    <xdr:rowOff>0</xdr:rowOff>
                  </from>
                  <to>
                    <xdr:col>8</xdr:col>
                    <xdr:colOff>25400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36" name="Check Box 2">
              <controlPr defaultSize="0" autoFill="0" autoLine="0" autoPict="0">
                <anchor moveWithCells="1">
                  <from>
                    <xdr:col>7</xdr:col>
                    <xdr:colOff>25400</xdr:colOff>
                    <xdr:row>1</xdr:row>
                    <xdr:rowOff>215900</xdr:rowOff>
                  </from>
                  <to>
                    <xdr:col>8</xdr:col>
                    <xdr:colOff>25400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37" name="Check Box 3">
              <controlPr defaultSize="0" autoFill="0" autoLine="0" autoPict="0">
                <anchor moveWithCells="1">
                  <from>
                    <xdr:col>7</xdr:col>
                    <xdr:colOff>25400</xdr:colOff>
                    <xdr:row>2</xdr:row>
                    <xdr:rowOff>215900</xdr:rowOff>
                  </from>
                  <to>
                    <xdr:col>8</xdr:col>
                    <xdr:colOff>25400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38" name="Check Box 5">
              <controlPr defaultSize="0" autoFill="0" autoLine="0" autoPict="0">
                <anchor moveWithCells="1">
                  <from>
                    <xdr:col>7</xdr:col>
                    <xdr:colOff>25400</xdr:colOff>
                    <xdr:row>4</xdr:row>
                    <xdr:rowOff>0</xdr:rowOff>
                  </from>
                  <to>
                    <xdr:col>8</xdr:col>
                    <xdr:colOff>25400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39" name="Check Box 6">
              <controlPr defaultSize="0" autoFill="0" autoLine="0" autoPict="0">
                <anchor moveWithCells="1">
                  <from>
                    <xdr:col>7</xdr:col>
                    <xdr:colOff>25400</xdr:colOff>
                    <xdr:row>4</xdr:row>
                    <xdr:rowOff>215900</xdr:rowOff>
                  </from>
                  <to>
                    <xdr:col>8</xdr:col>
                    <xdr:colOff>25400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40" name="Check Box 7">
              <controlPr defaultSize="0" autoFill="0" autoLine="0" autoPict="0">
                <anchor moveWithCells="1">
                  <from>
                    <xdr:col>7</xdr:col>
                    <xdr:colOff>25400</xdr:colOff>
                    <xdr:row>5</xdr:row>
                    <xdr:rowOff>215900</xdr:rowOff>
                  </from>
                  <to>
                    <xdr:col>8</xdr:col>
                    <xdr:colOff>25400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1" name="Check Box 50">
              <controlPr defaultSize="0" autoFill="0" autoLine="0" autoPict="0">
                <anchor moveWithCells="1">
                  <from>
                    <xdr:col>19</xdr:col>
                    <xdr:colOff>25400</xdr:colOff>
                    <xdr:row>7</xdr:row>
                    <xdr:rowOff>0</xdr:rowOff>
                  </from>
                  <to>
                    <xdr:col>20</xdr:col>
                    <xdr:colOff>12700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2" name="Check Box 51">
              <controlPr defaultSize="0" autoFill="0" autoLine="0" autoPict="0">
                <anchor moveWithCells="1">
                  <from>
                    <xdr:col>19</xdr:col>
                    <xdr:colOff>25400</xdr:colOff>
                    <xdr:row>7</xdr:row>
                    <xdr:rowOff>215900</xdr:rowOff>
                  </from>
                  <to>
                    <xdr:col>20</xdr:col>
                    <xdr:colOff>12700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3" name="Check Box 52">
              <controlPr defaultSize="0" autoFill="0" autoLine="0" autoPict="0">
                <anchor moveWithCells="1">
                  <from>
                    <xdr:col>19</xdr:col>
                    <xdr:colOff>25400</xdr:colOff>
                    <xdr:row>8</xdr:row>
                    <xdr:rowOff>215900</xdr:rowOff>
                  </from>
                  <to>
                    <xdr:col>20</xdr:col>
                    <xdr:colOff>12700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44" name="Check Box 53">
              <controlPr defaultSize="0" autoFill="0" autoLine="0" autoPict="0">
                <anchor moveWithCells="1">
                  <from>
                    <xdr:col>19</xdr:col>
                    <xdr:colOff>25400</xdr:colOff>
                    <xdr:row>11</xdr:row>
                    <xdr:rowOff>0</xdr:rowOff>
                  </from>
                  <to>
                    <xdr:col>20</xdr:col>
                    <xdr:colOff>12700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45" name="Check Box 54">
              <controlPr defaultSize="0" autoFill="0" autoLine="0" autoPict="0">
                <anchor moveWithCells="1">
                  <from>
                    <xdr:col>19</xdr:col>
                    <xdr:colOff>25400</xdr:colOff>
                    <xdr:row>11</xdr:row>
                    <xdr:rowOff>215900</xdr:rowOff>
                  </from>
                  <to>
                    <xdr:col>20</xdr:col>
                    <xdr:colOff>12700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46" name="Check Box 55">
              <controlPr defaultSize="0" autoFill="0" autoLine="0" autoPict="0">
                <anchor moveWithCells="1">
                  <from>
                    <xdr:col>19</xdr:col>
                    <xdr:colOff>25400</xdr:colOff>
                    <xdr:row>12</xdr:row>
                    <xdr:rowOff>215900</xdr:rowOff>
                  </from>
                  <to>
                    <xdr:col>20</xdr:col>
                    <xdr:colOff>12700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47" name="Check Box 56">
              <controlPr defaultSize="0" autoFill="0" autoLine="0" autoPict="0">
                <anchor moveWithCells="1">
                  <from>
                    <xdr:col>19</xdr:col>
                    <xdr:colOff>25400</xdr:colOff>
                    <xdr:row>15</xdr:row>
                    <xdr:rowOff>0</xdr:rowOff>
                  </from>
                  <to>
                    <xdr:col>20</xdr:col>
                    <xdr:colOff>12700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48" name="Check Box 57">
              <controlPr defaultSize="0" autoFill="0" autoLine="0" autoPict="0">
                <anchor moveWithCells="1">
                  <from>
                    <xdr:col>19</xdr:col>
                    <xdr:colOff>25400</xdr:colOff>
                    <xdr:row>15</xdr:row>
                    <xdr:rowOff>215900</xdr:rowOff>
                  </from>
                  <to>
                    <xdr:col>20</xdr:col>
                    <xdr:colOff>12700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9" name="Check Box 44">
              <controlPr defaultSize="0" autoFill="0" autoLine="0" autoPict="0">
                <anchor moveWithCells="1">
                  <from>
                    <xdr:col>19</xdr:col>
                    <xdr:colOff>25400</xdr:colOff>
                    <xdr:row>1</xdr:row>
                    <xdr:rowOff>0</xdr:rowOff>
                  </from>
                  <to>
                    <xdr:col>20</xdr:col>
                    <xdr:colOff>12700</xdr:colOff>
                    <xdr:row>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50" name="Check Box 45">
              <controlPr defaultSize="0" autoFill="0" autoLine="0" autoPict="0">
                <anchor moveWithCells="1">
                  <from>
                    <xdr:col>19</xdr:col>
                    <xdr:colOff>25400</xdr:colOff>
                    <xdr:row>1</xdr:row>
                    <xdr:rowOff>215900</xdr:rowOff>
                  </from>
                  <to>
                    <xdr:col>20</xdr:col>
                    <xdr:colOff>12700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51" name="Check Box 46">
              <controlPr defaultSize="0" autoFill="0" autoLine="0" autoPict="0">
                <anchor moveWithCells="1">
                  <from>
                    <xdr:col>19</xdr:col>
                    <xdr:colOff>25400</xdr:colOff>
                    <xdr:row>2</xdr:row>
                    <xdr:rowOff>215900</xdr:rowOff>
                  </from>
                  <to>
                    <xdr:col>20</xdr:col>
                    <xdr:colOff>12700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52" name="Check Box 47">
              <controlPr defaultSize="0" autoFill="0" autoLine="0" autoPict="0">
                <anchor moveWithCells="1">
                  <from>
                    <xdr:col>19</xdr:col>
                    <xdr:colOff>25400</xdr:colOff>
                    <xdr:row>4</xdr:row>
                    <xdr:rowOff>0</xdr:rowOff>
                  </from>
                  <to>
                    <xdr:col>20</xdr:col>
                    <xdr:colOff>12700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3" name="Check Box 48">
              <controlPr defaultSize="0" autoFill="0" autoLine="0" autoPict="0">
                <anchor moveWithCells="1">
                  <from>
                    <xdr:col>19</xdr:col>
                    <xdr:colOff>25400</xdr:colOff>
                    <xdr:row>4</xdr:row>
                    <xdr:rowOff>215900</xdr:rowOff>
                  </from>
                  <to>
                    <xdr:col>20</xdr:col>
                    <xdr:colOff>12700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4" name="Check Box 59">
              <controlPr defaultSize="0" autoFill="0" autoLine="0" autoPict="0">
                <anchor moveWithCells="1">
                  <from>
                    <xdr:col>23</xdr:col>
                    <xdr:colOff>25400</xdr:colOff>
                    <xdr:row>1</xdr:row>
                    <xdr:rowOff>0</xdr:rowOff>
                  </from>
                  <to>
                    <xdr:col>23</xdr:col>
                    <xdr:colOff>292100</xdr:colOff>
                    <xdr:row>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55" name="Check Box 60">
              <controlPr defaultSize="0" autoFill="0" autoLine="0" autoPict="0">
                <anchor moveWithCells="1">
                  <from>
                    <xdr:col>23</xdr:col>
                    <xdr:colOff>25400</xdr:colOff>
                    <xdr:row>1</xdr:row>
                    <xdr:rowOff>215900</xdr:rowOff>
                  </from>
                  <to>
                    <xdr:col>23</xdr:col>
                    <xdr:colOff>292100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56" name="Check Box 61">
              <controlPr defaultSize="0" autoFill="0" autoLine="0" autoPict="0">
                <anchor moveWithCells="1">
                  <from>
                    <xdr:col>23</xdr:col>
                    <xdr:colOff>25400</xdr:colOff>
                    <xdr:row>2</xdr:row>
                    <xdr:rowOff>215900</xdr:rowOff>
                  </from>
                  <to>
                    <xdr:col>23</xdr:col>
                    <xdr:colOff>292100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57" name="Check Box 62">
              <controlPr defaultSize="0" autoFill="0" autoLine="0" autoPict="0">
                <anchor moveWithCells="1">
                  <from>
                    <xdr:col>23</xdr:col>
                    <xdr:colOff>25400</xdr:colOff>
                    <xdr:row>4</xdr:row>
                    <xdr:rowOff>0</xdr:rowOff>
                  </from>
                  <to>
                    <xdr:col>23</xdr:col>
                    <xdr:colOff>292100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58" name="Check Box 63">
              <controlPr defaultSize="0" autoFill="0" autoLine="0" autoPict="0">
                <anchor moveWithCells="1">
                  <from>
                    <xdr:col>23</xdr:col>
                    <xdr:colOff>25400</xdr:colOff>
                    <xdr:row>4</xdr:row>
                    <xdr:rowOff>215900</xdr:rowOff>
                  </from>
                  <to>
                    <xdr:col>23</xdr:col>
                    <xdr:colOff>292100</xdr:colOff>
                    <xdr:row>6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Ismail</dc:creator>
  <cp:lastModifiedBy>Microsoft Office User</cp:lastModifiedBy>
  <dcterms:created xsi:type="dcterms:W3CDTF">2021-04-13T19:03:02Z</dcterms:created>
  <dcterms:modified xsi:type="dcterms:W3CDTF">2021-04-16T11:09:10Z</dcterms:modified>
</cp:coreProperties>
</file>