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Notes\"/>
    </mc:Choice>
  </mc:AlternateContent>
  <xr:revisionPtr revIDLastSave="0" documentId="8_{CFB4EA99-A598-4B82-8133-92FF0072F9FD}" xr6:coauthVersionLast="47" xr6:coauthVersionMax="47" xr10:uidLastSave="{00000000-0000-0000-0000-000000000000}"/>
  <bookViews>
    <workbookView xWindow="30420" yWindow="1005" windowWidth="24045" windowHeight="14505" xr2:uid="{9B0C25E5-2D95-4AE9-9532-A487778AD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E18" i="1"/>
  <c r="C6" i="1"/>
  <c r="C21" i="1"/>
  <c r="C5" i="1"/>
  <c r="D17" i="1" s="1"/>
  <c r="D16" i="1" l="1"/>
</calcChain>
</file>

<file path=xl/sharedStrings.xml><?xml version="1.0" encoding="utf-8"?>
<sst xmlns="http://schemas.openxmlformats.org/spreadsheetml/2006/main" count="30" uniqueCount="24">
  <si>
    <t xml:space="preserve">    Port[fCmd] := 1;</t>
  </si>
  <si>
    <t xml:space="preserve">    result := SendData(cmd);</t>
  </si>
  <si>
    <t xml:space="preserve">    result := SendData(5);</t>
  </si>
  <si>
    <t xml:space="preserve">    result := SendData(18);</t>
  </si>
  <si>
    <t xml:space="preserve">    result := SendData(44);</t>
  </si>
  <si>
    <t>Port</t>
  </si>
  <si>
    <t>7e</t>
  </si>
  <si>
    <t>7c</t>
  </si>
  <si>
    <t>Cmd</t>
  </si>
  <si>
    <t>Data</t>
  </si>
  <si>
    <t>Status</t>
  </si>
  <si>
    <t>7d</t>
  </si>
  <si>
    <t>uSec</t>
  </si>
  <si>
    <t>H89 Reads ESP32 status</t>
  </si>
  <si>
    <t>ESP Reads ends data read</t>
  </si>
  <si>
    <t>ESP Reads starts data Read</t>
  </si>
  <si>
    <t>ESP Time to read Parallel data</t>
  </si>
  <si>
    <t>H89 CPU clock</t>
  </si>
  <si>
    <t>H89 time to write data</t>
  </si>
  <si>
    <t>H89 Clk Cycles</t>
  </si>
  <si>
    <t>ESP32 CPU Clock</t>
  </si>
  <si>
    <t>ESP Clk Cycles</t>
  </si>
  <si>
    <t>H89 writes command port/ ESP32 Interrupt 7E</t>
  </si>
  <si>
    <t>H89 writes command data/ ESP32 Interrupt 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</si>
</sst>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97ED-F8CA-430E-985B-D200E2D00CA0}">
  <dimension ref="A1:E22"/>
  <sheetViews>
    <sheetView tabSelected="1" workbookViewId="0">
      <selection activeCell="A24" sqref="A24"/>
    </sheetView>
  </sheetViews>
  <sheetFormatPr defaultRowHeight="15" x14ac:dyDescent="0.25"/>
  <cols>
    <col min="1" max="1" width="51.7109375" customWidth="1"/>
    <col min="2" max="2" width="13.28515625" bestFit="1" customWidth="1"/>
    <col min="4" max="4" width="16.5703125" customWidth="1"/>
    <col min="5" max="5" width="13.42578125" bestFit="1" customWidth="1"/>
  </cols>
  <sheetData>
    <row r="1" spans="1:5" x14ac:dyDescent="0.25">
      <c r="C1" s="2" t="s">
        <v>12</v>
      </c>
    </row>
    <row r="2" spans="1:5" x14ac:dyDescent="0.25">
      <c r="A2" s="3" t="s">
        <v>8</v>
      </c>
      <c r="B2" s="3" t="s">
        <v>6</v>
      </c>
      <c r="C2" s="3"/>
    </row>
    <row r="3" spans="1:5" x14ac:dyDescent="0.25">
      <c r="A3" s="3" t="s">
        <v>9</v>
      </c>
      <c r="B3" s="3" t="s">
        <v>7</v>
      </c>
      <c r="C3" s="3"/>
    </row>
    <row r="4" spans="1:5" x14ac:dyDescent="0.25">
      <c r="A4" s="3" t="s">
        <v>10</v>
      </c>
      <c r="B4" s="3" t="s">
        <v>11</v>
      </c>
      <c r="C4" s="3"/>
    </row>
    <row r="5" spans="1:5" x14ac:dyDescent="0.25">
      <c r="A5" s="3" t="s">
        <v>17</v>
      </c>
      <c r="B5" s="6">
        <v>8000000</v>
      </c>
      <c r="C5" s="7">
        <f>1/B5*1000000</f>
        <v>0.125</v>
      </c>
    </row>
    <row r="6" spans="1:5" x14ac:dyDescent="0.25">
      <c r="A6" s="3" t="s">
        <v>20</v>
      </c>
      <c r="B6" s="6">
        <v>240000000</v>
      </c>
      <c r="C6" s="7">
        <f>1/B6*1000000</f>
        <v>4.1666666666666666E-3</v>
      </c>
    </row>
    <row r="8" spans="1:5" hidden="1" x14ac:dyDescent="0.25">
      <c r="B8" t="s">
        <v>5</v>
      </c>
    </row>
    <row r="9" spans="1:5" hidden="1" x14ac:dyDescent="0.25">
      <c r="A9" t="s">
        <v>0</v>
      </c>
      <c r="B9" t="s">
        <v>6</v>
      </c>
      <c r="C9">
        <v>0</v>
      </c>
    </row>
    <row r="10" spans="1:5" hidden="1" x14ac:dyDescent="0.25">
      <c r="A10" t="s">
        <v>1</v>
      </c>
      <c r="B10" t="s">
        <v>7</v>
      </c>
    </row>
    <row r="11" spans="1:5" hidden="1" x14ac:dyDescent="0.25">
      <c r="A11" t="s">
        <v>2</v>
      </c>
      <c r="B11" t="s">
        <v>7</v>
      </c>
    </row>
    <row r="12" spans="1:5" hidden="1" x14ac:dyDescent="0.25">
      <c r="A12" t="s">
        <v>3</v>
      </c>
      <c r="B12" t="s">
        <v>7</v>
      </c>
    </row>
    <row r="13" spans="1:5" hidden="1" x14ac:dyDescent="0.25">
      <c r="A13" t="s">
        <v>4</v>
      </c>
      <c r="B13" t="s">
        <v>7</v>
      </c>
    </row>
    <row r="14" spans="1:5" x14ac:dyDescent="0.25">
      <c r="C14" s="1" t="s">
        <v>12</v>
      </c>
      <c r="D14" s="1" t="s">
        <v>19</v>
      </c>
      <c r="E14" s="2" t="s">
        <v>21</v>
      </c>
    </row>
    <row r="15" spans="1:5" x14ac:dyDescent="0.25">
      <c r="A15" s="3" t="s">
        <v>22</v>
      </c>
      <c r="B15" s="3"/>
      <c r="C15" s="4">
        <v>0</v>
      </c>
      <c r="D15" s="4"/>
      <c r="E15" s="3"/>
    </row>
    <row r="16" spans="1:5" x14ac:dyDescent="0.25">
      <c r="A16" s="3" t="s">
        <v>13</v>
      </c>
      <c r="B16" s="3"/>
      <c r="C16" s="4">
        <v>25</v>
      </c>
      <c r="D16" s="4">
        <f>C16/$C$5</f>
        <v>200</v>
      </c>
      <c r="E16" s="3"/>
    </row>
    <row r="17" spans="1:5" x14ac:dyDescent="0.25">
      <c r="A17" s="3" t="s">
        <v>23</v>
      </c>
      <c r="B17" s="3"/>
      <c r="C17" s="4">
        <v>116</v>
      </c>
      <c r="D17" s="4">
        <f>C17/$C$5</f>
        <v>928</v>
      </c>
      <c r="E17" s="3"/>
    </row>
    <row r="18" spans="1:5" x14ac:dyDescent="0.25">
      <c r="A18" s="3" t="s">
        <v>15</v>
      </c>
      <c r="B18" s="3"/>
      <c r="C18" s="4">
        <v>141</v>
      </c>
      <c r="D18" s="4"/>
      <c r="E18" s="5">
        <f>(C18-C17)/$C$6</f>
        <v>6000</v>
      </c>
    </row>
    <row r="19" spans="1:5" x14ac:dyDescent="0.25">
      <c r="A19" s="3" t="s">
        <v>14</v>
      </c>
      <c r="B19" s="3"/>
      <c r="C19" s="4">
        <v>143</v>
      </c>
      <c r="D19" s="3">
        <f>(C19-C18)/C5</f>
        <v>16</v>
      </c>
      <c r="E19" s="5">
        <f>(C19-C18)/$C$6</f>
        <v>480</v>
      </c>
    </row>
    <row r="21" spans="1:5" x14ac:dyDescent="0.25">
      <c r="A21" s="3" t="s">
        <v>16</v>
      </c>
      <c r="B21" s="3"/>
      <c r="C21" s="3">
        <f>C19-C18</f>
        <v>2</v>
      </c>
    </row>
    <row r="22" spans="1:5" x14ac:dyDescent="0.25">
      <c r="A22" s="3" t="s">
        <v>18</v>
      </c>
      <c r="B22" s="3"/>
      <c r="C22" s="4">
        <v>0.3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2023-03-06T16:08:10Z</dcterms:created>
  <dcterms:modified xsi:type="dcterms:W3CDTF">2023-03-07T03:50:49Z</dcterms:modified>
</cp:coreProperties>
</file>