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7. 系统验证/域聪UAT期初数据/"/>
    </mc:Choice>
  </mc:AlternateContent>
  <xr:revisionPtr revIDLastSave="7" documentId="13_ncr:1_{D7A80931-6ECD-44D8-9247-D19FE80353C3}" xr6:coauthVersionLast="45" xr6:coauthVersionMax="45" xr10:uidLastSave="{1848F90E-8F18-A740-AD99-6F1EDB451E82}"/>
  <bookViews>
    <workbookView xWindow="0" yWindow="0" windowWidth="25600" windowHeight="16000" xr2:uid="{00000000-000D-0000-FFFF-FFFF00000000}"/>
  </bookViews>
  <sheets>
    <sheet name="期初库存导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</calcChain>
</file>

<file path=xl/sharedStrings.xml><?xml version="1.0" encoding="utf-8"?>
<sst xmlns="http://schemas.openxmlformats.org/spreadsheetml/2006/main" count="471" uniqueCount="97">
  <si>
    <t>子公司</t>
  </si>
  <si>
    <t>部门</t>
  </si>
  <si>
    <t>备注</t>
  </si>
  <si>
    <t>日期</t>
  </si>
  <si>
    <t>过账期间</t>
  </si>
  <si>
    <t>货品</t>
  </si>
  <si>
    <t>3200 Opening Balance</t>
  </si>
  <si>
    <t>行备注</t>
    <phoneticPr fontId="18" type="noConversion"/>
  </si>
  <si>
    <t>参考号#</t>
  </si>
  <si>
    <t>调整位置</t>
  </si>
  <si>
    <t>类</t>
    <phoneticPr fontId="18" type="noConversion"/>
  </si>
  <si>
    <t>行</t>
  </si>
  <si>
    <t>地点</t>
  </si>
  <si>
    <t>明细行类</t>
    <phoneticPr fontId="18" type="noConversion"/>
  </si>
  <si>
    <t>明细行部门</t>
    <phoneticPr fontId="18" type="noConversion"/>
  </si>
  <si>
    <t>单位</t>
  </si>
  <si>
    <t>调整数量人</t>
  </si>
  <si>
    <t>估计单位成本</t>
  </si>
  <si>
    <t>期初库存余额导入</t>
    <phoneticPr fontId="18" type="noConversion"/>
  </si>
  <si>
    <t>2019年度12月</t>
  </si>
  <si>
    <t>调整类型</t>
  </si>
  <si>
    <t>调整科目</t>
  </si>
  <si>
    <t>库位</t>
  </si>
  <si>
    <t>收据库存编号</t>
  </si>
  <si>
    <t>数量</t>
  </si>
  <si>
    <t>母公司 : 商舟控股 : 上海域聪贸易有限公司</t>
  </si>
  <si>
    <t>30</t>
  </si>
  <si>
    <t>2</t>
  </si>
  <si>
    <t>60</t>
  </si>
  <si>
    <t>JK-0236</t>
  </si>
  <si>
    <t>40</t>
  </si>
  <si>
    <t>JK-0465</t>
  </si>
  <si>
    <t>50</t>
  </si>
  <si>
    <t>JK-0496</t>
  </si>
  <si>
    <t>LS-0037</t>
  </si>
  <si>
    <t>AB-0371</t>
  </si>
  <si>
    <t>PO19080824-20191107</t>
  </si>
  <si>
    <t>120</t>
  </si>
  <si>
    <t>嘉善D1仓(域聪)</t>
  </si>
  <si>
    <t>域聪美国销售组-D1</t>
  </si>
  <si>
    <t>AB-0523</t>
  </si>
  <si>
    <t>PO19110297-20191122</t>
  </si>
  <si>
    <t>4</t>
  </si>
  <si>
    <t>AB-0547</t>
  </si>
  <si>
    <t>PO19090635-20191123</t>
  </si>
  <si>
    <t>AB-0548</t>
  </si>
  <si>
    <t>PO19100161-20191125</t>
  </si>
  <si>
    <t>AB-0557</t>
  </si>
  <si>
    <t>PO19110299-20191128</t>
  </si>
  <si>
    <t>JK-0067</t>
  </si>
  <si>
    <t>PO19080824-20191126</t>
  </si>
  <si>
    <t>10</t>
  </si>
  <si>
    <t>JK-0154</t>
  </si>
  <si>
    <t>PO19110317-20191125</t>
  </si>
  <si>
    <t>JK-0214</t>
  </si>
  <si>
    <t>PO19040108-20190428</t>
  </si>
  <si>
    <t>PO19101318-20191125</t>
  </si>
  <si>
    <t>JK-0254</t>
  </si>
  <si>
    <t>80</t>
  </si>
  <si>
    <t>JK-0288</t>
  </si>
  <si>
    <t>JK-0296</t>
  </si>
  <si>
    <t>PO19110323-20191126</t>
  </si>
  <si>
    <t>PO19110328-20191123</t>
  </si>
  <si>
    <t>PO19101320-20191125</t>
  </si>
  <si>
    <t>MZ-0007</t>
  </si>
  <si>
    <t>PO19090669-20191130</t>
  </si>
  <si>
    <t>PO19100178-20191130</t>
  </si>
  <si>
    <t>MZ-0020-01</t>
  </si>
  <si>
    <t>PO18110419-20181120</t>
  </si>
  <si>
    <t>MZ-0025</t>
  </si>
  <si>
    <t>PO19110332-20191125</t>
  </si>
  <si>
    <t>NY-8014</t>
  </si>
  <si>
    <t>PO19100837-20191104</t>
  </si>
  <si>
    <t>RA-0063</t>
  </si>
  <si>
    <t>PO19110340-20191121</t>
  </si>
  <si>
    <t>RA-0112</t>
  </si>
  <si>
    <t>PO19110341-20191130</t>
  </si>
  <si>
    <t>SN-0024-BK</t>
  </si>
  <si>
    <t>PO19110342-20191127</t>
  </si>
  <si>
    <t>100</t>
  </si>
  <si>
    <t>SN-0024-WT</t>
  </si>
  <si>
    <t>WI-0015</t>
  </si>
  <si>
    <t>PO19040189-20190426</t>
  </si>
  <si>
    <t>WI-0048</t>
  </si>
  <si>
    <t>PO19101313-20191120</t>
  </si>
  <si>
    <t>YI-0520</t>
  </si>
  <si>
    <t>PO19110346-20191126</t>
  </si>
  <si>
    <t>1205-003</t>
    <phoneticPr fontId="18" type="noConversion"/>
  </si>
  <si>
    <t>2019年度13月</t>
  </si>
  <si>
    <t>2019年度14月</t>
  </si>
  <si>
    <t>2019年度15月</t>
  </si>
  <si>
    <t>2019年度16月</t>
  </si>
  <si>
    <t>2019年度17月</t>
  </si>
  <si>
    <t>2019年度18月</t>
  </si>
  <si>
    <t>2019年度19月</t>
  </si>
  <si>
    <t>D000</t>
    <phoneticPr fontId="18" type="noConversion"/>
  </si>
  <si>
    <t>总金额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</si>
</sst>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J1" zoomScale="125" zoomScaleNormal="125" workbookViewId="0">
      <selection activeCell="S2" sqref="S2:S29"/>
    </sheetView>
  </sheetViews>
  <sheetFormatPr baseColWidth="10" defaultColWidth="8.83203125" defaultRowHeight="15"/>
  <cols>
    <col min="1" max="1" width="11.83203125" bestFit="1" customWidth="1"/>
    <col min="2" max="2" width="34.83203125" bestFit="1" customWidth="1"/>
    <col min="3" max="3" width="16" customWidth="1"/>
    <col min="4" max="4" width="9.33203125" customWidth="1"/>
    <col min="5" max="5" width="14.33203125" customWidth="1"/>
    <col min="6" max="6" width="14.83203125" bestFit="1" customWidth="1"/>
    <col min="7" max="7" width="17.33203125" customWidth="1"/>
    <col min="8" max="8" width="12.33203125" bestFit="1" customWidth="1"/>
    <col min="9" max="9" width="19.83203125" bestFit="1" customWidth="1"/>
    <col min="10" max="10" width="14.83203125" bestFit="1" customWidth="1"/>
    <col min="11" max="11" width="4.1640625" customWidth="1"/>
    <col min="12" max="12" width="15.1640625" customWidth="1"/>
    <col min="13" max="13" width="7.83203125" bestFit="1" customWidth="1"/>
    <col min="14" max="14" width="17.6640625" customWidth="1"/>
    <col min="15" max="15" width="34.5" bestFit="1" customWidth="1"/>
    <col min="16" max="16" width="4.5" bestFit="1" customWidth="1"/>
    <col min="17" max="17" width="9.6640625" bestFit="1" customWidth="1"/>
    <col min="18" max="18" width="11.33203125" bestFit="1" customWidth="1"/>
    <col min="19" max="20" width="11.33203125" customWidth="1"/>
    <col min="21" max="21" width="23.83203125" customWidth="1"/>
    <col min="22" max="22" width="11.33203125" customWidth="1"/>
    <col min="23" max="23" width="14.83203125" bestFit="1" customWidth="1"/>
  </cols>
  <sheetData>
    <row r="1" spans="1:23" ht="16">
      <c r="A1" s="3" t="s">
        <v>8</v>
      </c>
      <c r="B1" s="3" t="s">
        <v>0</v>
      </c>
      <c r="C1" s="3" t="s">
        <v>9</v>
      </c>
      <c r="D1" s="3" t="s">
        <v>1</v>
      </c>
      <c r="E1" s="3" t="s">
        <v>10</v>
      </c>
      <c r="F1" s="3" t="s">
        <v>20</v>
      </c>
      <c r="G1" s="3" t="s">
        <v>3</v>
      </c>
      <c r="H1" s="3" t="s">
        <v>4</v>
      </c>
      <c r="I1" s="3" t="s">
        <v>21</v>
      </c>
      <c r="J1" s="3" t="s">
        <v>2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5</v>
      </c>
      <c r="P1" s="3" t="s">
        <v>15</v>
      </c>
      <c r="Q1" s="3" t="s">
        <v>16</v>
      </c>
      <c r="R1" s="3" t="s">
        <v>17</v>
      </c>
      <c r="S1" s="3" t="s">
        <v>96</v>
      </c>
      <c r="T1" s="3" t="s">
        <v>22</v>
      </c>
      <c r="U1" s="3" t="s">
        <v>23</v>
      </c>
      <c r="V1" s="3" t="s">
        <v>24</v>
      </c>
      <c r="W1" s="3" t="s">
        <v>7</v>
      </c>
    </row>
    <row r="2" spans="1:23" ht="16">
      <c r="A2" s="1" t="s">
        <v>87</v>
      </c>
      <c r="B2" s="1" t="s">
        <v>25</v>
      </c>
      <c r="C2" s="5" t="s">
        <v>38</v>
      </c>
      <c r="D2" s="5" t="s">
        <v>39</v>
      </c>
      <c r="E2" s="1"/>
      <c r="F2" s="1" t="s">
        <v>18</v>
      </c>
      <c r="G2" s="4">
        <v>43804</v>
      </c>
      <c r="H2" s="2" t="s">
        <v>19</v>
      </c>
      <c r="I2" s="1" t="s">
        <v>6</v>
      </c>
      <c r="J2" s="1" t="s">
        <v>18</v>
      </c>
      <c r="K2" s="1">
        <v>1</v>
      </c>
      <c r="L2" s="5" t="s">
        <v>38</v>
      </c>
      <c r="M2" s="1"/>
      <c r="N2" s="5" t="s">
        <v>39</v>
      </c>
      <c r="O2" s="5" t="s">
        <v>35</v>
      </c>
      <c r="P2" s="1"/>
      <c r="Q2" s="5" t="s">
        <v>37</v>
      </c>
      <c r="R2" s="5">
        <v>170</v>
      </c>
      <c r="S2" s="6">
        <f>Q2*R2</f>
        <v>20400</v>
      </c>
      <c r="T2" s="5" t="s">
        <v>95</v>
      </c>
      <c r="U2" s="5" t="s">
        <v>36</v>
      </c>
      <c r="V2" s="5" t="s">
        <v>37</v>
      </c>
      <c r="W2" s="1" t="s">
        <v>18</v>
      </c>
    </row>
    <row r="3" spans="1:23" ht="16">
      <c r="A3" s="1" t="s">
        <v>87</v>
      </c>
      <c r="B3" s="1" t="s">
        <v>25</v>
      </c>
      <c r="C3" s="5" t="s">
        <v>38</v>
      </c>
      <c r="D3" s="5" t="s">
        <v>39</v>
      </c>
      <c r="E3" s="1"/>
      <c r="F3" s="1" t="s">
        <v>18</v>
      </c>
      <c r="G3" s="4">
        <v>43804</v>
      </c>
      <c r="H3" s="2" t="s">
        <v>19</v>
      </c>
      <c r="I3" s="1" t="s">
        <v>6</v>
      </c>
      <c r="J3" s="1" t="s">
        <v>18</v>
      </c>
      <c r="K3" s="1">
        <v>2</v>
      </c>
      <c r="L3" s="5" t="s">
        <v>38</v>
      </c>
      <c r="M3" s="1"/>
      <c r="N3" s="5" t="s">
        <v>39</v>
      </c>
      <c r="O3" s="5" t="s">
        <v>40</v>
      </c>
      <c r="P3" s="1"/>
      <c r="Q3" s="5" t="s">
        <v>42</v>
      </c>
      <c r="R3" s="5">
        <v>230.08849558</v>
      </c>
      <c r="S3" s="6">
        <f t="shared" ref="S3:S29" si="0">Q3*R3</f>
        <v>920.35398232</v>
      </c>
      <c r="T3" s="5" t="s">
        <v>95</v>
      </c>
      <c r="U3" s="5" t="s">
        <v>41</v>
      </c>
      <c r="V3" s="5" t="s">
        <v>42</v>
      </c>
      <c r="W3" s="1" t="s">
        <v>18</v>
      </c>
    </row>
    <row r="4" spans="1:23" ht="16">
      <c r="A4" s="1" t="s">
        <v>87</v>
      </c>
      <c r="B4" s="1" t="s">
        <v>25</v>
      </c>
      <c r="C4" s="5" t="s">
        <v>38</v>
      </c>
      <c r="D4" s="5" t="s">
        <v>39</v>
      </c>
      <c r="F4" s="1" t="s">
        <v>18</v>
      </c>
      <c r="G4" s="4">
        <v>43804</v>
      </c>
      <c r="H4" s="2" t="s">
        <v>19</v>
      </c>
      <c r="I4" s="1" t="s">
        <v>6</v>
      </c>
      <c r="J4" s="1" t="s">
        <v>18</v>
      </c>
      <c r="K4" s="1">
        <v>3</v>
      </c>
      <c r="L4" s="5" t="s">
        <v>38</v>
      </c>
      <c r="N4" s="5" t="s">
        <v>39</v>
      </c>
      <c r="O4" s="5" t="s">
        <v>43</v>
      </c>
      <c r="Q4" s="5" t="s">
        <v>27</v>
      </c>
      <c r="R4" s="5">
        <v>317.16814159</v>
      </c>
      <c r="S4" s="6">
        <f t="shared" si="0"/>
        <v>634.33628318000001</v>
      </c>
      <c r="T4" s="5" t="s">
        <v>95</v>
      </c>
      <c r="U4" s="5" t="s">
        <v>44</v>
      </c>
      <c r="V4" s="5" t="s">
        <v>27</v>
      </c>
      <c r="W4" s="1" t="s">
        <v>18</v>
      </c>
    </row>
    <row r="5" spans="1:23" ht="16">
      <c r="A5" s="1" t="s">
        <v>87</v>
      </c>
      <c r="B5" s="1" t="s">
        <v>25</v>
      </c>
      <c r="C5" s="5" t="s">
        <v>38</v>
      </c>
      <c r="D5" s="5" t="s">
        <v>39</v>
      </c>
      <c r="F5" s="1" t="s">
        <v>18</v>
      </c>
      <c r="G5" s="4">
        <v>43804</v>
      </c>
      <c r="H5" s="2" t="s">
        <v>19</v>
      </c>
      <c r="I5" s="1" t="s">
        <v>6</v>
      </c>
      <c r="J5" s="1" t="s">
        <v>18</v>
      </c>
      <c r="K5" s="1">
        <v>4</v>
      </c>
      <c r="L5" s="5" t="s">
        <v>38</v>
      </c>
      <c r="N5" s="5" t="s">
        <v>39</v>
      </c>
      <c r="O5" s="5" t="s">
        <v>45</v>
      </c>
      <c r="Q5" s="5" t="s">
        <v>28</v>
      </c>
      <c r="R5" s="5">
        <v>69.380530969999995</v>
      </c>
      <c r="S5" s="6">
        <f t="shared" si="0"/>
        <v>4162.8318581999993</v>
      </c>
      <c r="T5" s="5" t="s">
        <v>95</v>
      </c>
      <c r="U5" s="5" t="s">
        <v>46</v>
      </c>
      <c r="V5" s="5" t="s">
        <v>28</v>
      </c>
      <c r="W5" s="1" t="s">
        <v>18</v>
      </c>
    </row>
    <row r="6" spans="1:23" ht="16">
      <c r="A6" s="1" t="s">
        <v>87</v>
      </c>
      <c r="B6" s="1" t="s">
        <v>25</v>
      </c>
      <c r="C6" s="5" t="s">
        <v>38</v>
      </c>
      <c r="D6" s="5" t="s">
        <v>39</v>
      </c>
      <c r="F6" s="1" t="s">
        <v>18</v>
      </c>
      <c r="G6" s="4">
        <v>43804</v>
      </c>
      <c r="H6" s="2" t="s">
        <v>19</v>
      </c>
      <c r="I6" s="1" t="s">
        <v>6</v>
      </c>
      <c r="J6" s="1" t="s">
        <v>18</v>
      </c>
      <c r="K6" s="1">
        <v>5</v>
      </c>
      <c r="L6" s="5" t="s">
        <v>38</v>
      </c>
      <c r="N6" s="5" t="s">
        <v>39</v>
      </c>
      <c r="O6" s="5" t="s">
        <v>47</v>
      </c>
      <c r="Q6" s="5" t="s">
        <v>28</v>
      </c>
      <c r="R6" s="5">
        <v>104.07079646</v>
      </c>
      <c r="S6" s="6">
        <f t="shared" si="0"/>
        <v>6244.2477875999994</v>
      </c>
      <c r="T6" s="5" t="s">
        <v>95</v>
      </c>
      <c r="U6" s="5" t="s">
        <v>48</v>
      </c>
      <c r="V6" s="5" t="s">
        <v>28</v>
      </c>
      <c r="W6" s="1" t="s">
        <v>18</v>
      </c>
    </row>
    <row r="7" spans="1:23" ht="16">
      <c r="A7" s="1" t="s">
        <v>87</v>
      </c>
      <c r="B7" s="1" t="s">
        <v>25</v>
      </c>
      <c r="C7" s="5" t="s">
        <v>38</v>
      </c>
      <c r="D7" s="5" t="s">
        <v>39</v>
      </c>
      <c r="F7" s="1" t="s">
        <v>18</v>
      </c>
      <c r="G7" s="4">
        <v>43804</v>
      </c>
      <c r="H7" s="2" t="s">
        <v>19</v>
      </c>
      <c r="I7" s="1" t="s">
        <v>6</v>
      </c>
      <c r="J7" s="1" t="s">
        <v>18</v>
      </c>
      <c r="K7" s="1">
        <v>6</v>
      </c>
      <c r="L7" s="5" t="s">
        <v>38</v>
      </c>
      <c r="N7" s="5" t="s">
        <v>39</v>
      </c>
      <c r="O7" s="5" t="s">
        <v>49</v>
      </c>
      <c r="Q7" s="5" t="s">
        <v>26</v>
      </c>
      <c r="R7" s="5">
        <v>358</v>
      </c>
      <c r="S7" s="6">
        <f t="shared" si="0"/>
        <v>10740</v>
      </c>
      <c r="T7" s="5" t="s">
        <v>95</v>
      </c>
      <c r="U7" s="5" t="s">
        <v>36</v>
      </c>
      <c r="V7" s="5" t="s">
        <v>26</v>
      </c>
      <c r="W7" s="1" t="s">
        <v>18</v>
      </c>
    </row>
    <row r="8" spans="1:23" ht="16">
      <c r="A8" s="1" t="s">
        <v>87</v>
      </c>
      <c r="B8" s="1" t="s">
        <v>25</v>
      </c>
      <c r="C8" s="5" t="s">
        <v>38</v>
      </c>
      <c r="D8" s="5" t="s">
        <v>39</v>
      </c>
      <c r="F8" s="1" t="s">
        <v>18</v>
      </c>
      <c r="G8" s="4">
        <v>43804</v>
      </c>
      <c r="H8" s="2" t="s">
        <v>19</v>
      </c>
      <c r="I8" s="1" t="s">
        <v>6</v>
      </c>
      <c r="J8" s="1" t="s">
        <v>18</v>
      </c>
      <c r="K8" s="1">
        <v>7</v>
      </c>
      <c r="L8" s="5" t="s">
        <v>38</v>
      </c>
      <c r="N8" s="5" t="s">
        <v>39</v>
      </c>
      <c r="O8" s="5" t="s">
        <v>49</v>
      </c>
      <c r="Q8" s="5" t="s">
        <v>51</v>
      </c>
      <c r="R8" s="5">
        <v>358</v>
      </c>
      <c r="S8" s="6">
        <f t="shared" si="0"/>
        <v>3580</v>
      </c>
      <c r="T8" s="5" t="s">
        <v>95</v>
      </c>
      <c r="U8" s="5" t="s">
        <v>50</v>
      </c>
      <c r="V8" s="5" t="s">
        <v>51</v>
      </c>
      <c r="W8" s="1" t="s">
        <v>18</v>
      </c>
    </row>
    <row r="9" spans="1:23" ht="16">
      <c r="A9" s="1" t="s">
        <v>87</v>
      </c>
      <c r="B9" s="1" t="s">
        <v>25</v>
      </c>
      <c r="C9" s="5" t="s">
        <v>38</v>
      </c>
      <c r="D9" s="5" t="s">
        <v>39</v>
      </c>
      <c r="F9" s="1" t="s">
        <v>18</v>
      </c>
      <c r="G9" s="4">
        <v>43804</v>
      </c>
      <c r="H9" s="2" t="s">
        <v>19</v>
      </c>
      <c r="I9" s="1" t="s">
        <v>6</v>
      </c>
      <c r="J9" s="1" t="s">
        <v>18</v>
      </c>
      <c r="K9" s="1">
        <v>8</v>
      </c>
      <c r="L9" s="5" t="s">
        <v>38</v>
      </c>
      <c r="N9" s="5" t="s">
        <v>39</v>
      </c>
      <c r="O9" s="5" t="s">
        <v>52</v>
      </c>
      <c r="Q9" s="5" t="s">
        <v>26</v>
      </c>
      <c r="R9" s="5">
        <v>93</v>
      </c>
      <c r="S9" s="6">
        <f t="shared" si="0"/>
        <v>2790</v>
      </c>
      <c r="T9" s="5" t="s">
        <v>95</v>
      </c>
      <c r="U9" s="5" t="s">
        <v>53</v>
      </c>
      <c r="V9" s="5" t="s">
        <v>26</v>
      </c>
      <c r="W9" s="1" t="s">
        <v>18</v>
      </c>
    </row>
    <row r="10" spans="1:23" ht="16">
      <c r="A10" s="1" t="s">
        <v>87</v>
      </c>
      <c r="B10" s="1" t="s">
        <v>25</v>
      </c>
      <c r="C10" s="5" t="s">
        <v>38</v>
      </c>
      <c r="D10" s="5" t="s">
        <v>39</v>
      </c>
      <c r="F10" s="1" t="s">
        <v>18</v>
      </c>
      <c r="G10" s="4">
        <v>43804</v>
      </c>
      <c r="H10" s="2" t="s">
        <v>19</v>
      </c>
      <c r="I10" s="1" t="s">
        <v>6</v>
      </c>
      <c r="J10" s="1" t="s">
        <v>18</v>
      </c>
      <c r="K10" s="1">
        <v>9</v>
      </c>
      <c r="L10" s="5" t="s">
        <v>38</v>
      </c>
      <c r="N10" s="5" t="s">
        <v>39</v>
      </c>
      <c r="O10" s="5" t="s">
        <v>54</v>
      </c>
      <c r="Q10" s="5" t="s">
        <v>28</v>
      </c>
      <c r="R10" s="5">
        <v>111.94690265</v>
      </c>
      <c r="S10" s="6">
        <f t="shared" si="0"/>
        <v>6716.8141589999996</v>
      </c>
      <c r="T10" s="5" t="s">
        <v>95</v>
      </c>
      <c r="U10" s="5" t="s">
        <v>55</v>
      </c>
      <c r="V10" s="5" t="s">
        <v>28</v>
      </c>
      <c r="W10" s="1" t="s">
        <v>18</v>
      </c>
    </row>
    <row r="11" spans="1:23" ht="16">
      <c r="A11" s="1" t="s">
        <v>87</v>
      </c>
      <c r="B11" s="1" t="s">
        <v>25</v>
      </c>
      <c r="C11" s="5" t="s">
        <v>38</v>
      </c>
      <c r="D11" s="5" t="s">
        <v>39</v>
      </c>
      <c r="F11" s="1" t="s">
        <v>18</v>
      </c>
      <c r="G11" s="4">
        <v>43804</v>
      </c>
      <c r="H11" s="2" t="s">
        <v>19</v>
      </c>
      <c r="I11" s="1" t="s">
        <v>6</v>
      </c>
      <c r="J11" s="1" t="s">
        <v>18</v>
      </c>
      <c r="K11" s="1">
        <v>10</v>
      </c>
      <c r="L11" s="5" t="s">
        <v>38</v>
      </c>
      <c r="N11" s="5" t="s">
        <v>39</v>
      </c>
      <c r="O11" s="5" t="s">
        <v>29</v>
      </c>
      <c r="Q11" s="5" t="s">
        <v>28</v>
      </c>
      <c r="R11" s="5">
        <v>112.38938053</v>
      </c>
      <c r="S11" s="6">
        <f t="shared" si="0"/>
        <v>6743.3628318000001</v>
      </c>
      <c r="T11" s="5" t="s">
        <v>95</v>
      </c>
      <c r="U11" s="5" t="s">
        <v>56</v>
      </c>
      <c r="V11" s="5" t="s">
        <v>28</v>
      </c>
      <c r="W11" s="1" t="s">
        <v>18</v>
      </c>
    </row>
    <row r="12" spans="1:23" ht="16">
      <c r="A12" s="1" t="s">
        <v>87</v>
      </c>
      <c r="B12" s="1" t="s">
        <v>25</v>
      </c>
      <c r="C12" s="5" t="s">
        <v>38</v>
      </c>
      <c r="D12" s="5" t="s">
        <v>39</v>
      </c>
      <c r="F12" s="1" t="s">
        <v>18</v>
      </c>
      <c r="G12" s="4">
        <v>43804</v>
      </c>
      <c r="H12" s="2" t="s">
        <v>19</v>
      </c>
      <c r="I12" s="1" t="s">
        <v>6</v>
      </c>
      <c r="J12" s="1" t="s">
        <v>18</v>
      </c>
      <c r="K12" s="1">
        <v>11</v>
      </c>
      <c r="L12" s="5" t="s">
        <v>38</v>
      </c>
      <c r="N12" s="5" t="s">
        <v>39</v>
      </c>
      <c r="O12" s="5" t="s">
        <v>57</v>
      </c>
      <c r="Q12" s="5" t="s">
        <v>58</v>
      </c>
      <c r="R12" s="5">
        <v>278</v>
      </c>
      <c r="S12" s="6">
        <f t="shared" si="0"/>
        <v>22240</v>
      </c>
      <c r="T12" s="5" t="s">
        <v>95</v>
      </c>
      <c r="U12" s="5" t="s">
        <v>53</v>
      </c>
      <c r="V12" s="5" t="s">
        <v>58</v>
      </c>
      <c r="W12" s="1" t="s">
        <v>18</v>
      </c>
    </row>
    <row r="13" spans="1:23" ht="16">
      <c r="A13" s="1" t="s">
        <v>87</v>
      </c>
      <c r="B13" s="1" t="s">
        <v>25</v>
      </c>
      <c r="C13" s="5" t="s">
        <v>38</v>
      </c>
      <c r="D13" s="5" t="s">
        <v>39</v>
      </c>
      <c r="F13" s="1" t="s">
        <v>18</v>
      </c>
      <c r="G13" s="4">
        <v>43804</v>
      </c>
      <c r="H13" s="2" t="s">
        <v>19</v>
      </c>
      <c r="I13" s="1" t="s">
        <v>6</v>
      </c>
      <c r="J13" s="1" t="s">
        <v>18</v>
      </c>
      <c r="K13" s="1">
        <v>12</v>
      </c>
      <c r="L13" s="5" t="s">
        <v>38</v>
      </c>
      <c r="N13" s="5" t="s">
        <v>39</v>
      </c>
      <c r="O13" s="5" t="s">
        <v>59</v>
      </c>
      <c r="Q13" s="5" t="s">
        <v>26</v>
      </c>
      <c r="R13" s="5">
        <v>145</v>
      </c>
      <c r="S13" s="6">
        <f t="shared" si="0"/>
        <v>4350</v>
      </c>
      <c r="T13" s="5" t="s">
        <v>95</v>
      </c>
      <c r="U13" s="5" t="s">
        <v>53</v>
      </c>
      <c r="V13" s="5" t="s">
        <v>26</v>
      </c>
      <c r="W13" s="1" t="s">
        <v>18</v>
      </c>
    </row>
    <row r="14" spans="1:23" ht="16">
      <c r="A14" s="1" t="s">
        <v>87</v>
      </c>
      <c r="B14" s="1" t="s">
        <v>25</v>
      </c>
      <c r="C14" s="5" t="s">
        <v>38</v>
      </c>
      <c r="D14" s="5" t="s">
        <v>39</v>
      </c>
      <c r="F14" s="1" t="s">
        <v>18</v>
      </c>
      <c r="G14" s="4">
        <v>43804</v>
      </c>
      <c r="H14" s="2" t="s">
        <v>19</v>
      </c>
      <c r="I14" s="1" t="s">
        <v>6</v>
      </c>
      <c r="J14" s="1" t="s">
        <v>18</v>
      </c>
      <c r="K14" s="1">
        <v>13</v>
      </c>
      <c r="L14" s="5" t="s">
        <v>38</v>
      </c>
      <c r="N14" s="5" t="s">
        <v>39</v>
      </c>
      <c r="O14" s="5" t="s">
        <v>60</v>
      </c>
      <c r="Q14" s="5" t="s">
        <v>30</v>
      </c>
      <c r="R14" s="5">
        <v>60.619469029999998</v>
      </c>
      <c r="S14" s="6">
        <f t="shared" si="0"/>
        <v>2424.7787611999997</v>
      </c>
      <c r="T14" s="5" t="s">
        <v>95</v>
      </c>
      <c r="U14" s="5" t="s">
        <v>61</v>
      </c>
      <c r="V14" s="5" t="s">
        <v>30</v>
      </c>
      <c r="W14" s="1" t="s">
        <v>18</v>
      </c>
    </row>
    <row r="15" spans="1:23" ht="16">
      <c r="A15" s="1" t="s">
        <v>87</v>
      </c>
      <c r="B15" s="1" t="s">
        <v>25</v>
      </c>
      <c r="C15" s="5" t="s">
        <v>38</v>
      </c>
      <c r="D15" s="5" t="s">
        <v>39</v>
      </c>
      <c r="F15" s="1" t="s">
        <v>18</v>
      </c>
      <c r="G15" s="4">
        <v>43804</v>
      </c>
      <c r="H15" s="2" t="s">
        <v>19</v>
      </c>
      <c r="I15" s="1" t="s">
        <v>6</v>
      </c>
      <c r="J15" s="1" t="s">
        <v>18</v>
      </c>
      <c r="K15" s="1">
        <v>14</v>
      </c>
      <c r="L15" s="5" t="s">
        <v>38</v>
      </c>
      <c r="N15" s="5" t="s">
        <v>39</v>
      </c>
      <c r="O15" s="5" t="s">
        <v>31</v>
      </c>
      <c r="Q15" s="5" t="s">
        <v>28</v>
      </c>
      <c r="R15" s="5">
        <v>13</v>
      </c>
      <c r="S15" s="6">
        <f t="shared" si="0"/>
        <v>780</v>
      </c>
      <c r="T15" s="5" t="s">
        <v>95</v>
      </c>
      <c r="U15" s="5" t="s">
        <v>53</v>
      </c>
      <c r="V15" s="5" t="s">
        <v>28</v>
      </c>
      <c r="W15" s="1" t="s">
        <v>18</v>
      </c>
    </row>
    <row r="16" spans="1:23" ht="16">
      <c r="A16" s="1" t="s">
        <v>87</v>
      </c>
      <c r="B16" s="1" t="s">
        <v>25</v>
      </c>
      <c r="C16" s="5" t="s">
        <v>38</v>
      </c>
      <c r="D16" s="5" t="s">
        <v>39</v>
      </c>
      <c r="F16" s="1" t="s">
        <v>18</v>
      </c>
      <c r="G16" s="4">
        <v>43804</v>
      </c>
      <c r="H16" s="2" t="s">
        <v>19</v>
      </c>
      <c r="I16" s="1" t="s">
        <v>6</v>
      </c>
      <c r="J16" s="1" t="s">
        <v>18</v>
      </c>
      <c r="K16" s="1">
        <v>15</v>
      </c>
      <c r="L16" s="5" t="s">
        <v>38</v>
      </c>
      <c r="N16" s="5" t="s">
        <v>39</v>
      </c>
      <c r="O16" s="5" t="s">
        <v>33</v>
      </c>
      <c r="Q16" s="5" t="s">
        <v>32</v>
      </c>
      <c r="R16" s="5">
        <v>80</v>
      </c>
      <c r="S16" s="6">
        <f t="shared" si="0"/>
        <v>4000</v>
      </c>
      <c r="T16" s="5" t="s">
        <v>95</v>
      </c>
      <c r="U16" s="5" t="s">
        <v>62</v>
      </c>
      <c r="V16" s="5" t="s">
        <v>32</v>
      </c>
      <c r="W16" s="1" t="s">
        <v>18</v>
      </c>
    </row>
    <row r="17" spans="1:23" ht="16">
      <c r="A17" s="1" t="s">
        <v>87</v>
      </c>
      <c r="B17" s="1" t="s">
        <v>25</v>
      </c>
      <c r="C17" s="5" t="s">
        <v>38</v>
      </c>
      <c r="D17" s="5" t="s">
        <v>39</v>
      </c>
      <c r="F17" s="1" t="s">
        <v>18</v>
      </c>
      <c r="G17" s="4">
        <v>43804</v>
      </c>
      <c r="H17" s="2" t="s">
        <v>19</v>
      </c>
      <c r="I17" s="1" t="s">
        <v>6</v>
      </c>
      <c r="J17" s="1" t="s">
        <v>18</v>
      </c>
      <c r="K17" s="1">
        <v>16</v>
      </c>
      <c r="L17" s="5" t="s">
        <v>38</v>
      </c>
      <c r="N17" s="5" t="s">
        <v>39</v>
      </c>
      <c r="O17" s="5" t="s">
        <v>34</v>
      </c>
      <c r="Q17" s="5" t="s">
        <v>28</v>
      </c>
      <c r="R17" s="5">
        <v>15.486725659999999</v>
      </c>
      <c r="S17" s="6">
        <f t="shared" si="0"/>
        <v>929.2035396</v>
      </c>
      <c r="T17" s="5" t="s">
        <v>95</v>
      </c>
      <c r="U17" s="5" t="s">
        <v>63</v>
      </c>
      <c r="V17" s="5" t="s">
        <v>28</v>
      </c>
      <c r="W17" s="1" t="s">
        <v>18</v>
      </c>
    </row>
    <row r="18" spans="1:23" ht="16">
      <c r="A18" s="1" t="s">
        <v>87</v>
      </c>
      <c r="B18" s="1" t="s">
        <v>25</v>
      </c>
      <c r="C18" s="5" t="s">
        <v>38</v>
      </c>
      <c r="D18" s="5" t="s">
        <v>39</v>
      </c>
      <c r="F18" s="1" t="s">
        <v>18</v>
      </c>
      <c r="G18" s="4">
        <v>43804</v>
      </c>
      <c r="H18" s="2" t="s">
        <v>19</v>
      </c>
      <c r="I18" s="1" t="s">
        <v>6</v>
      </c>
      <c r="J18" s="1" t="s">
        <v>18</v>
      </c>
      <c r="K18" s="1">
        <v>17</v>
      </c>
      <c r="L18" s="5" t="s">
        <v>38</v>
      </c>
      <c r="N18" s="5" t="s">
        <v>39</v>
      </c>
      <c r="O18" s="5" t="s">
        <v>64</v>
      </c>
      <c r="Q18" s="5" t="s">
        <v>28</v>
      </c>
      <c r="R18" s="5">
        <v>73.008849560000002</v>
      </c>
      <c r="S18" s="6">
        <f t="shared" si="0"/>
        <v>4380.5309735999999</v>
      </c>
      <c r="T18" s="5" t="s">
        <v>95</v>
      </c>
      <c r="U18" s="5" t="s">
        <v>65</v>
      </c>
      <c r="V18" s="5" t="s">
        <v>28</v>
      </c>
      <c r="W18" s="1" t="s">
        <v>18</v>
      </c>
    </row>
    <row r="19" spans="1:23" ht="16">
      <c r="A19" s="1" t="s">
        <v>87</v>
      </c>
      <c r="B19" s="1" t="s">
        <v>25</v>
      </c>
      <c r="C19" s="5" t="s">
        <v>38</v>
      </c>
      <c r="D19" s="5" t="s">
        <v>39</v>
      </c>
      <c r="F19" s="1" t="s">
        <v>18</v>
      </c>
      <c r="G19" s="4">
        <v>43804</v>
      </c>
      <c r="H19" s="2" t="s">
        <v>19</v>
      </c>
      <c r="I19" s="1" t="s">
        <v>6</v>
      </c>
      <c r="J19" s="1" t="s">
        <v>18</v>
      </c>
      <c r="K19" s="1">
        <v>18</v>
      </c>
      <c r="L19" s="5" t="s">
        <v>38</v>
      </c>
      <c r="N19" s="5" t="s">
        <v>39</v>
      </c>
      <c r="O19" s="5" t="s">
        <v>64</v>
      </c>
      <c r="Q19" s="5" t="s">
        <v>28</v>
      </c>
      <c r="R19" s="5">
        <v>73.008849560000002</v>
      </c>
      <c r="S19" s="6">
        <f t="shared" si="0"/>
        <v>4380.5309735999999</v>
      </c>
      <c r="T19" s="5" t="s">
        <v>95</v>
      </c>
      <c r="U19" s="5" t="s">
        <v>66</v>
      </c>
      <c r="V19" s="5" t="s">
        <v>28</v>
      </c>
      <c r="W19" s="1" t="s">
        <v>18</v>
      </c>
    </row>
    <row r="20" spans="1:23" ht="16">
      <c r="A20" s="1" t="s">
        <v>87</v>
      </c>
      <c r="B20" s="1" t="s">
        <v>25</v>
      </c>
      <c r="C20" s="5" t="s">
        <v>38</v>
      </c>
      <c r="D20" s="5" t="s">
        <v>39</v>
      </c>
      <c r="F20" s="1" t="s">
        <v>18</v>
      </c>
      <c r="G20" s="4">
        <v>43804</v>
      </c>
      <c r="H20" s="2" t="s">
        <v>19</v>
      </c>
      <c r="I20" s="1" t="s">
        <v>6</v>
      </c>
      <c r="J20" s="1" t="s">
        <v>18</v>
      </c>
      <c r="K20" s="1">
        <v>19</v>
      </c>
      <c r="L20" s="5" t="s">
        <v>38</v>
      </c>
      <c r="N20" s="5" t="s">
        <v>39</v>
      </c>
      <c r="O20" s="5" t="s">
        <v>67</v>
      </c>
      <c r="Q20" s="5" t="s">
        <v>42</v>
      </c>
      <c r="R20" s="5">
        <v>25.21551724</v>
      </c>
      <c r="S20" s="6">
        <f t="shared" si="0"/>
        <v>100.86206896</v>
      </c>
      <c r="T20" s="5" t="s">
        <v>95</v>
      </c>
      <c r="U20" s="5" t="s">
        <v>68</v>
      </c>
      <c r="V20" s="5" t="s">
        <v>42</v>
      </c>
      <c r="W20" s="1" t="s">
        <v>18</v>
      </c>
    </row>
    <row r="21" spans="1:23" ht="16">
      <c r="A21" s="1" t="s">
        <v>87</v>
      </c>
      <c r="B21" s="1" t="s">
        <v>25</v>
      </c>
      <c r="C21" s="5" t="s">
        <v>38</v>
      </c>
      <c r="D21" s="5" t="s">
        <v>39</v>
      </c>
      <c r="F21" s="1" t="s">
        <v>18</v>
      </c>
      <c r="G21" s="4">
        <v>43804</v>
      </c>
      <c r="H21" s="2" t="s">
        <v>19</v>
      </c>
      <c r="I21" s="1" t="s">
        <v>6</v>
      </c>
      <c r="J21" s="1" t="s">
        <v>18</v>
      </c>
      <c r="K21" s="1">
        <v>20</v>
      </c>
      <c r="L21" s="5" t="s">
        <v>38</v>
      </c>
      <c r="N21" s="5" t="s">
        <v>39</v>
      </c>
      <c r="O21" s="5" t="s">
        <v>69</v>
      </c>
      <c r="Q21" s="5" t="s">
        <v>26</v>
      </c>
      <c r="R21" s="5">
        <v>44.247787610000003</v>
      </c>
      <c r="S21" s="6">
        <f t="shared" si="0"/>
        <v>1327.4336283</v>
      </c>
      <c r="T21" s="5" t="s">
        <v>95</v>
      </c>
      <c r="U21" s="5" t="s">
        <v>70</v>
      </c>
      <c r="V21" s="5" t="s">
        <v>26</v>
      </c>
      <c r="W21" s="1" t="s">
        <v>18</v>
      </c>
    </row>
    <row r="22" spans="1:23" ht="16">
      <c r="A22" s="1" t="s">
        <v>87</v>
      </c>
      <c r="B22" s="1" t="s">
        <v>25</v>
      </c>
      <c r="C22" s="5" t="s">
        <v>38</v>
      </c>
      <c r="D22" s="5" t="s">
        <v>39</v>
      </c>
      <c r="F22" s="1" t="s">
        <v>18</v>
      </c>
      <c r="G22" s="4">
        <v>43804</v>
      </c>
      <c r="H22" s="2" t="s">
        <v>19</v>
      </c>
      <c r="I22" s="1" t="s">
        <v>6</v>
      </c>
      <c r="J22" s="1" t="s">
        <v>18</v>
      </c>
      <c r="K22" s="1">
        <v>21</v>
      </c>
      <c r="L22" s="5" t="s">
        <v>38</v>
      </c>
      <c r="N22" s="5" t="s">
        <v>39</v>
      </c>
      <c r="O22" s="5" t="s">
        <v>71</v>
      </c>
      <c r="Q22" s="5" t="s">
        <v>30</v>
      </c>
      <c r="R22" s="5">
        <v>159.2920354</v>
      </c>
      <c r="S22" s="6">
        <f t="shared" si="0"/>
        <v>6371.6814160000004</v>
      </c>
      <c r="T22" s="5" t="s">
        <v>95</v>
      </c>
      <c r="U22" s="5" t="s">
        <v>72</v>
      </c>
      <c r="V22" s="5" t="s">
        <v>30</v>
      </c>
      <c r="W22" s="1" t="s">
        <v>18</v>
      </c>
    </row>
    <row r="23" spans="1:23" ht="16">
      <c r="A23" s="1" t="s">
        <v>87</v>
      </c>
      <c r="B23" s="1" t="s">
        <v>25</v>
      </c>
      <c r="C23" s="5" t="s">
        <v>38</v>
      </c>
      <c r="D23" s="5" t="s">
        <v>39</v>
      </c>
      <c r="F23" s="1" t="s">
        <v>18</v>
      </c>
      <c r="G23" s="4">
        <v>43804</v>
      </c>
      <c r="H23" s="2" t="s">
        <v>88</v>
      </c>
      <c r="I23" s="1" t="s">
        <v>6</v>
      </c>
      <c r="J23" s="1" t="s">
        <v>18</v>
      </c>
      <c r="K23" s="1">
        <v>21</v>
      </c>
      <c r="L23" s="5" t="s">
        <v>38</v>
      </c>
      <c r="N23" s="5" t="s">
        <v>39</v>
      </c>
      <c r="O23" s="5" t="s">
        <v>73</v>
      </c>
      <c r="Q23" s="5" t="s">
        <v>32</v>
      </c>
      <c r="R23" s="5">
        <v>18.584070799999999</v>
      </c>
      <c r="S23" s="6">
        <f t="shared" si="0"/>
        <v>929.20353999999998</v>
      </c>
      <c r="T23" s="5" t="s">
        <v>95</v>
      </c>
      <c r="U23" s="5" t="s">
        <v>74</v>
      </c>
      <c r="V23" s="5" t="s">
        <v>32</v>
      </c>
      <c r="W23" s="1" t="s">
        <v>18</v>
      </c>
    </row>
    <row r="24" spans="1:23" ht="16">
      <c r="A24" s="1" t="s">
        <v>87</v>
      </c>
      <c r="B24" s="1" t="s">
        <v>25</v>
      </c>
      <c r="C24" s="5" t="s">
        <v>38</v>
      </c>
      <c r="D24" s="5" t="s">
        <v>39</v>
      </c>
      <c r="F24" s="1" t="s">
        <v>18</v>
      </c>
      <c r="G24" s="4">
        <v>43804</v>
      </c>
      <c r="H24" s="2" t="s">
        <v>89</v>
      </c>
      <c r="I24" s="1" t="s">
        <v>6</v>
      </c>
      <c r="J24" s="1" t="s">
        <v>18</v>
      </c>
      <c r="K24" s="1">
        <v>21</v>
      </c>
      <c r="L24" s="5" t="s">
        <v>38</v>
      </c>
      <c r="N24" s="5" t="s">
        <v>39</v>
      </c>
      <c r="O24" s="5" t="s">
        <v>75</v>
      </c>
      <c r="Q24" s="5" t="s">
        <v>26</v>
      </c>
      <c r="R24" s="5">
        <v>100.88495575</v>
      </c>
      <c r="S24" s="6">
        <f t="shared" si="0"/>
        <v>3026.5486725000001</v>
      </c>
      <c r="T24" s="5" t="s">
        <v>95</v>
      </c>
      <c r="U24" s="5" t="s">
        <v>76</v>
      </c>
      <c r="V24" s="5" t="s">
        <v>26</v>
      </c>
      <c r="W24" s="1" t="s">
        <v>18</v>
      </c>
    </row>
    <row r="25" spans="1:23" ht="16">
      <c r="A25" s="1" t="s">
        <v>87</v>
      </c>
      <c r="B25" s="1" t="s">
        <v>25</v>
      </c>
      <c r="C25" s="5" t="s">
        <v>38</v>
      </c>
      <c r="D25" s="5" t="s">
        <v>39</v>
      </c>
      <c r="F25" s="1" t="s">
        <v>18</v>
      </c>
      <c r="G25" s="4">
        <v>43804</v>
      </c>
      <c r="H25" s="2" t="s">
        <v>90</v>
      </c>
      <c r="I25" s="1" t="s">
        <v>6</v>
      </c>
      <c r="J25" s="1" t="s">
        <v>18</v>
      </c>
      <c r="K25" s="1">
        <v>21</v>
      </c>
      <c r="L25" s="5" t="s">
        <v>38</v>
      </c>
      <c r="N25" s="5" t="s">
        <v>39</v>
      </c>
      <c r="O25" s="5" t="s">
        <v>77</v>
      </c>
      <c r="Q25" s="5" t="s">
        <v>79</v>
      </c>
      <c r="R25" s="5">
        <v>33.67</v>
      </c>
      <c r="S25" s="6">
        <f t="shared" si="0"/>
        <v>3367</v>
      </c>
      <c r="T25" s="5" t="s">
        <v>95</v>
      </c>
      <c r="U25" s="5" t="s">
        <v>78</v>
      </c>
      <c r="V25" s="5" t="s">
        <v>79</v>
      </c>
      <c r="W25" s="1" t="s">
        <v>18</v>
      </c>
    </row>
    <row r="26" spans="1:23" ht="16">
      <c r="A26" s="1" t="s">
        <v>87</v>
      </c>
      <c r="B26" s="1" t="s">
        <v>25</v>
      </c>
      <c r="C26" s="5" t="s">
        <v>38</v>
      </c>
      <c r="D26" s="5" t="s">
        <v>39</v>
      </c>
      <c r="F26" s="1" t="s">
        <v>18</v>
      </c>
      <c r="G26" s="4">
        <v>43804</v>
      </c>
      <c r="H26" s="2" t="s">
        <v>91</v>
      </c>
      <c r="I26" s="1" t="s">
        <v>6</v>
      </c>
      <c r="J26" s="1" t="s">
        <v>18</v>
      </c>
      <c r="K26" s="1">
        <v>21</v>
      </c>
      <c r="L26" s="5" t="s">
        <v>38</v>
      </c>
      <c r="N26" s="5" t="s">
        <v>39</v>
      </c>
      <c r="O26" s="5" t="s">
        <v>80</v>
      </c>
      <c r="Q26" s="5" t="s">
        <v>79</v>
      </c>
      <c r="R26" s="5">
        <v>33.67</v>
      </c>
      <c r="S26" s="6">
        <f t="shared" si="0"/>
        <v>3367</v>
      </c>
      <c r="T26" s="5" t="s">
        <v>95</v>
      </c>
      <c r="U26" s="5" t="s">
        <v>78</v>
      </c>
      <c r="V26" s="5" t="s">
        <v>79</v>
      </c>
      <c r="W26" s="1" t="s">
        <v>18</v>
      </c>
    </row>
    <row r="27" spans="1:23" ht="16">
      <c r="A27" s="1" t="s">
        <v>87</v>
      </c>
      <c r="B27" s="1" t="s">
        <v>25</v>
      </c>
      <c r="C27" s="5" t="s">
        <v>38</v>
      </c>
      <c r="D27" s="5" t="s">
        <v>39</v>
      </c>
      <c r="F27" s="1" t="s">
        <v>18</v>
      </c>
      <c r="G27" s="4">
        <v>43804</v>
      </c>
      <c r="H27" s="2" t="s">
        <v>92</v>
      </c>
      <c r="I27" s="1" t="s">
        <v>6</v>
      </c>
      <c r="J27" s="1" t="s">
        <v>18</v>
      </c>
      <c r="K27" s="1">
        <v>21</v>
      </c>
      <c r="L27" s="5" t="s">
        <v>38</v>
      </c>
      <c r="N27" s="5" t="s">
        <v>39</v>
      </c>
      <c r="O27" s="5" t="s">
        <v>81</v>
      </c>
      <c r="Q27" s="5" t="s">
        <v>58</v>
      </c>
      <c r="R27" s="5">
        <v>77.876106190000002</v>
      </c>
      <c r="S27" s="6">
        <f t="shared" si="0"/>
        <v>6230.0884951999997</v>
      </c>
      <c r="T27" s="5" t="s">
        <v>95</v>
      </c>
      <c r="U27" s="5" t="s">
        <v>82</v>
      </c>
      <c r="V27" s="5" t="s">
        <v>58</v>
      </c>
      <c r="W27" s="1" t="s">
        <v>18</v>
      </c>
    </row>
    <row r="28" spans="1:23" ht="16">
      <c r="A28" s="1" t="s">
        <v>87</v>
      </c>
      <c r="B28" s="1" t="s">
        <v>25</v>
      </c>
      <c r="C28" s="5" t="s">
        <v>38</v>
      </c>
      <c r="D28" s="5" t="s">
        <v>39</v>
      </c>
      <c r="F28" s="1" t="s">
        <v>18</v>
      </c>
      <c r="G28" s="4">
        <v>43804</v>
      </c>
      <c r="H28" s="2" t="s">
        <v>93</v>
      </c>
      <c r="I28" s="1" t="s">
        <v>6</v>
      </c>
      <c r="J28" s="1" t="s">
        <v>18</v>
      </c>
      <c r="K28" s="1">
        <v>21</v>
      </c>
      <c r="L28" s="5" t="s">
        <v>38</v>
      </c>
      <c r="N28" s="5" t="s">
        <v>39</v>
      </c>
      <c r="O28" s="5" t="s">
        <v>83</v>
      </c>
      <c r="Q28" s="5" t="s">
        <v>28</v>
      </c>
      <c r="R28" s="5">
        <v>214.15929204</v>
      </c>
      <c r="S28" s="6">
        <f t="shared" si="0"/>
        <v>12849.5575224</v>
      </c>
      <c r="T28" s="5" t="s">
        <v>95</v>
      </c>
      <c r="U28" s="5" t="s">
        <v>84</v>
      </c>
      <c r="V28" s="5" t="s">
        <v>28</v>
      </c>
      <c r="W28" s="1" t="s">
        <v>18</v>
      </c>
    </row>
    <row r="29" spans="1:23" ht="16">
      <c r="A29" s="1" t="s">
        <v>87</v>
      </c>
      <c r="B29" s="1" t="s">
        <v>25</v>
      </c>
      <c r="C29" s="5" t="s">
        <v>38</v>
      </c>
      <c r="D29" s="5" t="s">
        <v>39</v>
      </c>
      <c r="F29" s="1" t="s">
        <v>18</v>
      </c>
      <c r="G29" s="4">
        <v>43804</v>
      </c>
      <c r="H29" s="2" t="s">
        <v>94</v>
      </c>
      <c r="I29" s="1" t="s">
        <v>6</v>
      </c>
      <c r="J29" s="1" t="s">
        <v>18</v>
      </c>
      <c r="K29" s="1">
        <v>21</v>
      </c>
      <c r="L29" s="5" t="s">
        <v>38</v>
      </c>
      <c r="N29" s="5" t="s">
        <v>39</v>
      </c>
      <c r="O29" s="5" t="s">
        <v>85</v>
      </c>
      <c r="Q29" s="5" t="s">
        <v>28</v>
      </c>
      <c r="R29" s="5">
        <v>70</v>
      </c>
      <c r="S29" s="6">
        <f t="shared" si="0"/>
        <v>4200</v>
      </c>
      <c r="T29" s="5" t="s">
        <v>95</v>
      </c>
      <c r="U29" s="5" t="s">
        <v>86</v>
      </c>
      <c r="V29" s="5" t="s">
        <v>28</v>
      </c>
      <c r="W29" s="1" t="s"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期初库存导入模板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周 清晓</cp:lastModifiedBy>
  <dcterms:created xsi:type="dcterms:W3CDTF">2016-10-08T03:47:15Z</dcterms:created>
  <dcterms:modified xsi:type="dcterms:W3CDTF">2019-12-05T06:38:11Z</dcterms:modified>
</cp:coreProperties>
</file>