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2. 项目计划和工时/"/>
    </mc:Choice>
  </mc:AlternateContent>
  <xr:revisionPtr revIDLastSave="4" documentId="11_909FEF60F203B81D868C2CA6A73ED293EBE31033" xr6:coauthVersionLast="45" xr6:coauthVersionMax="45" xr10:uidLastSave="{FADEC158-BA33-7E4D-97E9-F2545218E1D4}"/>
  <bookViews>
    <workbookView xWindow="0" yWindow="0" windowWidth="25600" windowHeight="16000" activeTab="2" xr2:uid="{00000000-000D-0000-FFFF-FFFF00000000}"/>
  </bookViews>
  <sheets>
    <sheet name="Will" sheetId="17" r:id="rId1"/>
    <sheet name="Leslie" sheetId="18" r:id="rId2"/>
    <sheet name="Darren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9" l="1"/>
  <c r="D29" i="19" s="1"/>
  <c r="C21" i="18"/>
  <c r="D21" i="18" s="1"/>
  <c r="C47" i="17"/>
  <c r="D47" i="17" s="1"/>
</calcChain>
</file>

<file path=xl/sharedStrings.xml><?xml version="1.0" encoding="utf-8"?>
<sst xmlns="http://schemas.openxmlformats.org/spreadsheetml/2006/main" count="261" uniqueCount="73">
  <si>
    <t>CONSULTANCY SERVICE SHEET</t>
  </si>
  <si>
    <t>顾问服务时间完成确认书</t>
  </si>
  <si>
    <t>* Client Information/客户信息</t>
  </si>
  <si>
    <t>Client name
客户名称</t>
  </si>
  <si>
    <t>上海朗探贸易有限公司</t>
  </si>
  <si>
    <t>Client number
客户编号</t>
  </si>
  <si>
    <t>C0343</t>
  </si>
  <si>
    <t>Contact person
联系人</t>
  </si>
  <si>
    <t>张战社</t>
  </si>
  <si>
    <t>Location
地点</t>
  </si>
  <si>
    <t>上海</t>
  </si>
  <si>
    <t>Project No.
项目编号</t>
  </si>
  <si>
    <t>P0027</t>
  </si>
  <si>
    <t>Please confirm the following consultancy Service from Shanghai TCT Consulting Co. Ltd.
请确认如下上海云合投资管理有限公司的顾问服务</t>
  </si>
  <si>
    <t>Consultant
顾问</t>
  </si>
  <si>
    <t>Will Zhou</t>
  </si>
  <si>
    <t>Rate per day
顾问费率</t>
  </si>
  <si>
    <t>According to contract agreement</t>
  </si>
  <si>
    <t>Date
日期</t>
  </si>
  <si>
    <t>Activity
活动</t>
  </si>
  <si>
    <t>Duration
期间（hrs）</t>
  </si>
  <si>
    <t>更新昨天需要修改的方案内容；整理基础数据和流程验证清单；更新项目计划。</t>
  </si>
  <si>
    <t>非现场</t>
  </si>
  <si>
    <t>NS财务基础知识培训；讨论出口退税和匹配采购合同生成账单的开发方案；</t>
  </si>
  <si>
    <t>现场</t>
  </si>
  <si>
    <t>修改匹配采购合同生成账单的开发方案。</t>
  </si>
  <si>
    <t>培训财务人员；与谢总监讨论财务部门的流程；</t>
  </si>
  <si>
    <t>讨论出口退税的开发细节； 查找批次号的内部序号</t>
  </si>
  <si>
    <t>讨论问题，主要是如何准备供应商相关的期初数据，还有如何统计库存积压资金； 修改供应商部分的期初导入方案；</t>
  </si>
  <si>
    <t>讨论跟单和销售涉及的方案；</t>
  </si>
  <si>
    <t>讨论仓库涉及的方案； 讨论销售涉及的方案；修改方案；</t>
  </si>
  <si>
    <t>根据昨天和前天的讨论结果，修改方案；</t>
  </si>
  <si>
    <t>与客户一起讨论雅耶项目上线范围，得出的结论是B2B和B2C业务一起上线；预计UAT测试时间为12月1日。
向高总汇报项目进度；详细讨论了明年1月份上线的范围和方案，主要问题是能否只上线B2C业务，从而降低上线风险。</t>
  </si>
  <si>
    <t>测试OI系统；和客户方项目经理还有开发人员一起验证雅耶的解决方案；</t>
  </si>
  <si>
    <t>测试货品接口；测试出口退税；测试B2C业务流程；</t>
  </si>
  <si>
    <t>与Yaffil讨论出口退税方案；与Darren讨论OrderIn流程；测试货品接口；测试出口退税；测试B2C业务流程；</t>
  </si>
  <si>
    <t>远程讨论B2C和B2C的开发需求；测试B2C业务流程；讨论B2B解决方案；</t>
  </si>
  <si>
    <t>测试B2C业务流程；</t>
  </si>
  <si>
    <t>测试调拨和波次出货流程；撰写培训文档；测试B2C和B2B业务流程；</t>
  </si>
  <si>
    <t>与财务总监讨论针对方案提出的意见；</t>
  </si>
  <si>
    <t>与Mark一起验证OI的完整流程，为第二天的培训做准备；</t>
  </si>
  <si>
    <t>培训销售和仓储人员；讨论基础数据准备；测试出口退税；</t>
  </si>
  <si>
    <t>配置SANDBOX，准备UAT测试；导入UAT期初数据；</t>
  </si>
  <si>
    <t>导入UAT期初数据；配置ORDERIN系统；</t>
  </si>
  <si>
    <t>打包出口退税，并测试出口退税；调整一期实施计划；与研发部讨论接下来的开发计划；</t>
  </si>
  <si>
    <t>测试B2B流程；测试OI系统；解决测试过程中出现的问题；</t>
  </si>
  <si>
    <t>梳理UAT测试计划；测试OI系统；解决测试过程中出现的问题；</t>
  </si>
  <si>
    <t>测试解决方案；解决测试过程中出现的问题；撰写项目日报；</t>
  </si>
  <si>
    <t>测试B2B解决方案；解决UAT测试过程中出现的问题；撰写项目日报；</t>
  </si>
  <si>
    <t>讨论预付款流程和方案；解决UAT测试中发现的问题；测试出口退税；</t>
  </si>
  <si>
    <t>讨论跟单流程以及报关单据如何在NS中打印；解决UAT测试中发现的问题；测试出口退税；</t>
  </si>
  <si>
    <t>Total总计</t>
  </si>
  <si>
    <t>小时
（项目经理）</t>
  </si>
  <si>
    <t>（天）</t>
  </si>
  <si>
    <t>上海云合</t>
  </si>
  <si>
    <t>客户同意确认以上顾问服务</t>
  </si>
  <si>
    <t>Name/姓名 :</t>
  </si>
  <si>
    <t>Title/职务 :</t>
  </si>
  <si>
    <t>Date/日期 :</t>
  </si>
  <si>
    <t>_______________________</t>
  </si>
  <si>
    <t>Leslie Liang</t>
  </si>
  <si>
    <t>撰写出口退税开发方案。</t>
  </si>
  <si>
    <t>撰写出口退税开发方案；录入测试单据，并与开发沟通需求；</t>
  </si>
  <si>
    <t>Darren Xu</t>
  </si>
  <si>
    <t>熟悉OrderIn系统操作环境；测试B2C业务流程；</t>
  </si>
  <si>
    <t>测试调拨和波次出货流程；撰写培训PPT；测试B2C业务流程及BUG修复情况；</t>
  </si>
  <si>
    <t>参与Will与财务总监方案回复商讨会议；测试OrderIn流程;</t>
  </si>
  <si>
    <t>培训销售和仓储人员；讨论基础数据准备；</t>
  </si>
  <si>
    <t>验证方案流程,解决出现的问题,提出BUG.</t>
  </si>
  <si>
    <t>测试解决方案；解决测试过程中出现的问题；</t>
  </si>
  <si>
    <t>测试B2B解决方案；解决UAT测试过程中出现的问题；</t>
  </si>
  <si>
    <t>讨论预付款流程和方案；解决UAT测试中发现的问题；与财务(徐蕾)一起测试期初会计资料CSV导入.</t>
  </si>
  <si>
    <t>讨论跟单流程以及报关单据如何在NS中打印；解决UAT测试中发现的问题；测试B2B订单同步BUG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</si>
</sst>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_ "/>
    <numFmt numFmtId="169" formatCode="yyyy/mm/dd"/>
    <numFmt numFmtId="170" formatCode="h:mm;@"/>
    <numFmt numFmtId="171" formatCode="yyyy/m/d;@"/>
  </numFmts>
  <fonts count="14">
    <font>
      <sz val="11"/>
      <color theme="1"/>
      <name val="Calibri"/>
      <charset val="134"/>
      <scheme val="minor"/>
    </font>
    <font>
      <sz val="11"/>
      <color theme="1"/>
      <name val="Arial Unicode MS"/>
      <charset val="134"/>
    </font>
    <font>
      <sz val="8"/>
      <color theme="1"/>
      <name val="Arial Unicode MS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16"/>
      <color theme="1"/>
      <name val="Arial Unicode MS"/>
      <charset val="134"/>
    </font>
    <font>
      <sz val="13"/>
      <color theme="1"/>
      <name val="Arial Unicode MS"/>
      <charset val="134"/>
    </font>
    <font>
      <b/>
      <sz val="8"/>
      <color theme="1"/>
      <name val="Arial Unicode MS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9"/>
      <name val="微软雅黑"/>
      <charset val="134"/>
    </font>
    <font>
      <sz val="8"/>
      <color theme="1"/>
      <name val="Microsoft YaHei"/>
      <charset val="134"/>
    </font>
    <font>
      <b/>
      <sz val="8"/>
      <name val="微软雅黑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845881527146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7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9" fontId="8" fillId="0" borderId="4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0" fillId="0" borderId="0" xfId="0" applyFont="1" applyFill="1"/>
    <xf numFmtId="0" fontId="3" fillId="0" borderId="0" xfId="0" applyNumberFormat="1" applyFont="1"/>
    <xf numFmtId="171" fontId="3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14" fontId="2" fillId="2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165" fontId="9" fillId="0" borderId="11" xfId="0" applyNumberFormat="1" applyFont="1" applyBorder="1" applyAlignment="1">
      <alignment horizontal="center" vertical="center"/>
    </xf>
    <xf numFmtId="2" fontId="11" fillId="0" borderId="12" xfId="0" applyNumberFormat="1" applyFont="1" applyBorder="1" applyAlignment="1">
      <alignment horizontal="right" vertical="center" wrapText="1"/>
    </xf>
    <xf numFmtId="2" fontId="11" fillId="0" borderId="13" xfId="0" applyNumberFormat="1" applyFont="1" applyBorder="1" applyAlignment="1">
      <alignment horizontal="left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0" fontId="8" fillId="0" borderId="5" xfId="0" applyFont="1" applyBorder="1" applyAlignment="1">
      <alignment horizontal="left" vertical="center" wrapText="1"/>
    </xf>
    <xf numFmtId="165" fontId="9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165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left" vertical="center" wrapText="1"/>
    </xf>
    <xf numFmtId="165" fontId="3" fillId="0" borderId="5" xfId="0" applyNumberFormat="1" applyFont="1" applyBorder="1" applyAlignment="1">
      <alignment horizontal="center" vertical="center"/>
    </xf>
    <xf numFmtId="0" fontId="9" fillId="0" borderId="0" xfId="0" applyFont="1" applyFill="1"/>
    <xf numFmtId="0" fontId="12" fillId="0" borderId="0" xfId="0" applyFont="1" applyFill="1"/>
    <xf numFmtId="0" fontId="8" fillId="0" borderId="0" xfId="0" applyNumberFormat="1" applyFont="1"/>
    <xf numFmtId="171" fontId="8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5">
    <cellStyle name="Normal" xfId="0" builtinId="0"/>
    <cellStyle name="Normal 2" xfId="1" xr:uid="{00000000-0005-0000-0000-00002A000000}"/>
    <cellStyle name="Normal 3" xfId="2" xr:uid="{00000000-0005-0000-0000-00002D000000}"/>
    <cellStyle name="Normal 4" xfId="3" xr:uid="{00000000-0005-0000-0000-000031000000}"/>
    <cellStyle name="常规 2" xfId="4" xr:uid="{00000000-0005-0000-0000-000034000000}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opLeftCell="A31" zoomScale="150" zoomScaleNormal="150" workbookViewId="0">
      <selection activeCell="C47" sqref="C47"/>
    </sheetView>
  </sheetViews>
  <sheetFormatPr baseColWidth="10" defaultColWidth="9" defaultRowHeight="14"/>
  <cols>
    <col min="1" max="1" width="9.6640625" style="6" customWidth="1"/>
    <col min="2" max="2" width="40.6640625" style="7" customWidth="1"/>
    <col min="3" max="3" width="9.33203125" style="8" customWidth="1"/>
    <col min="4" max="4" width="7.5" style="9" customWidth="1"/>
    <col min="5" max="5" width="8.83203125" style="10" customWidth="1"/>
    <col min="6" max="6" width="12.83203125" style="11" customWidth="1"/>
    <col min="7" max="7" width="11.5" style="12" customWidth="1"/>
    <col min="8" max="16384" width="9" style="9"/>
  </cols>
  <sheetData>
    <row r="1" spans="1:8" s="1" customFormat="1" ht="22.5" customHeight="1">
      <c r="A1" s="58" t="s">
        <v>0</v>
      </c>
      <c r="B1" s="59"/>
      <c r="C1" s="59"/>
      <c r="D1" s="59"/>
      <c r="E1" s="60"/>
      <c r="F1" s="13"/>
      <c r="G1" s="14"/>
    </row>
    <row r="2" spans="1:8" s="1" customFormat="1" ht="18.75" customHeight="1">
      <c r="A2" s="61" t="s">
        <v>1</v>
      </c>
      <c r="B2" s="62"/>
      <c r="C2" s="62"/>
      <c r="D2" s="62"/>
      <c r="E2" s="63"/>
      <c r="F2" s="13"/>
      <c r="G2" s="14"/>
    </row>
    <row r="3" spans="1:8" s="2" customFormat="1" ht="15.75" customHeight="1">
      <c r="A3" s="15" t="s">
        <v>2</v>
      </c>
      <c r="B3" s="16"/>
      <c r="C3" s="64"/>
      <c r="D3" s="64"/>
      <c r="E3" s="65"/>
      <c r="F3" s="17"/>
      <c r="G3" s="18"/>
    </row>
    <row r="4" spans="1:8" s="2" customFormat="1" ht="22.5" customHeight="1">
      <c r="A4" s="66" t="s">
        <v>3</v>
      </c>
      <c r="B4" s="67"/>
      <c r="C4" s="68" t="s">
        <v>4</v>
      </c>
      <c r="D4" s="68"/>
      <c r="E4" s="69"/>
      <c r="F4" s="17"/>
      <c r="G4" s="18"/>
    </row>
    <row r="5" spans="1:8" s="2" customFormat="1" ht="22.5" customHeight="1">
      <c r="A5" s="66" t="s">
        <v>5</v>
      </c>
      <c r="B5" s="67"/>
      <c r="C5" s="68" t="s">
        <v>6</v>
      </c>
      <c r="D5" s="68"/>
      <c r="E5" s="69"/>
      <c r="F5" s="17"/>
      <c r="G5" s="18"/>
    </row>
    <row r="6" spans="1:8" s="2" customFormat="1" ht="27" customHeight="1">
      <c r="A6" s="66" t="s">
        <v>7</v>
      </c>
      <c r="B6" s="67"/>
      <c r="C6" s="70" t="s">
        <v>8</v>
      </c>
      <c r="D6" s="71"/>
      <c r="E6" s="72"/>
      <c r="F6" s="17"/>
      <c r="G6" s="18"/>
    </row>
    <row r="7" spans="1:8" s="2" customFormat="1" ht="22" customHeight="1">
      <c r="A7" s="66" t="s">
        <v>9</v>
      </c>
      <c r="B7" s="67"/>
      <c r="C7" s="68" t="s">
        <v>10</v>
      </c>
      <c r="D7" s="68"/>
      <c r="E7" s="69"/>
      <c r="F7" s="17"/>
      <c r="G7" s="18"/>
    </row>
    <row r="8" spans="1:8" s="2" customFormat="1" ht="27" customHeight="1">
      <c r="A8" s="66" t="s">
        <v>11</v>
      </c>
      <c r="B8" s="67"/>
      <c r="C8" s="70" t="s">
        <v>12</v>
      </c>
      <c r="D8" s="71"/>
      <c r="E8" s="72"/>
      <c r="F8" s="17"/>
      <c r="G8" s="18"/>
    </row>
    <row r="9" spans="1:8" s="2" customFormat="1" ht="25.5" customHeight="1">
      <c r="A9" s="73" t="s">
        <v>13</v>
      </c>
      <c r="B9" s="74"/>
      <c r="C9" s="74"/>
      <c r="D9" s="74"/>
      <c r="E9" s="75"/>
      <c r="F9" s="17"/>
      <c r="G9" s="18"/>
    </row>
    <row r="10" spans="1:8" s="2" customFormat="1" ht="27" customHeight="1">
      <c r="A10" s="66" t="s">
        <v>14</v>
      </c>
      <c r="B10" s="67"/>
      <c r="C10" s="68" t="s">
        <v>15</v>
      </c>
      <c r="D10" s="68"/>
      <c r="E10" s="69"/>
      <c r="F10" s="17"/>
      <c r="G10" s="18"/>
    </row>
    <row r="11" spans="1:8" s="2" customFormat="1" ht="26" customHeight="1">
      <c r="A11" s="66" t="s">
        <v>16</v>
      </c>
      <c r="B11" s="67"/>
      <c r="C11" s="68" t="s">
        <v>17</v>
      </c>
      <c r="D11" s="68"/>
      <c r="E11" s="69"/>
      <c r="F11" s="17"/>
      <c r="G11" s="18"/>
    </row>
    <row r="12" spans="1:8" s="3" customFormat="1" ht="45">
      <c r="A12" s="19" t="s">
        <v>18</v>
      </c>
      <c r="B12" s="20" t="s">
        <v>19</v>
      </c>
      <c r="C12" s="21" t="s">
        <v>20</v>
      </c>
      <c r="D12" s="22" t="s">
        <v>9</v>
      </c>
      <c r="E12" s="23" t="s">
        <v>14</v>
      </c>
    </row>
    <row r="13" spans="1:8" s="54" customFormat="1" ht="24">
      <c r="A13" s="24">
        <v>43759</v>
      </c>
      <c r="B13" s="45" t="s">
        <v>21</v>
      </c>
      <c r="C13" s="46">
        <v>1.83</v>
      </c>
      <c r="D13" s="27" t="s">
        <v>22</v>
      </c>
      <c r="E13" s="28" t="s">
        <v>15</v>
      </c>
      <c r="F13" s="55"/>
      <c r="G13" s="56"/>
      <c r="H13" s="57"/>
    </row>
    <row r="14" spans="1:8" s="54" customFormat="1" ht="24">
      <c r="A14" s="24">
        <v>43760</v>
      </c>
      <c r="B14" s="45" t="s">
        <v>23</v>
      </c>
      <c r="C14" s="46">
        <v>7.5</v>
      </c>
      <c r="D14" s="27" t="s">
        <v>24</v>
      </c>
      <c r="E14" s="28" t="s">
        <v>15</v>
      </c>
      <c r="F14" s="56"/>
      <c r="H14" s="57"/>
    </row>
    <row r="15" spans="1:8" s="54" customFormat="1" ht="12">
      <c r="A15" s="24">
        <v>43761</v>
      </c>
      <c r="B15" s="45" t="s">
        <v>25</v>
      </c>
      <c r="C15" s="46">
        <v>0.33</v>
      </c>
      <c r="D15" s="27" t="s">
        <v>22</v>
      </c>
      <c r="E15" s="28" t="s">
        <v>15</v>
      </c>
      <c r="F15" s="56"/>
      <c r="H15" s="57"/>
    </row>
    <row r="16" spans="1:8" s="54" customFormat="1" ht="12">
      <c r="A16" s="24">
        <v>43762</v>
      </c>
      <c r="B16" s="45" t="s">
        <v>26</v>
      </c>
      <c r="C16" s="46">
        <v>7.17</v>
      </c>
      <c r="D16" s="27" t="s">
        <v>24</v>
      </c>
      <c r="E16" s="28" t="s">
        <v>15</v>
      </c>
      <c r="F16" s="56"/>
      <c r="H16" s="57"/>
    </row>
    <row r="17" spans="1:8" s="54" customFormat="1" ht="12">
      <c r="A17" s="24">
        <v>43773</v>
      </c>
      <c r="B17" s="45" t="s">
        <v>27</v>
      </c>
      <c r="C17" s="46">
        <v>0.83</v>
      </c>
      <c r="D17" s="27" t="s">
        <v>22</v>
      </c>
      <c r="E17" s="28" t="s">
        <v>15</v>
      </c>
      <c r="F17" s="56"/>
      <c r="H17" s="57"/>
    </row>
    <row r="18" spans="1:8" s="54" customFormat="1" ht="24">
      <c r="A18" s="24">
        <v>43774</v>
      </c>
      <c r="B18" s="45" t="s">
        <v>28</v>
      </c>
      <c r="C18" s="46">
        <v>2.5</v>
      </c>
      <c r="D18" s="27" t="s">
        <v>24</v>
      </c>
      <c r="E18" s="28" t="s">
        <v>15</v>
      </c>
      <c r="F18" s="56"/>
      <c r="H18" s="57"/>
    </row>
    <row r="19" spans="1:8" s="54" customFormat="1" ht="12">
      <c r="A19" s="24">
        <v>43775</v>
      </c>
      <c r="B19" s="25" t="s">
        <v>29</v>
      </c>
      <c r="C19" s="26">
        <v>4.5</v>
      </c>
      <c r="D19" s="27" t="s">
        <v>24</v>
      </c>
      <c r="E19" s="28" t="s">
        <v>15</v>
      </c>
      <c r="F19" s="56"/>
      <c r="H19" s="57"/>
    </row>
    <row r="20" spans="1:8" s="54" customFormat="1" ht="12">
      <c r="A20" s="24">
        <v>43776</v>
      </c>
      <c r="B20" s="25" t="s">
        <v>30</v>
      </c>
      <c r="C20" s="26">
        <v>6.5</v>
      </c>
      <c r="D20" s="27" t="s">
        <v>24</v>
      </c>
      <c r="E20" s="28" t="s">
        <v>15</v>
      </c>
      <c r="F20" s="56"/>
      <c r="H20" s="57"/>
    </row>
    <row r="21" spans="1:8" s="54" customFormat="1" ht="12">
      <c r="A21" s="24">
        <v>43777</v>
      </c>
      <c r="B21" s="25" t="s">
        <v>31</v>
      </c>
      <c r="C21" s="26">
        <v>2.33</v>
      </c>
      <c r="D21" s="27" t="s">
        <v>24</v>
      </c>
      <c r="E21" s="28" t="s">
        <v>15</v>
      </c>
      <c r="F21" s="56"/>
      <c r="H21" s="57"/>
    </row>
    <row r="22" spans="1:8" s="54" customFormat="1" ht="48">
      <c r="A22" s="24">
        <v>43784</v>
      </c>
      <c r="B22" s="25" t="s">
        <v>32</v>
      </c>
      <c r="C22" s="26">
        <v>6</v>
      </c>
      <c r="D22" s="27" t="s">
        <v>24</v>
      </c>
      <c r="E22" s="28" t="s">
        <v>15</v>
      </c>
      <c r="F22" s="56"/>
      <c r="H22" s="57"/>
    </row>
    <row r="23" spans="1:8" s="54" customFormat="1" ht="24">
      <c r="A23" s="24">
        <v>43787</v>
      </c>
      <c r="B23" s="25" t="s">
        <v>33</v>
      </c>
      <c r="C23" s="26">
        <v>8</v>
      </c>
      <c r="D23" s="27" t="s">
        <v>22</v>
      </c>
      <c r="E23" s="28" t="s">
        <v>15</v>
      </c>
      <c r="F23" s="56"/>
      <c r="H23" s="57"/>
    </row>
    <row r="24" spans="1:8" s="54" customFormat="1" ht="24">
      <c r="A24" s="24">
        <v>43788</v>
      </c>
      <c r="B24" s="25" t="s">
        <v>33</v>
      </c>
      <c r="C24" s="26">
        <v>8</v>
      </c>
      <c r="D24" s="27" t="s">
        <v>22</v>
      </c>
      <c r="E24" s="28" t="s">
        <v>15</v>
      </c>
      <c r="F24" s="56"/>
      <c r="H24" s="57"/>
    </row>
    <row r="25" spans="1:8" s="54" customFormat="1" ht="24">
      <c r="A25" s="24">
        <v>43789</v>
      </c>
      <c r="B25" s="25" t="s">
        <v>33</v>
      </c>
      <c r="C25" s="26">
        <v>8</v>
      </c>
      <c r="D25" s="27" t="s">
        <v>22</v>
      </c>
      <c r="E25" s="28" t="s">
        <v>15</v>
      </c>
      <c r="F25" s="56"/>
      <c r="H25" s="57"/>
    </row>
    <row r="26" spans="1:8" s="54" customFormat="1" ht="24">
      <c r="A26" s="24">
        <v>43790</v>
      </c>
      <c r="B26" s="25" t="s">
        <v>33</v>
      </c>
      <c r="C26" s="26">
        <v>8</v>
      </c>
      <c r="D26" s="27" t="s">
        <v>22</v>
      </c>
      <c r="E26" s="28" t="s">
        <v>15</v>
      </c>
      <c r="F26" s="56"/>
      <c r="H26" s="57"/>
    </row>
    <row r="27" spans="1:8" s="54" customFormat="1" ht="24">
      <c r="A27" s="24">
        <v>43791</v>
      </c>
      <c r="B27" s="25" t="s">
        <v>33</v>
      </c>
      <c r="C27" s="26">
        <v>8</v>
      </c>
      <c r="D27" s="27" t="s">
        <v>22</v>
      </c>
      <c r="E27" s="28" t="s">
        <v>15</v>
      </c>
      <c r="F27" s="56"/>
      <c r="H27" s="57"/>
    </row>
    <row r="28" spans="1:8" s="54" customFormat="1" ht="12">
      <c r="A28" s="24">
        <v>43794</v>
      </c>
      <c r="B28" s="25" t="s">
        <v>34</v>
      </c>
      <c r="C28" s="26">
        <v>6.33</v>
      </c>
      <c r="D28" s="27" t="s">
        <v>22</v>
      </c>
      <c r="E28" s="28" t="s">
        <v>15</v>
      </c>
      <c r="F28" s="56"/>
      <c r="H28" s="57"/>
    </row>
    <row r="29" spans="1:8" s="54" customFormat="1" ht="24">
      <c r="A29" s="24">
        <v>43795</v>
      </c>
      <c r="B29" s="25" t="s">
        <v>35</v>
      </c>
      <c r="C29" s="26">
        <v>7</v>
      </c>
      <c r="D29" s="27" t="s">
        <v>22</v>
      </c>
      <c r="E29" s="28" t="s">
        <v>15</v>
      </c>
      <c r="F29" s="56"/>
      <c r="H29" s="57"/>
    </row>
    <row r="30" spans="1:8" s="54" customFormat="1" ht="24">
      <c r="A30" s="24">
        <v>43796</v>
      </c>
      <c r="B30" s="25" t="s">
        <v>36</v>
      </c>
      <c r="C30" s="26">
        <v>5.67</v>
      </c>
      <c r="D30" s="27" t="s">
        <v>22</v>
      </c>
      <c r="E30" s="28" t="s">
        <v>15</v>
      </c>
      <c r="F30" s="56"/>
      <c r="H30" s="57"/>
    </row>
    <row r="31" spans="1:8" s="54" customFormat="1" ht="12">
      <c r="A31" s="24">
        <v>43797</v>
      </c>
      <c r="B31" s="25" t="s">
        <v>37</v>
      </c>
      <c r="C31" s="26">
        <v>6.5</v>
      </c>
      <c r="D31" s="27" t="s">
        <v>22</v>
      </c>
      <c r="E31" s="28" t="s">
        <v>15</v>
      </c>
      <c r="F31" s="56"/>
      <c r="H31" s="57"/>
    </row>
    <row r="32" spans="1:8" s="54" customFormat="1" ht="24">
      <c r="A32" s="24">
        <v>43798</v>
      </c>
      <c r="B32" s="25" t="s">
        <v>38</v>
      </c>
      <c r="C32" s="26">
        <v>6</v>
      </c>
      <c r="D32" s="27" t="s">
        <v>22</v>
      </c>
      <c r="E32" s="28" t="s">
        <v>15</v>
      </c>
      <c r="F32" s="56"/>
      <c r="H32" s="57"/>
    </row>
    <row r="33" spans="1:8" s="54" customFormat="1" ht="12">
      <c r="A33" s="24">
        <v>43801</v>
      </c>
      <c r="B33" s="25" t="s">
        <v>39</v>
      </c>
      <c r="C33" s="26">
        <v>7</v>
      </c>
      <c r="D33" s="27" t="s">
        <v>24</v>
      </c>
      <c r="E33" s="28" t="s">
        <v>15</v>
      </c>
      <c r="F33" s="56"/>
      <c r="H33" s="57"/>
    </row>
    <row r="34" spans="1:8" s="54" customFormat="1" ht="12">
      <c r="A34" s="24">
        <v>43802</v>
      </c>
      <c r="B34" s="25" t="s">
        <v>40</v>
      </c>
      <c r="C34" s="26">
        <v>7.5</v>
      </c>
      <c r="D34" s="27" t="s">
        <v>24</v>
      </c>
      <c r="E34" s="28" t="s">
        <v>15</v>
      </c>
      <c r="F34" s="56"/>
      <c r="H34" s="57"/>
    </row>
    <row r="35" spans="1:8" s="54" customFormat="1" ht="12">
      <c r="A35" s="24">
        <v>43803</v>
      </c>
      <c r="B35" s="25" t="s">
        <v>41</v>
      </c>
      <c r="C35" s="26">
        <v>7.5</v>
      </c>
      <c r="D35" s="27" t="s">
        <v>24</v>
      </c>
      <c r="E35" s="28" t="s">
        <v>15</v>
      </c>
      <c r="F35" s="56"/>
      <c r="H35" s="57"/>
    </row>
    <row r="36" spans="1:8" s="54" customFormat="1" ht="12">
      <c r="A36" s="24">
        <v>43804</v>
      </c>
      <c r="B36" s="25" t="s">
        <v>42</v>
      </c>
      <c r="C36" s="26">
        <v>6.67</v>
      </c>
      <c r="D36" s="27" t="s">
        <v>24</v>
      </c>
      <c r="E36" s="28" t="s">
        <v>15</v>
      </c>
      <c r="F36" s="56"/>
      <c r="H36" s="57"/>
    </row>
    <row r="37" spans="1:8" s="54" customFormat="1" ht="12">
      <c r="A37" s="24">
        <v>43805</v>
      </c>
      <c r="B37" s="25" t="s">
        <v>43</v>
      </c>
      <c r="C37" s="26">
        <v>7.5</v>
      </c>
      <c r="D37" s="27" t="s">
        <v>24</v>
      </c>
      <c r="E37" s="28" t="s">
        <v>15</v>
      </c>
      <c r="F37" s="56"/>
      <c r="H37" s="57"/>
    </row>
    <row r="38" spans="1:8" s="54" customFormat="1" ht="24">
      <c r="A38" s="24">
        <v>43808</v>
      </c>
      <c r="B38" s="25" t="s">
        <v>44</v>
      </c>
      <c r="C38" s="26">
        <v>5.5</v>
      </c>
      <c r="D38" s="27" t="s">
        <v>24</v>
      </c>
      <c r="E38" s="28" t="s">
        <v>15</v>
      </c>
      <c r="F38" s="56"/>
      <c r="H38" s="57"/>
    </row>
    <row r="39" spans="1:8" s="54" customFormat="1" ht="12">
      <c r="A39" s="24">
        <v>43809</v>
      </c>
      <c r="B39" s="25" t="s">
        <v>45</v>
      </c>
      <c r="C39" s="26">
        <v>6.5</v>
      </c>
      <c r="D39" s="27" t="s">
        <v>24</v>
      </c>
      <c r="E39" s="28" t="s">
        <v>15</v>
      </c>
      <c r="F39" s="56"/>
      <c r="H39" s="57"/>
    </row>
    <row r="40" spans="1:8" s="54" customFormat="1" ht="12">
      <c r="A40" s="24">
        <v>43810</v>
      </c>
      <c r="B40" s="25" t="s">
        <v>46</v>
      </c>
      <c r="C40" s="26">
        <v>7</v>
      </c>
      <c r="D40" s="27" t="s">
        <v>24</v>
      </c>
      <c r="E40" s="28" t="s">
        <v>15</v>
      </c>
      <c r="F40" s="56"/>
      <c r="H40" s="57"/>
    </row>
    <row r="41" spans="1:8" s="54" customFormat="1" ht="12">
      <c r="A41" s="24">
        <v>43811</v>
      </c>
      <c r="B41" s="25" t="s">
        <v>47</v>
      </c>
      <c r="C41" s="26">
        <v>4.83</v>
      </c>
      <c r="D41" s="27" t="s">
        <v>24</v>
      </c>
      <c r="E41" s="28" t="s">
        <v>15</v>
      </c>
      <c r="F41" s="56"/>
      <c r="H41" s="57"/>
    </row>
    <row r="42" spans="1:8" s="54" customFormat="1" ht="24">
      <c r="A42" s="24">
        <v>43812</v>
      </c>
      <c r="B42" s="25" t="s">
        <v>48</v>
      </c>
      <c r="C42" s="26">
        <v>5</v>
      </c>
      <c r="D42" s="27" t="s">
        <v>22</v>
      </c>
      <c r="E42" s="28" t="s">
        <v>15</v>
      </c>
      <c r="F42" s="56"/>
      <c r="H42" s="57"/>
    </row>
    <row r="43" spans="1:8" s="54" customFormat="1" ht="24">
      <c r="A43" s="24">
        <v>43815</v>
      </c>
      <c r="B43" s="25" t="s">
        <v>49</v>
      </c>
      <c r="C43" s="26">
        <v>7.33</v>
      </c>
      <c r="D43" s="27" t="s">
        <v>24</v>
      </c>
      <c r="E43" s="28" t="s">
        <v>15</v>
      </c>
      <c r="F43" s="56"/>
      <c r="H43" s="57"/>
    </row>
    <row r="44" spans="1:8" s="54" customFormat="1" ht="24">
      <c r="A44" s="24">
        <v>43816</v>
      </c>
      <c r="B44" s="25" t="s">
        <v>50</v>
      </c>
      <c r="C44" s="26">
        <v>7.33</v>
      </c>
      <c r="D44" s="27" t="s">
        <v>24</v>
      </c>
      <c r="E44" s="28" t="s">
        <v>15</v>
      </c>
      <c r="F44" s="56"/>
      <c r="H44" s="57"/>
    </row>
    <row r="45" spans="1:8" s="54" customFormat="1" ht="11">
      <c r="A45" s="24"/>
      <c r="B45" s="25"/>
      <c r="C45" s="26"/>
      <c r="D45" s="27"/>
      <c r="E45" s="28"/>
      <c r="F45" s="56"/>
      <c r="H45" s="57"/>
    </row>
    <row r="46" spans="1:8" s="54" customFormat="1" ht="11">
      <c r="A46" s="24"/>
      <c r="B46" s="25"/>
      <c r="C46" s="26"/>
      <c r="D46" s="27"/>
      <c r="E46" s="28"/>
      <c r="F46" s="56"/>
      <c r="H46" s="57"/>
    </row>
    <row r="47" spans="1:8" s="5" customFormat="1" ht="29.25" customHeight="1">
      <c r="A47" s="34" t="s">
        <v>51</v>
      </c>
      <c r="B47" s="35" t="s">
        <v>52</v>
      </c>
      <c r="C47" s="36">
        <f>SUM(C13:C46)</f>
        <v>190.65000000000003</v>
      </c>
      <c r="D47" s="37">
        <f>C47/8</f>
        <v>23.831250000000004</v>
      </c>
      <c r="E47" s="38" t="s">
        <v>53</v>
      </c>
      <c r="F47" s="32"/>
      <c r="G47" s="33"/>
    </row>
    <row r="48" spans="1:8" s="2" customFormat="1" ht="12.75" customHeight="1">
      <c r="A48" s="39"/>
      <c r="B48" s="40"/>
      <c r="C48" s="41"/>
      <c r="D48" s="40"/>
      <c r="E48" s="40"/>
      <c r="F48" s="17"/>
      <c r="G48" s="18"/>
    </row>
    <row r="49" spans="1:7" s="2" customFormat="1" ht="12.75" customHeight="1">
      <c r="A49" s="42" t="s">
        <v>54</v>
      </c>
      <c r="B49" s="40"/>
      <c r="C49" s="43" t="s">
        <v>55</v>
      </c>
      <c r="D49" s="43"/>
      <c r="E49" s="43"/>
      <c r="F49" s="17"/>
      <c r="G49" s="18"/>
    </row>
    <row r="50" spans="1:7" s="2" customFormat="1" ht="13">
      <c r="A50" s="42"/>
      <c r="B50" s="40"/>
      <c r="C50" s="43"/>
      <c r="D50" s="43"/>
      <c r="E50" s="43"/>
      <c r="F50" s="17"/>
      <c r="G50" s="18"/>
    </row>
    <row r="51" spans="1:7" s="2" customFormat="1" ht="13">
      <c r="A51" s="39" t="s">
        <v>56</v>
      </c>
      <c r="B51" s="40"/>
      <c r="C51" s="44" t="s">
        <v>56</v>
      </c>
      <c r="D51" s="40"/>
      <c r="E51" s="40"/>
      <c r="F51" s="17"/>
      <c r="G51" s="18"/>
    </row>
    <row r="52" spans="1:7" s="2" customFormat="1" ht="13">
      <c r="A52" s="39" t="s">
        <v>57</v>
      </c>
      <c r="B52" s="40"/>
      <c r="C52" s="44" t="s">
        <v>57</v>
      </c>
      <c r="D52" s="40"/>
      <c r="E52" s="40"/>
      <c r="F52" s="17"/>
      <c r="G52" s="18"/>
    </row>
    <row r="53" spans="1:7" s="2" customFormat="1" ht="13">
      <c r="A53" s="39" t="s">
        <v>58</v>
      </c>
      <c r="B53" s="40" t="s">
        <v>59</v>
      </c>
      <c r="C53" s="44" t="s">
        <v>58</v>
      </c>
      <c r="D53" s="40" t="s">
        <v>59</v>
      </c>
      <c r="E53" s="40"/>
      <c r="F53" s="17"/>
      <c r="G53" s="18"/>
    </row>
    <row r="54" spans="1:7" s="2" customFormat="1" ht="13">
      <c r="A54" s="39"/>
      <c r="B54" s="40"/>
      <c r="C54" s="41"/>
      <c r="D54" s="40"/>
      <c r="E54" s="40"/>
      <c r="F54" s="17"/>
      <c r="G54" s="18"/>
    </row>
  </sheetData>
  <mergeCells count="18">
    <mergeCell ref="A11:B11"/>
    <mergeCell ref="C11:E11"/>
    <mergeCell ref="A8:B8"/>
    <mergeCell ref="C8:E8"/>
    <mergeCell ref="A9:E9"/>
    <mergeCell ref="A10:B10"/>
    <mergeCell ref="C10:E10"/>
    <mergeCell ref="A5:B5"/>
    <mergeCell ref="C5:E5"/>
    <mergeCell ref="A6:B6"/>
    <mergeCell ref="C6:E6"/>
    <mergeCell ref="A7:B7"/>
    <mergeCell ref="C7:E7"/>
    <mergeCell ref="A1:E1"/>
    <mergeCell ref="A2:E2"/>
    <mergeCell ref="C3:E3"/>
    <mergeCell ref="A4:B4"/>
    <mergeCell ref="C4:E4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opLeftCell="A17" zoomScale="150" zoomScaleNormal="150" workbookViewId="0">
      <selection activeCell="D21" sqref="D21"/>
    </sheetView>
  </sheetViews>
  <sheetFormatPr baseColWidth="10" defaultColWidth="9" defaultRowHeight="14"/>
  <cols>
    <col min="1" max="1" width="9.6640625" style="6" customWidth="1"/>
    <col min="2" max="2" width="40.6640625" style="7" customWidth="1"/>
    <col min="3" max="3" width="9.33203125" style="8" customWidth="1"/>
    <col min="4" max="4" width="7.5" style="9" customWidth="1"/>
    <col min="5" max="5" width="8.83203125" style="10" customWidth="1"/>
    <col min="6" max="6" width="12.83203125" style="11" customWidth="1"/>
    <col min="7" max="7" width="11.5" style="12" customWidth="1"/>
    <col min="8" max="16384" width="9" style="9"/>
  </cols>
  <sheetData>
    <row r="1" spans="1:8" s="1" customFormat="1" ht="22.5" customHeight="1">
      <c r="A1" s="58" t="s">
        <v>0</v>
      </c>
      <c r="B1" s="59"/>
      <c r="C1" s="59"/>
      <c r="D1" s="59"/>
      <c r="E1" s="60"/>
      <c r="F1" s="13"/>
      <c r="G1" s="14"/>
    </row>
    <row r="2" spans="1:8" s="1" customFormat="1" ht="18.75" customHeight="1">
      <c r="A2" s="61" t="s">
        <v>1</v>
      </c>
      <c r="B2" s="62"/>
      <c r="C2" s="62"/>
      <c r="D2" s="62"/>
      <c r="E2" s="63"/>
      <c r="F2" s="13"/>
      <c r="G2" s="14"/>
    </row>
    <row r="3" spans="1:8" s="2" customFormat="1" ht="15.75" customHeight="1">
      <c r="A3" s="15" t="s">
        <v>2</v>
      </c>
      <c r="B3" s="16"/>
      <c r="C3" s="64"/>
      <c r="D3" s="64"/>
      <c r="E3" s="65"/>
      <c r="F3" s="17"/>
      <c r="G3" s="18"/>
    </row>
    <row r="4" spans="1:8" s="2" customFormat="1" ht="22.5" customHeight="1">
      <c r="A4" s="66" t="s">
        <v>3</v>
      </c>
      <c r="B4" s="67"/>
      <c r="C4" s="68" t="s">
        <v>4</v>
      </c>
      <c r="D4" s="68"/>
      <c r="E4" s="69"/>
      <c r="F4" s="17"/>
      <c r="G4" s="18"/>
    </row>
    <row r="5" spans="1:8" s="2" customFormat="1" ht="22.5" customHeight="1">
      <c r="A5" s="66" t="s">
        <v>5</v>
      </c>
      <c r="B5" s="67"/>
      <c r="C5" s="68" t="s">
        <v>6</v>
      </c>
      <c r="D5" s="68"/>
      <c r="E5" s="69"/>
      <c r="F5" s="17"/>
      <c r="G5" s="18"/>
    </row>
    <row r="6" spans="1:8" s="2" customFormat="1" ht="27" customHeight="1">
      <c r="A6" s="66" t="s">
        <v>7</v>
      </c>
      <c r="B6" s="67"/>
      <c r="C6" s="70" t="s">
        <v>8</v>
      </c>
      <c r="D6" s="71"/>
      <c r="E6" s="72"/>
      <c r="F6" s="17"/>
      <c r="G6" s="18"/>
    </row>
    <row r="7" spans="1:8" s="2" customFormat="1" ht="22" customHeight="1">
      <c r="A7" s="66" t="s">
        <v>9</v>
      </c>
      <c r="B7" s="67"/>
      <c r="C7" s="68" t="s">
        <v>10</v>
      </c>
      <c r="D7" s="68"/>
      <c r="E7" s="69"/>
      <c r="F7" s="17"/>
      <c r="G7" s="18"/>
    </row>
    <row r="8" spans="1:8" s="2" customFormat="1" ht="27" customHeight="1">
      <c r="A8" s="66" t="s">
        <v>11</v>
      </c>
      <c r="B8" s="67"/>
      <c r="C8" s="70" t="s">
        <v>12</v>
      </c>
      <c r="D8" s="71"/>
      <c r="E8" s="72"/>
      <c r="F8" s="17"/>
      <c r="G8" s="18"/>
    </row>
    <row r="9" spans="1:8" s="2" customFormat="1" ht="25.5" customHeight="1">
      <c r="A9" s="73" t="s">
        <v>13</v>
      </c>
      <c r="B9" s="74"/>
      <c r="C9" s="74"/>
      <c r="D9" s="74"/>
      <c r="E9" s="75"/>
      <c r="F9" s="17"/>
      <c r="G9" s="18"/>
    </row>
    <row r="10" spans="1:8" s="2" customFormat="1" ht="27" customHeight="1">
      <c r="A10" s="66" t="s">
        <v>14</v>
      </c>
      <c r="B10" s="67"/>
      <c r="C10" s="70" t="s">
        <v>60</v>
      </c>
      <c r="D10" s="71"/>
      <c r="E10" s="72"/>
      <c r="F10" s="17"/>
      <c r="G10" s="18"/>
    </row>
    <row r="11" spans="1:8" s="2" customFormat="1" ht="26" customHeight="1">
      <c r="A11" s="66" t="s">
        <v>16</v>
      </c>
      <c r="B11" s="67"/>
      <c r="C11" s="68" t="s">
        <v>17</v>
      </c>
      <c r="D11" s="68"/>
      <c r="E11" s="69"/>
      <c r="F11" s="17"/>
      <c r="G11" s="18"/>
    </row>
    <row r="12" spans="1:8" s="3" customFormat="1" ht="45">
      <c r="A12" s="19" t="s">
        <v>18</v>
      </c>
      <c r="B12" s="20" t="s">
        <v>19</v>
      </c>
      <c r="C12" s="21" t="s">
        <v>20</v>
      </c>
      <c r="D12" s="22" t="s">
        <v>9</v>
      </c>
      <c r="E12" s="23" t="s">
        <v>14</v>
      </c>
    </row>
    <row r="13" spans="1:8" s="4" customFormat="1" ht="20" customHeight="1">
      <c r="A13" s="24">
        <v>43759</v>
      </c>
      <c r="B13" s="45" t="s">
        <v>61</v>
      </c>
      <c r="C13" s="46">
        <v>7.5</v>
      </c>
      <c r="D13" s="27" t="s">
        <v>22</v>
      </c>
      <c r="E13" s="47" t="s">
        <v>60</v>
      </c>
      <c r="F13" s="29"/>
      <c r="G13" s="30"/>
      <c r="H13" s="31"/>
    </row>
    <row r="14" spans="1:8" s="4" customFormat="1" ht="24">
      <c r="A14" s="24">
        <v>43760</v>
      </c>
      <c r="B14" s="45" t="s">
        <v>23</v>
      </c>
      <c r="C14" s="46">
        <v>7.5</v>
      </c>
      <c r="D14" s="27" t="s">
        <v>24</v>
      </c>
      <c r="E14" s="47" t="s">
        <v>60</v>
      </c>
      <c r="F14" s="30"/>
      <c r="H14" s="31"/>
    </row>
    <row r="15" spans="1:8" s="4" customFormat="1" ht="20" customHeight="1">
      <c r="A15" s="24">
        <v>43761</v>
      </c>
      <c r="B15" s="45" t="s">
        <v>62</v>
      </c>
      <c r="C15" s="46">
        <v>7</v>
      </c>
      <c r="D15" s="27" t="s">
        <v>22</v>
      </c>
      <c r="E15" s="47" t="s">
        <v>60</v>
      </c>
      <c r="F15" s="30"/>
      <c r="H15" s="31"/>
    </row>
    <row r="16" spans="1:8" s="4" customFormat="1" ht="20" customHeight="1">
      <c r="A16" s="24">
        <v>43762</v>
      </c>
      <c r="B16" s="45" t="s">
        <v>26</v>
      </c>
      <c r="C16" s="46">
        <v>7.17</v>
      </c>
      <c r="D16" s="27" t="s">
        <v>24</v>
      </c>
      <c r="E16" s="47" t="s">
        <v>60</v>
      </c>
      <c r="F16" s="30"/>
      <c r="H16" s="31"/>
    </row>
    <row r="17" spans="1:8" s="4" customFormat="1" ht="20" customHeight="1">
      <c r="A17" s="48"/>
      <c r="B17" s="49"/>
      <c r="C17" s="50"/>
      <c r="D17" s="51"/>
      <c r="E17" s="47"/>
      <c r="F17" s="30"/>
      <c r="H17" s="31"/>
    </row>
    <row r="18" spans="1:8" s="4" customFormat="1" ht="20" customHeight="1">
      <c r="A18" s="48"/>
      <c r="B18" s="49"/>
      <c r="C18" s="50"/>
      <c r="D18" s="51"/>
      <c r="E18" s="47"/>
      <c r="F18" s="30"/>
      <c r="H18" s="31"/>
    </row>
    <row r="19" spans="1:8" s="4" customFormat="1" ht="20" customHeight="1">
      <c r="A19" s="48"/>
      <c r="B19" s="52"/>
      <c r="C19" s="53"/>
      <c r="D19" s="51"/>
      <c r="E19" s="47"/>
      <c r="F19" s="30"/>
      <c r="H19" s="31"/>
    </row>
    <row r="20" spans="1:8" s="4" customFormat="1" ht="20" customHeight="1">
      <c r="A20" s="48"/>
      <c r="B20" s="52"/>
      <c r="C20" s="53"/>
      <c r="D20" s="51"/>
      <c r="E20" s="47"/>
      <c r="F20" s="30"/>
      <c r="H20" s="31"/>
    </row>
    <row r="21" spans="1:8" s="5" customFormat="1" ht="29.25" customHeight="1">
      <c r="A21" s="34" t="s">
        <v>51</v>
      </c>
      <c r="B21" s="35" t="s">
        <v>52</v>
      </c>
      <c r="C21" s="36">
        <f>SUM(C13:C20)</f>
        <v>29.17</v>
      </c>
      <c r="D21" s="37">
        <f>C21/8</f>
        <v>3.6462500000000002</v>
      </c>
      <c r="E21" s="38" t="s">
        <v>53</v>
      </c>
      <c r="F21" s="32"/>
      <c r="G21" s="33"/>
    </row>
    <row r="22" spans="1:8" s="2" customFormat="1" ht="12.75" customHeight="1">
      <c r="A22" s="39"/>
      <c r="B22" s="40"/>
      <c r="C22" s="41"/>
      <c r="D22" s="40"/>
      <c r="E22" s="40"/>
      <c r="F22" s="17"/>
      <c r="G22" s="18"/>
    </row>
    <row r="23" spans="1:8" s="2" customFormat="1" ht="12.75" customHeight="1">
      <c r="A23" s="39"/>
      <c r="B23" s="40"/>
      <c r="C23" s="41"/>
      <c r="D23" s="40"/>
      <c r="E23" s="40"/>
      <c r="F23" s="17"/>
      <c r="G23" s="18"/>
    </row>
    <row r="24" spans="1:8" s="2" customFormat="1" ht="12.75" customHeight="1">
      <c r="A24" s="42" t="s">
        <v>54</v>
      </c>
      <c r="B24" s="40"/>
      <c r="C24" s="43" t="s">
        <v>55</v>
      </c>
      <c r="D24" s="43"/>
      <c r="E24" s="43"/>
      <c r="F24" s="17"/>
      <c r="G24" s="18"/>
    </row>
    <row r="25" spans="1:8" s="2" customFormat="1" ht="13">
      <c r="A25" s="42"/>
      <c r="B25" s="40"/>
      <c r="C25" s="43"/>
      <c r="D25" s="43"/>
      <c r="E25" s="43"/>
      <c r="F25" s="17"/>
      <c r="G25" s="18"/>
    </row>
    <row r="26" spans="1:8" s="2" customFormat="1" ht="13">
      <c r="A26" s="39" t="s">
        <v>56</v>
      </c>
      <c r="B26" s="40"/>
      <c r="C26" s="44" t="s">
        <v>56</v>
      </c>
      <c r="D26" s="40"/>
      <c r="E26" s="40"/>
      <c r="F26" s="17"/>
      <c r="G26" s="18"/>
    </row>
    <row r="27" spans="1:8" s="2" customFormat="1" ht="13">
      <c r="A27" s="39" t="s">
        <v>57</v>
      </c>
      <c r="B27" s="40"/>
      <c r="C27" s="44" t="s">
        <v>57</v>
      </c>
      <c r="D27" s="40"/>
      <c r="E27" s="40"/>
      <c r="F27" s="17"/>
      <c r="G27" s="18"/>
    </row>
    <row r="28" spans="1:8" s="2" customFormat="1" ht="13">
      <c r="A28" s="39" t="s">
        <v>58</v>
      </c>
      <c r="B28" s="40" t="s">
        <v>59</v>
      </c>
      <c r="C28" s="44" t="s">
        <v>58</v>
      </c>
      <c r="D28" s="40" t="s">
        <v>59</v>
      </c>
      <c r="E28" s="40"/>
      <c r="F28" s="17"/>
      <c r="G28" s="18"/>
    </row>
    <row r="29" spans="1:8" s="2" customFormat="1" ht="13">
      <c r="A29" s="39"/>
      <c r="B29" s="40"/>
      <c r="C29" s="41"/>
      <c r="D29" s="40"/>
      <c r="E29" s="40"/>
      <c r="F29" s="17"/>
      <c r="G29" s="18"/>
    </row>
  </sheetData>
  <mergeCells count="18">
    <mergeCell ref="A11:B11"/>
    <mergeCell ref="C11:E11"/>
    <mergeCell ref="A8:B8"/>
    <mergeCell ref="C8:E8"/>
    <mergeCell ref="A9:E9"/>
    <mergeCell ref="A10:B10"/>
    <mergeCell ref="C10:E10"/>
    <mergeCell ref="A5:B5"/>
    <mergeCell ref="C5:E5"/>
    <mergeCell ref="A6:B6"/>
    <mergeCell ref="C6:E6"/>
    <mergeCell ref="A7:B7"/>
    <mergeCell ref="C7:E7"/>
    <mergeCell ref="A1:E1"/>
    <mergeCell ref="A2:E2"/>
    <mergeCell ref="C3:E3"/>
    <mergeCell ref="A4:B4"/>
    <mergeCell ref="C4:E4"/>
  </mergeCell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abSelected="1" zoomScale="150" zoomScaleNormal="150" workbookViewId="0">
      <selection activeCell="C10" sqref="C10:E10"/>
    </sheetView>
  </sheetViews>
  <sheetFormatPr baseColWidth="10" defaultColWidth="9" defaultRowHeight="14"/>
  <cols>
    <col min="1" max="1" width="9.6640625" style="6" customWidth="1"/>
    <col min="2" max="2" width="42.6640625" style="7" customWidth="1"/>
    <col min="3" max="3" width="9.33203125" style="8" customWidth="1"/>
    <col min="4" max="4" width="7.5" style="9" customWidth="1"/>
    <col min="5" max="5" width="12.5" style="10" customWidth="1"/>
    <col min="6" max="6" width="12.83203125" style="11" customWidth="1"/>
    <col min="7" max="7" width="11.5" style="12" customWidth="1"/>
    <col min="8" max="16384" width="9" style="9"/>
  </cols>
  <sheetData>
    <row r="1" spans="1:8" s="1" customFormat="1" ht="22.5" customHeight="1">
      <c r="A1" s="58" t="s">
        <v>0</v>
      </c>
      <c r="B1" s="59"/>
      <c r="C1" s="59"/>
      <c r="D1" s="59"/>
      <c r="E1" s="60"/>
      <c r="F1" s="13"/>
      <c r="G1" s="14"/>
    </row>
    <row r="2" spans="1:8" s="1" customFormat="1" ht="18.75" customHeight="1">
      <c r="A2" s="61" t="s">
        <v>1</v>
      </c>
      <c r="B2" s="62"/>
      <c r="C2" s="62"/>
      <c r="D2" s="62"/>
      <c r="E2" s="63"/>
      <c r="F2" s="13"/>
      <c r="G2" s="14"/>
    </row>
    <row r="3" spans="1:8" s="2" customFormat="1" ht="15.75" customHeight="1">
      <c r="A3" s="15" t="s">
        <v>2</v>
      </c>
      <c r="B3" s="16"/>
      <c r="C3" s="64"/>
      <c r="D3" s="64"/>
      <c r="E3" s="65"/>
      <c r="F3" s="17"/>
      <c r="G3" s="18"/>
    </row>
    <row r="4" spans="1:8" s="2" customFormat="1" ht="22.5" customHeight="1">
      <c r="A4" s="66" t="s">
        <v>3</v>
      </c>
      <c r="B4" s="67"/>
      <c r="C4" s="68" t="s">
        <v>4</v>
      </c>
      <c r="D4" s="68"/>
      <c r="E4" s="69"/>
      <c r="F4" s="17"/>
      <c r="G4" s="18"/>
    </row>
    <row r="5" spans="1:8" s="2" customFormat="1" ht="22.5" customHeight="1">
      <c r="A5" s="66" t="s">
        <v>5</v>
      </c>
      <c r="B5" s="67"/>
      <c r="C5" s="68" t="s">
        <v>6</v>
      </c>
      <c r="D5" s="68"/>
      <c r="E5" s="69"/>
      <c r="F5" s="17"/>
      <c r="G5" s="18"/>
    </row>
    <row r="6" spans="1:8" s="2" customFormat="1" ht="27" customHeight="1">
      <c r="A6" s="66" t="s">
        <v>7</v>
      </c>
      <c r="B6" s="67"/>
      <c r="C6" s="70" t="s">
        <v>8</v>
      </c>
      <c r="D6" s="71"/>
      <c r="E6" s="72"/>
      <c r="F6" s="17"/>
      <c r="G6" s="18"/>
    </row>
    <row r="7" spans="1:8" s="2" customFormat="1" ht="22" customHeight="1">
      <c r="A7" s="66" t="s">
        <v>9</v>
      </c>
      <c r="B7" s="67"/>
      <c r="C7" s="68" t="s">
        <v>10</v>
      </c>
      <c r="D7" s="68"/>
      <c r="E7" s="69"/>
      <c r="F7" s="17"/>
      <c r="G7" s="18"/>
    </row>
    <row r="8" spans="1:8" s="2" customFormat="1" ht="27" customHeight="1">
      <c r="A8" s="66" t="s">
        <v>11</v>
      </c>
      <c r="B8" s="67"/>
      <c r="C8" s="70" t="s">
        <v>12</v>
      </c>
      <c r="D8" s="71"/>
      <c r="E8" s="72"/>
      <c r="F8" s="17"/>
      <c r="G8" s="18"/>
    </row>
    <row r="9" spans="1:8" s="2" customFormat="1" ht="25.5" customHeight="1">
      <c r="A9" s="73" t="s">
        <v>13</v>
      </c>
      <c r="B9" s="74"/>
      <c r="C9" s="74"/>
      <c r="D9" s="74"/>
      <c r="E9" s="75"/>
      <c r="F9" s="17"/>
      <c r="G9" s="18"/>
    </row>
    <row r="10" spans="1:8" s="2" customFormat="1" ht="27" customHeight="1">
      <c r="A10" s="66" t="s">
        <v>14</v>
      </c>
      <c r="B10" s="67"/>
      <c r="C10" s="70" t="s">
        <v>63</v>
      </c>
      <c r="D10" s="71"/>
      <c r="E10" s="72"/>
      <c r="F10" s="17"/>
      <c r="G10" s="18"/>
    </row>
    <row r="11" spans="1:8" s="2" customFormat="1" ht="26" customHeight="1">
      <c r="A11" s="66" t="s">
        <v>16</v>
      </c>
      <c r="B11" s="67"/>
      <c r="C11" s="68" t="s">
        <v>17</v>
      </c>
      <c r="D11" s="68"/>
      <c r="E11" s="69"/>
      <c r="F11" s="17"/>
      <c r="G11" s="18"/>
    </row>
    <row r="12" spans="1:8" s="3" customFormat="1" ht="30">
      <c r="A12" s="19" t="s">
        <v>18</v>
      </c>
      <c r="B12" s="20" t="s">
        <v>19</v>
      </c>
      <c r="C12" s="21" t="s">
        <v>20</v>
      </c>
      <c r="D12" s="22" t="s">
        <v>9</v>
      </c>
      <c r="E12" s="23" t="s">
        <v>14</v>
      </c>
    </row>
    <row r="13" spans="1:8" s="4" customFormat="1">
      <c r="A13" s="24">
        <v>43796</v>
      </c>
      <c r="B13" s="25" t="s">
        <v>64</v>
      </c>
      <c r="C13" s="26">
        <v>4.5</v>
      </c>
      <c r="D13" s="27" t="s">
        <v>22</v>
      </c>
      <c r="E13" s="28" t="s">
        <v>63</v>
      </c>
      <c r="F13" s="29"/>
      <c r="G13" s="30"/>
      <c r="H13" s="31"/>
    </row>
    <row r="14" spans="1:8" s="4" customFormat="1">
      <c r="A14" s="24">
        <v>43797</v>
      </c>
      <c r="B14" s="25" t="s">
        <v>37</v>
      </c>
      <c r="C14" s="26">
        <v>7</v>
      </c>
      <c r="D14" s="27" t="s">
        <v>22</v>
      </c>
      <c r="E14" s="28" t="s">
        <v>63</v>
      </c>
      <c r="F14" s="30"/>
      <c r="H14" s="31"/>
    </row>
    <row r="15" spans="1:8" s="4" customFormat="1" ht="20" customHeight="1">
      <c r="A15" s="24">
        <v>43798</v>
      </c>
      <c r="B15" s="25" t="s">
        <v>65</v>
      </c>
      <c r="C15" s="26">
        <v>7</v>
      </c>
      <c r="D15" s="27" t="s">
        <v>22</v>
      </c>
      <c r="E15" s="28" t="s">
        <v>63</v>
      </c>
      <c r="F15" s="30"/>
      <c r="H15" s="31"/>
    </row>
    <row r="16" spans="1:8" s="4" customFormat="1" ht="26" customHeight="1">
      <c r="A16" s="24">
        <v>43801</v>
      </c>
      <c r="B16" s="25" t="s">
        <v>66</v>
      </c>
      <c r="C16" s="26">
        <v>7</v>
      </c>
      <c r="D16" s="27" t="s">
        <v>24</v>
      </c>
      <c r="E16" s="28" t="s">
        <v>63</v>
      </c>
      <c r="F16" s="30"/>
      <c r="H16" s="31"/>
    </row>
    <row r="17" spans="1:8" s="4" customFormat="1" ht="20" customHeight="1">
      <c r="A17" s="24">
        <v>43802</v>
      </c>
      <c r="B17" s="25" t="s">
        <v>40</v>
      </c>
      <c r="C17" s="26">
        <v>7.5</v>
      </c>
      <c r="D17" s="27" t="s">
        <v>24</v>
      </c>
      <c r="E17" s="28" t="s">
        <v>63</v>
      </c>
      <c r="F17" s="30"/>
      <c r="H17" s="31"/>
    </row>
    <row r="18" spans="1:8" s="4" customFormat="1" ht="20" customHeight="1">
      <c r="A18" s="24">
        <v>43803</v>
      </c>
      <c r="B18" s="25" t="s">
        <v>67</v>
      </c>
      <c r="C18" s="26">
        <v>7.5</v>
      </c>
      <c r="D18" s="27" t="s">
        <v>24</v>
      </c>
      <c r="E18" s="28" t="s">
        <v>63</v>
      </c>
      <c r="F18" s="30"/>
      <c r="H18" s="31"/>
    </row>
    <row r="19" spans="1:8" s="4" customFormat="1" ht="20" customHeight="1">
      <c r="A19" s="24">
        <v>43804</v>
      </c>
      <c r="B19" s="25" t="s">
        <v>42</v>
      </c>
      <c r="C19" s="26">
        <v>7.5</v>
      </c>
      <c r="D19" s="27" t="s">
        <v>24</v>
      </c>
      <c r="E19" s="28" t="s">
        <v>63</v>
      </c>
      <c r="F19" s="30"/>
      <c r="H19" s="31"/>
    </row>
    <row r="20" spans="1:8" s="4" customFormat="1" ht="20" customHeight="1">
      <c r="A20" s="24">
        <v>43805</v>
      </c>
      <c r="B20" s="25" t="s">
        <v>43</v>
      </c>
      <c r="C20" s="26">
        <v>7.5</v>
      </c>
      <c r="D20" s="27" t="s">
        <v>24</v>
      </c>
      <c r="E20" s="28" t="s">
        <v>63</v>
      </c>
      <c r="F20" s="30"/>
      <c r="H20" s="31"/>
    </row>
    <row r="21" spans="1:8" s="5" customFormat="1" ht="29.25" customHeight="1">
      <c r="A21" s="24">
        <v>43808</v>
      </c>
      <c r="B21" s="25" t="s">
        <v>68</v>
      </c>
      <c r="C21" s="26">
        <v>7.5</v>
      </c>
      <c r="D21" s="27" t="s">
        <v>24</v>
      </c>
      <c r="E21" s="28" t="s">
        <v>63</v>
      </c>
      <c r="F21" s="32"/>
      <c r="G21" s="33"/>
    </row>
    <row r="22" spans="1:8" s="2" customFormat="1" ht="12.75" customHeight="1">
      <c r="A22" s="24">
        <v>43809</v>
      </c>
      <c r="B22" s="25" t="s">
        <v>45</v>
      </c>
      <c r="C22" s="26">
        <v>7.5</v>
      </c>
      <c r="D22" s="27" t="s">
        <v>24</v>
      </c>
      <c r="E22" s="28" t="s">
        <v>63</v>
      </c>
      <c r="F22" s="17"/>
      <c r="G22" s="18"/>
    </row>
    <row r="23" spans="1:8" s="2" customFormat="1" ht="12.75" customHeight="1">
      <c r="A23" s="24">
        <v>43810</v>
      </c>
      <c r="B23" s="25" t="s">
        <v>46</v>
      </c>
      <c r="C23" s="26">
        <v>7</v>
      </c>
      <c r="D23" s="27" t="s">
        <v>24</v>
      </c>
      <c r="E23" s="28" t="s">
        <v>63</v>
      </c>
      <c r="F23" s="17"/>
      <c r="G23" s="18"/>
    </row>
    <row r="24" spans="1:8" s="2" customFormat="1" ht="12.75" customHeight="1">
      <c r="A24" s="24">
        <v>43811</v>
      </c>
      <c r="B24" s="25" t="s">
        <v>69</v>
      </c>
      <c r="C24" s="26">
        <v>7</v>
      </c>
      <c r="D24" s="27" t="s">
        <v>24</v>
      </c>
      <c r="E24" s="28" t="s">
        <v>63</v>
      </c>
      <c r="F24" s="17"/>
      <c r="G24" s="18"/>
    </row>
    <row r="25" spans="1:8" s="2" customFormat="1" ht="13">
      <c r="A25" s="24">
        <v>43812</v>
      </c>
      <c r="B25" s="25" t="s">
        <v>70</v>
      </c>
      <c r="C25" s="26">
        <v>7</v>
      </c>
      <c r="D25" s="27" t="s">
        <v>22</v>
      </c>
      <c r="E25" s="28" t="s">
        <v>63</v>
      </c>
      <c r="F25" s="17"/>
      <c r="G25" s="18"/>
    </row>
    <row r="26" spans="1:8" s="2" customFormat="1" ht="24">
      <c r="A26" s="24">
        <v>43815</v>
      </c>
      <c r="B26" s="25" t="s">
        <v>71</v>
      </c>
      <c r="C26" s="26">
        <v>7.33</v>
      </c>
      <c r="D26" s="27" t="s">
        <v>24</v>
      </c>
      <c r="E26" s="28" t="s">
        <v>63</v>
      </c>
      <c r="F26" s="17"/>
      <c r="G26" s="18"/>
    </row>
    <row r="27" spans="1:8" s="2" customFormat="1" ht="24">
      <c r="A27" s="24">
        <v>43816</v>
      </c>
      <c r="B27" s="25" t="s">
        <v>72</v>
      </c>
      <c r="C27" s="26">
        <v>7.33</v>
      </c>
      <c r="D27" s="27" t="s">
        <v>24</v>
      </c>
      <c r="E27" s="28" t="s">
        <v>63</v>
      </c>
      <c r="F27" s="17"/>
      <c r="G27" s="18"/>
    </row>
    <row r="28" spans="1:8" s="2" customFormat="1" ht="13">
      <c r="A28" s="24"/>
      <c r="B28" s="25"/>
      <c r="C28" s="26"/>
      <c r="D28" s="27"/>
      <c r="E28" s="28"/>
      <c r="F28" s="17"/>
      <c r="G28" s="18"/>
    </row>
    <row r="29" spans="1:8" s="2" customFormat="1" ht="28">
      <c r="A29" s="34" t="s">
        <v>51</v>
      </c>
      <c r="B29" s="35" t="s">
        <v>52</v>
      </c>
      <c r="C29" s="36">
        <f>SUM(C13:C28)</f>
        <v>106.16</v>
      </c>
      <c r="D29" s="37">
        <f>C29/8</f>
        <v>13.27</v>
      </c>
      <c r="E29" s="38" t="s">
        <v>53</v>
      </c>
      <c r="F29" s="17"/>
      <c r="G29" s="18"/>
    </row>
    <row r="30" spans="1:8">
      <c r="A30" s="39"/>
      <c r="B30" s="40"/>
      <c r="C30" s="41"/>
      <c r="D30" s="40"/>
      <c r="E30" s="40"/>
    </row>
    <row r="31" spans="1:8">
      <c r="A31" s="42" t="s">
        <v>54</v>
      </c>
      <c r="B31" s="40"/>
      <c r="C31" s="43" t="s">
        <v>55</v>
      </c>
      <c r="D31" s="43"/>
      <c r="E31" s="43"/>
    </row>
    <row r="32" spans="1:8">
      <c r="A32" s="42"/>
      <c r="B32" s="40"/>
      <c r="C32" s="43"/>
      <c r="D32" s="43"/>
      <c r="E32" s="43"/>
    </row>
    <row r="33" spans="1:5">
      <c r="A33" s="39" t="s">
        <v>56</v>
      </c>
      <c r="B33" s="40"/>
      <c r="C33" s="44" t="s">
        <v>56</v>
      </c>
      <c r="D33" s="40"/>
      <c r="E33" s="40"/>
    </row>
    <row r="34" spans="1:5">
      <c r="A34" s="39" t="s">
        <v>57</v>
      </c>
      <c r="B34" s="40"/>
      <c r="C34" s="44" t="s">
        <v>57</v>
      </c>
      <c r="D34" s="40"/>
      <c r="E34" s="40"/>
    </row>
    <row r="35" spans="1:5">
      <c r="A35" s="39" t="s">
        <v>58</v>
      </c>
      <c r="B35" s="40" t="s">
        <v>59</v>
      </c>
      <c r="C35" s="44" t="s">
        <v>58</v>
      </c>
      <c r="D35" s="40" t="s">
        <v>59</v>
      </c>
      <c r="E35" s="40"/>
    </row>
  </sheetData>
  <mergeCells count="18">
    <mergeCell ref="A11:B11"/>
    <mergeCell ref="C11:E11"/>
    <mergeCell ref="A8:B8"/>
    <mergeCell ref="C8:E8"/>
    <mergeCell ref="A9:E9"/>
    <mergeCell ref="A10:B10"/>
    <mergeCell ref="C10:E10"/>
    <mergeCell ref="A5:B5"/>
    <mergeCell ref="C5:E5"/>
    <mergeCell ref="A6:B6"/>
    <mergeCell ref="C6:E6"/>
    <mergeCell ref="A7:B7"/>
    <mergeCell ref="C7:E7"/>
    <mergeCell ref="A1:E1"/>
    <mergeCell ref="A2:E2"/>
    <mergeCell ref="C3:E3"/>
    <mergeCell ref="A4:B4"/>
    <mergeCell ref="C4:E4"/>
  </mergeCell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Will</vt:lpstr>
      <vt:lpstr>Leslie</vt:lpstr>
      <vt:lpstr>Darren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</dc:creator>
  <cp:lastModifiedBy>周 清晓</cp:lastModifiedBy>
  <cp:lastPrinted>2017-10-13T15:48:00Z</cp:lastPrinted>
  <dcterms:created xsi:type="dcterms:W3CDTF">2015-07-03T09:57:00Z</dcterms:created>
  <dcterms:modified xsi:type="dcterms:W3CDTF">2019-12-18T03:09:31Z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