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mit\Documents\UoK_Sync\Quantis_Results\RWC2018\rwc_sub_2017\Ent\"/>
    </mc:Choice>
  </mc:AlternateContent>
  <bookViews>
    <workbookView xWindow="0" yWindow="0" windowWidth="28800" windowHeight="12210" xr2:uid="{376DAF11-CB76-45B7-98F2-25FBB5929393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E2" i="1"/>
  <c r="E3" i="1" l="1"/>
  <c r="L13" i="1" l="1"/>
  <c r="E4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L3" i="1"/>
  <c r="L4" i="1"/>
  <c r="L5" i="1"/>
  <c r="L6" i="1"/>
  <c r="L7" i="1"/>
  <c r="L8" i="1"/>
  <c r="L9" i="1"/>
  <c r="L10" i="1"/>
  <c r="L11" i="1"/>
  <c r="L14" i="1"/>
  <c r="L15" i="1"/>
  <c r="L16" i="1"/>
  <c r="L17" i="1"/>
  <c r="L18" i="1"/>
  <c r="L19" i="1"/>
  <c r="L20" i="1"/>
  <c r="L21" i="1"/>
  <c r="L22" i="1"/>
</calcChain>
</file>

<file path=xl/sharedStrings.xml><?xml version="1.0" encoding="utf-8"?>
<sst xmlns="http://schemas.openxmlformats.org/spreadsheetml/2006/main" count="52" uniqueCount="27">
  <si>
    <t>File</t>
  </si>
  <si>
    <t>Serial Correlation Coefficient</t>
  </si>
  <si>
    <t>HTCC</t>
  </si>
  <si>
    <t>Size (bytes)</t>
  </si>
  <si>
    <t>Size (bits)</t>
  </si>
  <si>
    <t>ChaosKey1</t>
  </si>
  <si>
    <t>ChaosKey2</t>
  </si>
  <si>
    <t>ChaosKey3</t>
  </si>
  <si>
    <t>ChaosKey4</t>
  </si>
  <si>
    <t>ChaosKey5</t>
  </si>
  <si>
    <t>ChaosKey6</t>
  </si>
  <si>
    <t>ChaosKey7</t>
  </si>
  <si>
    <t>ChaosKey8</t>
  </si>
  <si>
    <t>ChaosKey9</t>
  </si>
  <si>
    <t>ChaosKey10</t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</si>
  <si>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</si>
  <si>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urandom1</t>
  </si>
  <si>
    <t>urandom2</t>
  </si>
  <si>
    <t>urandom3</t>
  </si>
  <si>
    <t>urandom4</t>
  </si>
  <si>
    <t>urandom5</t>
  </si>
  <si>
    <t>urandom6</t>
  </si>
  <si>
    <t>urandom7</t>
  </si>
  <si>
    <t>urandom8</t>
  </si>
  <si>
    <t>urandom9</t>
  </si>
  <si>
    <t>urandom10</t>
  </si>
  <si>
    <t>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</si>
</sst>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/>
    <xf numFmtId="0" fontId="4" fillId="5" borderId="1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1" xfId="0" applyFont="1" applyFill="1" applyBorder="1"/>
    <xf numFmtId="0" fontId="0" fillId="5" borderId="1" xfId="1" applyFont="1" applyFill="1" applyBorder="1"/>
    <xf numFmtId="0" fontId="0" fillId="5" borderId="0" xfId="0" applyFont="1" applyFill="1"/>
    <xf numFmtId="0" fontId="0" fillId="5" borderId="1" xfId="3" applyFont="1" applyFill="1" applyBorder="1"/>
    <xf numFmtId="0" fontId="4" fillId="5" borderId="2" xfId="0" applyFont="1" applyFill="1" applyBorder="1" applyAlignment="1">
      <alignment horizontal="center"/>
    </xf>
    <xf numFmtId="0" fontId="0" fillId="5" borderId="2" xfId="1" applyFont="1" applyFill="1" applyBorder="1"/>
    <xf numFmtId="0" fontId="0" fillId="5" borderId="3" xfId="2" applyFont="1" applyFill="1" applyBorder="1"/>
    <xf numFmtId="0" fontId="0" fillId="5" borderId="2" xfId="0" applyFont="1" applyFill="1" applyBorder="1"/>
    <xf numFmtId="0" fontId="0" fillId="5" borderId="2" xfId="3" applyFont="1" applyFill="1" applyBorder="1"/>
    <xf numFmtId="0" fontId="0" fillId="5" borderId="1" xfId="2" applyFont="1" applyFill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DC903-F1C9-499A-B784-EE5E8F583B58}">
  <dimension ref="A1:M22"/>
  <sheetViews>
    <sheetView tabSelected="1" topLeftCell="B1" workbookViewId="0">
      <selection activeCell="M12" sqref="M12"/>
    </sheetView>
  </sheetViews>
  <sheetFormatPr defaultRowHeight="15" x14ac:dyDescent="0.25"/>
  <cols>
    <col min="1" max="1" width="11.5703125" bestFit="1" customWidth="1"/>
    <col min="2" max="2" width="11.42578125" bestFit="1" customWidth="1"/>
    <col min="3" max="3" width="9.28515625" bestFit="1" customWidth="1"/>
    <col min="4" max="4" width="27.42578125" bestFit="1" customWidth="1"/>
    <col min="5" max="5" width="9.28515625" bestFit="1" customWidth="1"/>
    <col min="6" max="6" width="9.28515625" customWidth="1"/>
    <col min="8" max="8" width="11.5703125" bestFit="1" customWidth="1"/>
    <col min="9" max="9" width="12" bestFit="1" customWidth="1"/>
    <col min="10" max="10" width="9.28515625" bestFit="1" customWidth="1"/>
    <col min="11" max="11" width="27.42578125" bestFit="1" customWidth="1"/>
    <col min="12" max="12" width="7.28515625" bestFit="1" customWidth="1"/>
  </cols>
  <sheetData>
    <row r="1" spans="1:13" s="1" customFormat="1" ht="17.25" x14ac:dyDescent="0.25">
      <c r="A1" s="2" t="s">
        <v>0</v>
      </c>
      <c r="B1" s="4" t="s">
        <v>3</v>
      </c>
      <c r="C1" s="4" t="s">
        <v>15</v>
      </c>
      <c r="D1" s="4" t="s">
        <v>1</v>
      </c>
      <c r="E1" s="10" t="s">
        <v>2</v>
      </c>
      <c r="F1" s="4" t="s">
        <v>26</v>
      </c>
      <c r="G1" s="5"/>
      <c r="H1" s="4" t="s">
        <v>0</v>
      </c>
      <c r="I1" s="4" t="s">
        <v>4</v>
      </c>
      <c r="J1" s="4" t="s">
        <v>15</v>
      </c>
      <c r="K1" s="4" t="s">
        <v>1</v>
      </c>
      <c r="L1" s="4" t="s">
        <v>2</v>
      </c>
      <c r="M1" s="2" t="s">
        <v>26</v>
      </c>
    </row>
    <row r="2" spans="1:13" x14ac:dyDescent="0.25">
      <c r="A2" s="3" t="s">
        <v>16</v>
      </c>
      <c r="B2" s="6">
        <v>2147483648</v>
      </c>
      <c r="C2" s="6">
        <v>270.791291</v>
      </c>
      <c r="D2" s="6">
        <v>2.5928709906999999E-5</v>
      </c>
      <c r="E2" s="11">
        <f>ABS(D2*SQRT(B2-2))/(SQRT(1-(D2^2)))</f>
        <v>1.2015610495162117</v>
      </c>
      <c r="F2" s="7">
        <v>0.88467580499217402</v>
      </c>
      <c r="G2" s="8"/>
      <c r="H2" s="6" t="s">
        <v>16</v>
      </c>
      <c r="I2" s="6">
        <v>17179869184</v>
      </c>
      <c r="J2" s="6">
        <v>6.0520079999999998</v>
      </c>
      <c r="K2" s="6">
        <v>3.6283133089999999E-6</v>
      </c>
      <c r="L2" s="7">
        <f>ABS(K2*SQRT(I2-2))/(SQRT(1-(K2^2)))</f>
        <v>0.47557028201269647</v>
      </c>
      <c r="M2" s="3">
        <v>0.68260615887131204</v>
      </c>
    </row>
    <row r="3" spans="1:13" x14ac:dyDescent="0.25">
      <c r="A3" s="3" t="s">
        <v>17</v>
      </c>
      <c r="B3" s="6">
        <v>2147483648</v>
      </c>
      <c r="C3" s="6">
        <v>234.62924100000001</v>
      </c>
      <c r="D3" s="6">
        <v>-1.9643130227999999E-5</v>
      </c>
      <c r="E3" s="11">
        <f>ABS(D3*SQRT(B3-2))/(SQRT(1-(D3^2)))</f>
        <v>0.91028131572357684</v>
      </c>
      <c r="F3" s="7">
        <v>0.81823310358225798</v>
      </c>
      <c r="G3" s="8"/>
      <c r="H3" s="6" t="s">
        <v>17</v>
      </c>
      <c r="I3" s="6">
        <v>17179869184</v>
      </c>
      <c r="J3" s="6">
        <v>0.138573</v>
      </c>
      <c r="K3" s="6">
        <v>-2.6081769360000001E-6</v>
      </c>
      <c r="L3" s="7">
        <f t="shared" ref="L3:L22" si="0">ABS(K3*SQRT(I3-2))/(SQRT(1-(K3^2)))</f>
        <v>0.34185896733665594</v>
      </c>
      <c r="M3" s="3">
        <v>0.63363070281684597</v>
      </c>
    </row>
    <row r="4" spans="1:13" x14ac:dyDescent="0.25">
      <c r="A4" s="3" t="s">
        <v>18</v>
      </c>
      <c r="B4" s="6">
        <v>2147483648</v>
      </c>
      <c r="C4" s="6">
        <v>229.11118099999999</v>
      </c>
      <c r="D4" s="6">
        <v>-6.9632611079999998E-6</v>
      </c>
      <c r="E4" s="11">
        <f t="shared" ref="E4:E22" si="1">ABS(D4*SQRT(B4-2))/(SQRT(1-(D4^2)))</f>
        <v>0.32268413478279007</v>
      </c>
      <c r="F4" s="7">
        <v>0.626400556099032</v>
      </c>
      <c r="G4" s="8"/>
      <c r="H4" s="6" t="s">
        <v>18</v>
      </c>
      <c r="I4" s="6">
        <v>17179869184</v>
      </c>
      <c r="J4" s="6">
        <v>1.4853E-2</v>
      </c>
      <c r="K4" s="6">
        <v>-1.1794735611E-5</v>
      </c>
      <c r="L4" s="9">
        <f t="shared" si="0"/>
        <v>1.545959586022539</v>
      </c>
      <c r="M4" s="3">
        <v>0.93832277777499895</v>
      </c>
    </row>
    <row r="5" spans="1:13" x14ac:dyDescent="0.25">
      <c r="A5" s="3" t="s">
        <v>19</v>
      </c>
      <c r="B5" s="6">
        <v>2147483648</v>
      </c>
      <c r="C5" s="6">
        <v>244.50104999999999</v>
      </c>
      <c r="D5" s="6">
        <v>-5.4932224207E-5</v>
      </c>
      <c r="E5" s="12">
        <f t="shared" si="1"/>
        <v>2.5456114586712224</v>
      </c>
      <c r="F5" s="15">
        <v>0.99425094150090598</v>
      </c>
      <c r="G5" s="8"/>
      <c r="H5" s="6" t="s">
        <v>19</v>
      </c>
      <c r="I5" s="6">
        <v>17179869184</v>
      </c>
      <c r="J5" s="6">
        <v>3.1658970000000002</v>
      </c>
      <c r="K5" s="6">
        <v>-8.9192564500000005E-7</v>
      </c>
      <c r="L5" s="7">
        <f t="shared" si="0"/>
        <v>0.11690647813468166</v>
      </c>
      <c r="M5" s="3">
        <v>0.54648690684115397</v>
      </c>
    </row>
    <row r="6" spans="1:13" x14ac:dyDescent="0.25">
      <c r="A6" s="3" t="s">
        <v>20</v>
      </c>
      <c r="B6" s="6">
        <v>2147483648</v>
      </c>
      <c r="C6" s="6">
        <v>282.00599</v>
      </c>
      <c r="D6" s="6">
        <v>2.1793524850000002E-6</v>
      </c>
      <c r="E6" s="11">
        <f t="shared" si="1"/>
        <v>0.10099326451877892</v>
      </c>
      <c r="F6" s="7">
        <v>0.54018241601226002</v>
      </c>
      <c r="G6" s="8"/>
      <c r="H6" s="6" t="s">
        <v>20</v>
      </c>
      <c r="I6" s="6">
        <v>17179869184</v>
      </c>
      <c r="J6" s="6">
        <v>1.12748</v>
      </c>
      <c r="K6" s="6">
        <v>-1.3067112000000001E-6</v>
      </c>
      <c r="L6" s="7">
        <f t="shared" si="0"/>
        <v>0.17127325039657681</v>
      </c>
      <c r="M6" s="3">
        <v>0.56792762816559805</v>
      </c>
    </row>
    <row r="7" spans="1:13" x14ac:dyDescent="0.25">
      <c r="A7" s="3" t="s">
        <v>21</v>
      </c>
      <c r="B7" s="6">
        <v>2147483648</v>
      </c>
      <c r="C7" s="6">
        <v>254.82454300000001</v>
      </c>
      <c r="D7" s="6">
        <v>-1.1712793679E-5</v>
      </c>
      <c r="E7" s="11">
        <f t="shared" si="1"/>
        <v>0.54278198616203244</v>
      </c>
      <c r="F7" s="7">
        <v>0.70612299904154596</v>
      </c>
      <c r="G7" s="8"/>
      <c r="H7" s="6" t="s">
        <v>21</v>
      </c>
      <c r="I7" s="6">
        <v>17179869184</v>
      </c>
      <c r="J7" s="6">
        <v>1.5965199999999999</v>
      </c>
      <c r="K7" s="6">
        <v>-4.0099022750000002E-6</v>
      </c>
      <c r="L7" s="7">
        <f t="shared" si="0"/>
        <v>0.52558591096243246</v>
      </c>
      <c r="M7" s="3">
        <v>0.70018366051749004</v>
      </c>
    </row>
    <row r="8" spans="1:13" x14ac:dyDescent="0.25">
      <c r="A8" s="3" t="s">
        <v>22</v>
      </c>
      <c r="B8" s="6">
        <v>2147483648</v>
      </c>
      <c r="C8" s="6">
        <v>224.90208200000001</v>
      </c>
      <c r="D8" s="6">
        <v>-5.3143643839999999E-6</v>
      </c>
      <c r="E8" s="11">
        <f t="shared" si="1"/>
        <v>0.24627269415245329</v>
      </c>
      <c r="F8" s="7">
        <v>0.59716536550574495</v>
      </c>
      <c r="G8" s="8"/>
      <c r="H8" s="6" t="s">
        <v>22</v>
      </c>
      <c r="I8" s="6">
        <v>17179869184</v>
      </c>
      <c r="J8" s="6">
        <v>1.8686179999999999</v>
      </c>
      <c r="K8" s="6">
        <v>-2.891399701E-6</v>
      </c>
      <c r="L8" s="7">
        <f t="shared" si="0"/>
        <v>0.37898154158899655</v>
      </c>
      <c r="M8" s="3">
        <v>0.64749153200207699</v>
      </c>
    </row>
    <row r="9" spans="1:13" x14ac:dyDescent="0.25">
      <c r="A9" s="3" t="s">
        <v>23</v>
      </c>
      <c r="B9" s="6">
        <v>2147483648</v>
      </c>
      <c r="C9" s="6">
        <v>252.50850600000001</v>
      </c>
      <c r="D9" s="6">
        <v>-3.426402414E-6</v>
      </c>
      <c r="E9" s="11">
        <f t="shared" si="1"/>
        <v>0.15878274291462044</v>
      </c>
      <c r="F9" s="7">
        <v>0.56301713755705796</v>
      </c>
      <c r="G9" s="8"/>
      <c r="H9" s="6" t="s">
        <v>23</v>
      </c>
      <c r="I9" s="6">
        <v>17179869184</v>
      </c>
      <c r="J9" s="6">
        <v>1.823588</v>
      </c>
      <c r="K9" s="6">
        <v>1.4893837299E-5</v>
      </c>
      <c r="L9" s="9">
        <f t="shared" si="0"/>
        <v>1.952165042557418</v>
      </c>
      <c r="M9" s="3">
        <v>0.97399350835276</v>
      </c>
    </row>
    <row r="10" spans="1:13" x14ac:dyDescent="0.25">
      <c r="A10" s="3" t="s">
        <v>24</v>
      </c>
      <c r="B10" s="6">
        <v>2147483648</v>
      </c>
      <c r="C10" s="6">
        <v>260.041967</v>
      </c>
      <c r="D10" s="6">
        <v>-2.5080884883000001E-5</v>
      </c>
      <c r="E10" s="11">
        <f t="shared" si="1"/>
        <v>1.1622720324401952</v>
      </c>
      <c r="F10" s="7">
        <v>0.87689419392947998</v>
      </c>
      <c r="G10" s="8"/>
      <c r="H10" s="6" t="s">
        <v>24</v>
      </c>
      <c r="I10" s="6">
        <v>17179869184</v>
      </c>
      <c r="J10" s="6">
        <v>0.136569</v>
      </c>
      <c r="K10" s="6">
        <v>8.3748387599999998E-7</v>
      </c>
      <c r="L10" s="7">
        <f t="shared" si="0"/>
        <v>0.10977068658872098</v>
      </c>
      <c r="M10" s="3">
        <v>0.54366121215929997</v>
      </c>
    </row>
    <row r="11" spans="1:13" x14ac:dyDescent="0.25">
      <c r="A11" s="3" t="s">
        <v>25</v>
      </c>
      <c r="B11" s="6">
        <v>2147483648</v>
      </c>
      <c r="C11" s="6">
        <v>262.04696200000001</v>
      </c>
      <c r="D11" s="6">
        <v>1.167534906E-5</v>
      </c>
      <c r="E11" s="11">
        <f t="shared" si="1"/>
        <v>0.54104676694519305</v>
      </c>
      <c r="F11" s="7">
        <v>0.70552616248905697</v>
      </c>
      <c r="G11" s="8"/>
      <c r="H11" s="6" t="s">
        <v>25</v>
      </c>
      <c r="I11" s="6">
        <v>17179869184</v>
      </c>
      <c r="J11" s="6">
        <v>0.73349900000000001</v>
      </c>
      <c r="K11" s="6">
        <v>1.1668032181000001E-5</v>
      </c>
      <c r="L11" s="9">
        <f t="shared" si="0"/>
        <v>1.5293523140431173</v>
      </c>
      <c r="M11" s="3">
        <v>0.93629167908544197</v>
      </c>
    </row>
    <row r="12" spans="1:13" x14ac:dyDescent="0.25">
      <c r="A12" s="3"/>
      <c r="B12" s="6"/>
      <c r="C12" s="6"/>
      <c r="D12" s="6"/>
      <c r="E12" s="13"/>
      <c r="F12" s="6"/>
      <c r="G12" s="8"/>
      <c r="H12" s="6"/>
      <c r="I12" s="6"/>
      <c r="J12" s="6"/>
      <c r="K12" s="6"/>
      <c r="L12" s="6"/>
      <c r="M12" s="3"/>
    </row>
    <row r="13" spans="1:13" x14ac:dyDescent="0.25">
      <c r="A13" s="3" t="s">
        <v>5</v>
      </c>
      <c r="B13" s="6">
        <v>2147483648</v>
      </c>
      <c r="C13" s="6">
        <v>238.29087100000001</v>
      </c>
      <c r="D13" s="6">
        <v>-3.3312460395999999E-5</v>
      </c>
      <c r="E13" s="14">
        <f t="shared" si="1"/>
        <v>1.5437310621201872</v>
      </c>
      <c r="F13" s="9">
        <v>0.93805321691858501</v>
      </c>
      <c r="G13" s="8"/>
      <c r="H13" s="6" t="s">
        <v>5</v>
      </c>
      <c r="I13" s="6">
        <v>17179869184</v>
      </c>
      <c r="J13" s="6">
        <v>0.76677399999999996</v>
      </c>
      <c r="K13" s="6">
        <v>1.2949530106999999E-5</v>
      </c>
      <c r="L13" s="9">
        <f>ABS(K13*SQRT(I13-2))/(SQRT(1-(K13^2)))</f>
        <v>1.6973208102282191</v>
      </c>
      <c r="M13" s="3">
        <v>0.95457195281760499</v>
      </c>
    </row>
    <row r="14" spans="1:13" x14ac:dyDescent="0.25">
      <c r="A14" s="3" t="s">
        <v>6</v>
      </c>
      <c r="B14" s="6">
        <v>2147483648</v>
      </c>
      <c r="C14" s="6">
        <v>295.63694600000002</v>
      </c>
      <c r="D14" s="6">
        <v>6.3956652429999998E-6</v>
      </c>
      <c r="E14" s="11">
        <f t="shared" si="1"/>
        <v>0.29638120318638406</v>
      </c>
      <c r="F14" s="7">
        <v>0.61640988967105304</v>
      </c>
      <c r="G14" s="8"/>
      <c r="H14" s="6" t="s">
        <v>6</v>
      </c>
      <c r="I14" s="6">
        <v>17179869184</v>
      </c>
      <c r="J14" s="6">
        <v>4.4479999999999997E-3</v>
      </c>
      <c r="K14" s="6">
        <v>2.7164348610000001E-6</v>
      </c>
      <c r="L14" s="7">
        <f t="shared" si="0"/>
        <v>0.35604855008158087</v>
      </c>
      <c r="M14" s="3">
        <v>0.63895070260585196</v>
      </c>
    </row>
    <row r="15" spans="1:13" x14ac:dyDescent="0.25">
      <c r="A15" s="3" t="s">
        <v>7</v>
      </c>
      <c r="B15" s="6">
        <v>2147483648</v>
      </c>
      <c r="C15" s="6">
        <v>238.696146</v>
      </c>
      <c r="D15" s="6">
        <v>1.1353677851E-5</v>
      </c>
      <c r="E15" s="11">
        <f t="shared" si="1"/>
        <v>0.52614021753265217</v>
      </c>
      <c r="F15" s="7">
        <v>0.70037596246155798</v>
      </c>
      <c r="G15" s="8"/>
      <c r="H15" s="6" t="s">
        <v>7</v>
      </c>
      <c r="I15" s="6">
        <v>17179869184</v>
      </c>
      <c r="J15" s="6">
        <v>1.1845019999999999</v>
      </c>
      <c r="K15" s="6">
        <v>1.218799473E-6</v>
      </c>
      <c r="L15" s="7">
        <f t="shared" si="0"/>
        <v>0.15975048451587595</v>
      </c>
      <c r="M15" s="3">
        <v>0.56339795287618799</v>
      </c>
    </row>
    <row r="16" spans="1:13" x14ac:dyDescent="0.25">
      <c r="A16" s="3" t="s">
        <v>8</v>
      </c>
      <c r="B16" s="6">
        <v>2147483648</v>
      </c>
      <c r="C16" s="6">
        <v>279.72258499999998</v>
      </c>
      <c r="D16" s="6">
        <v>2.4586583659999998E-6</v>
      </c>
      <c r="E16" s="11">
        <f t="shared" si="1"/>
        <v>0.11393656438229061</v>
      </c>
      <c r="F16" s="7">
        <v>0.54531113278904797</v>
      </c>
      <c r="G16" s="8"/>
      <c r="H16" s="6" t="s">
        <v>8</v>
      </c>
      <c r="I16" s="6">
        <v>17179869184</v>
      </c>
      <c r="J16" s="6">
        <v>2.4406910000000002</v>
      </c>
      <c r="K16" s="6">
        <v>-3.1992351110000002E-6</v>
      </c>
      <c r="L16" s="7">
        <f t="shared" si="0"/>
        <v>0.41933014444672972</v>
      </c>
      <c r="M16" s="3">
        <v>0.66233604957715797</v>
      </c>
    </row>
    <row r="17" spans="1:13" x14ac:dyDescent="0.25">
      <c r="A17" s="3" t="s">
        <v>9</v>
      </c>
      <c r="B17" s="6">
        <v>2147483648</v>
      </c>
      <c r="C17" s="6">
        <v>215.390365</v>
      </c>
      <c r="D17" s="6">
        <v>7.1559486830000001E-6</v>
      </c>
      <c r="E17" s="11">
        <f t="shared" si="1"/>
        <v>0.33161346006027759</v>
      </c>
      <c r="F17" s="7">
        <v>0.62977323432927801</v>
      </c>
      <c r="G17" s="8"/>
      <c r="H17" s="6" t="s">
        <v>9</v>
      </c>
      <c r="I17" s="6">
        <v>17179869184</v>
      </c>
      <c r="J17" s="6">
        <v>0.34112700000000001</v>
      </c>
      <c r="K17" s="6">
        <v>-3.060345836E-6</v>
      </c>
      <c r="L17" s="7">
        <f t="shared" si="0"/>
        <v>0.40112564939472184</v>
      </c>
      <c r="M17" s="3">
        <v>0.65566823240070604</v>
      </c>
    </row>
    <row r="18" spans="1:13" x14ac:dyDescent="0.25">
      <c r="A18" s="3" t="s">
        <v>10</v>
      </c>
      <c r="B18" s="6">
        <v>2147483648</v>
      </c>
      <c r="C18" s="6">
        <v>234.21830199999999</v>
      </c>
      <c r="D18" s="6">
        <v>3.1509721225000003E-5</v>
      </c>
      <c r="E18" s="14">
        <f t="shared" si="1"/>
        <v>1.460190416219719</v>
      </c>
      <c r="F18" s="9">
        <v>0.927265667976931</v>
      </c>
      <c r="G18" s="8"/>
      <c r="H18" s="6" t="s">
        <v>10</v>
      </c>
      <c r="I18" s="6">
        <v>17179869184</v>
      </c>
      <c r="J18" s="6">
        <v>2.1029339999999999</v>
      </c>
      <c r="K18" s="6">
        <v>-1.0328955422000001E-5</v>
      </c>
      <c r="L18" s="9">
        <f t="shared" si="0"/>
        <v>1.3538368450657992</v>
      </c>
      <c r="M18" s="3">
        <v>0.91150644900209299</v>
      </c>
    </row>
    <row r="19" spans="1:13" x14ac:dyDescent="0.25">
      <c r="A19" s="3" t="s">
        <v>11</v>
      </c>
      <c r="B19" s="6">
        <v>2147483648</v>
      </c>
      <c r="C19" s="6">
        <v>250.10420300000001</v>
      </c>
      <c r="D19" s="6">
        <v>-1.9622509458E-5</v>
      </c>
      <c r="E19" s="11">
        <f t="shared" si="1"/>
        <v>0.90932572965169356</v>
      </c>
      <c r="F19" s="7">
        <v>0.81798156799297705</v>
      </c>
      <c r="G19" s="8"/>
      <c r="H19" s="6" t="s">
        <v>11</v>
      </c>
      <c r="I19" s="6">
        <v>17179869184</v>
      </c>
      <c r="J19" s="6">
        <v>4.3689999999999996E-3</v>
      </c>
      <c r="K19" s="6">
        <v>-1.0332558558E-5</v>
      </c>
      <c r="L19" s="9">
        <f t="shared" si="0"/>
        <v>1.354309115307639</v>
      </c>
      <c r="M19" s="3">
        <v>0.91158168072603996</v>
      </c>
    </row>
    <row r="20" spans="1:13" x14ac:dyDescent="0.25">
      <c r="A20" s="3" t="s">
        <v>12</v>
      </c>
      <c r="B20" s="6">
        <v>2147483648</v>
      </c>
      <c r="C20" s="6">
        <v>267.62828400000001</v>
      </c>
      <c r="D20" s="6">
        <v>1.4272557426E-5</v>
      </c>
      <c r="E20" s="11">
        <f t="shared" si="1"/>
        <v>0.6614038699787802</v>
      </c>
      <c r="F20" s="7">
        <v>0.74552474253495604</v>
      </c>
      <c r="G20" s="8"/>
      <c r="H20" s="6" t="s">
        <v>12</v>
      </c>
      <c r="I20" s="6">
        <v>17179869184</v>
      </c>
      <c r="J20" s="6">
        <v>3.0862000000000001E-2</v>
      </c>
      <c r="K20" s="6">
        <v>7.9032015719999993E-6</v>
      </c>
      <c r="L20" s="7">
        <f t="shared" si="0"/>
        <v>1.0358884364172385</v>
      </c>
      <c r="M20" s="3">
        <v>0.84938223641862098</v>
      </c>
    </row>
    <row r="21" spans="1:13" x14ac:dyDescent="0.25">
      <c r="A21" s="3" t="s">
        <v>13</v>
      </c>
      <c r="B21" s="6">
        <v>2147483648</v>
      </c>
      <c r="C21" s="6">
        <v>270.69095099999998</v>
      </c>
      <c r="D21" s="6">
        <v>-5.0937284178999997E-5</v>
      </c>
      <c r="E21" s="11">
        <f t="shared" si="1"/>
        <v>2.3604821418410844</v>
      </c>
      <c r="F21" s="7">
        <v>0.99049772482759402</v>
      </c>
      <c r="G21" s="8"/>
      <c r="H21" s="6" t="s">
        <v>13</v>
      </c>
      <c r="I21" s="6">
        <v>17179869184</v>
      </c>
      <c r="J21" s="6">
        <v>2.2467969999999999</v>
      </c>
      <c r="K21" s="6">
        <v>-3.6958515880000002E-6</v>
      </c>
      <c r="L21" s="7">
        <f t="shared" si="0"/>
        <v>0.48442265931744732</v>
      </c>
      <c r="M21" s="3">
        <v>0.68574912419813405</v>
      </c>
    </row>
    <row r="22" spans="1:13" x14ac:dyDescent="0.25">
      <c r="A22" s="3" t="s">
        <v>14</v>
      </c>
      <c r="B22" s="6">
        <v>2147483648</v>
      </c>
      <c r="C22" s="6">
        <v>241.66493500000001</v>
      </c>
      <c r="D22" s="6">
        <v>-1.7456922472999999E-5</v>
      </c>
      <c r="E22" s="11">
        <f t="shared" si="1"/>
        <v>0.80897037142844519</v>
      </c>
      <c r="F22" s="7">
        <v>0.79035683613422403</v>
      </c>
      <c r="G22" s="8"/>
      <c r="H22" s="6" t="s">
        <v>14</v>
      </c>
      <c r="I22" s="6">
        <v>17179869184</v>
      </c>
      <c r="J22" s="6">
        <v>6.7140000000000003E-3</v>
      </c>
      <c r="K22" s="6">
        <v>4.1855960900000002E-6</v>
      </c>
      <c r="L22" s="7">
        <f t="shared" si="0"/>
        <v>0.54861445068135217</v>
      </c>
      <c r="M22" s="3">
        <v>0.70812496534777902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Hurley-Smith</dc:creator>
  <cp:lastModifiedBy>Darren Hurley-Smith</cp:lastModifiedBy>
  <dcterms:created xsi:type="dcterms:W3CDTF">2017-09-29T10:15:16Z</dcterms:created>
  <dcterms:modified xsi:type="dcterms:W3CDTF">2017-11-19T00:54:03Z</dcterms:modified>
</cp:coreProperties>
</file>