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<sst xmlns="http://schemas.openxmlformats.org/spreadsheetml/2006/main" count="5" uniqueCount="5">
  <si>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level</t>
  </si>
  <si>
    <t xml:space="preserve">price ratio</t>
  </si>
  <si>
    <t xml:space="preserve">amount</t>
  </si>
  <si>
    <t xml:space="preserve">ratio</t>
  </si>
  <si>
    <t xml:space="preserve">desiredgain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</si>
</sst>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</row>
    <row r="2" customFormat="false" ht="12.8" hidden="false" customHeight="false" outlineLevel="0" collapsed="false">
      <c r="D2" s="0" t="n">
        <v>1</v>
      </c>
      <c r="E2" s="0" t="n">
        <v>1</v>
      </c>
      <c r="F2" s="0" t="n">
        <v>2</v>
      </c>
      <c r="G2" s="0" t="n">
        <f aca="false">(1-$B$7)*SUMPRODUCT(E$2:E2,F$2:F2)/SUM(F$2:F2)</f>
        <v>0.983</v>
      </c>
    </row>
    <row r="3" customFormat="false" ht="12.8" hidden="false" customHeight="false" outlineLevel="0" collapsed="false">
      <c r="D3" s="0" t="n">
        <f aca="false">D2+1</f>
        <v>2</v>
      </c>
      <c r="E3" s="0" t="n">
        <f aca="false">E2*$B$5</f>
        <v>1.02337389199678</v>
      </c>
      <c r="F3" s="0" t="n">
        <v>2</v>
      </c>
      <c r="G3" s="0" t="n">
        <f aca="false">(1-$B$7)*SUMPRODUCT(E$2:E3,F$2:F3)/SUM(F$2:F3)</f>
        <v>0.994488267916415</v>
      </c>
    </row>
    <row r="4" customFormat="false" ht="12.8" hidden="false" customHeight="false" outlineLevel="0" collapsed="false">
      <c r="D4" s="0" t="n">
        <f aca="false">D3+1</f>
        <v>3</v>
      </c>
      <c r="E4" s="0" t="n">
        <f aca="false">E3*$B$5</f>
        <v>1.04729412282063</v>
      </c>
      <c r="F4" s="0" t="n">
        <v>2</v>
      </c>
      <c r="G4" s="0" t="n">
        <f aca="false">(1-$B$7)*SUMPRODUCT(E$2:E4,F$2:F4)/SUM(F$2:F4)</f>
        <v>1.00615555285517</v>
      </c>
    </row>
    <row r="5" customFormat="false" ht="12.8" hidden="false" customHeight="false" outlineLevel="0" collapsed="false">
      <c r="A5" s="0" t="s">
        <v>3</v>
      </c>
      <c r="B5" s="0" t="n">
        <f aca="false">10^(LOG(2)/30)</f>
        <v>1.02337389199678</v>
      </c>
      <c r="D5" s="0" t="n">
        <f aca="false">D4+1</f>
        <v>4</v>
      </c>
      <c r="E5" s="0" t="n">
        <f aca="false">E4*$B$5</f>
        <v>1.07177346253629</v>
      </c>
      <c r="F5" s="0" t="n">
        <v>2</v>
      </c>
      <c r="G5" s="0" t="n">
        <f aca="false">(1-$B$7)*SUMPRODUCT(E$2:E5,F$2:F5)/SUM(F$2:F5)</f>
        <v>1.01800499305967</v>
      </c>
    </row>
    <row r="6" customFormat="false" ht="12.8" hidden="false" customHeight="false" outlineLevel="0" collapsed="false">
      <c r="D6" s="0" t="n">
        <f aca="false">D5+1</f>
        <v>5</v>
      </c>
      <c r="E6" s="0" t="n">
        <f aca="false">E5*$B$5</f>
        <v>1.09682497969463</v>
      </c>
      <c r="F6" s="0" t="n">
        <v>2</v>
      </c>
      <c r="G6" s="0" t="n">
        <f aca="false">(1-$B$7)*SUMPRODUCT(E$2:E6,F$2:F6)/SUM(F$2:F6)</f>
        <v>1.0300397854557</v>
      </c>
    </row>
    <row r="7" customFormat="false" ht="12.8" hidden="false" customHeight="false" outlineLevel="0" collapsed="false">
      <c r="A7" s="0" t="s">
        <v>4</v>
      </c>
      <c r="B7" s="0" t="n">
        <v>0.017</v>
      </c>
      <c r="D7" s="0" t="n">
        <f aca="false">D6+1</f>
        <v>6</v>
      </c>
      <c r="E7" s="0" t="n">
        <f aca="false">E6*$B$5</f>
        <v>1.12246204830937</v>
      </c>
      <c r="F7" s="0" t="n">
        <v>3</v>
      </c>
      <c r="G7" s="0" t="n">
        <f aca="false">(1-$B$7)*SUMPRODUCT(E$2:E7,F$2:F7)/SUM(F$2:F7)</f>
        <v>1.04696449500164</v>
      </c>
    </row>
    <row r="8" customFormat="false" ht="12.8" hidden="false" customHeight="false" outlineLevel="0" collapsed="false">
      <c r="D8" s="0" t="n">
        <f aca="false">D7+1</f>
        <v>7</v>
      </c>
      <c r="E8" s="0" t="n">
        <f aca="false">E7*$B$5</f>
        <v>1.14869835499704</v>
      </c>
      <c r="F8" s="0" t="n">
        <v>3</v>
      </c>
      <c r="G8" s="0" t="n">
        <f aca="false">(1-$B$7)*SUMPRODUCT(E$2:E8,F$2:F8)/SUM(F$2:F8)</f>
        <v>1.06237811774423</v>
      </c>
    </row>
    <row r="9" customFormat="false" ht="12.8" hidden="false" customHeight="false" outlineLevel="0" collapsed="false">
      <c r="D9" s="0" t="n">
        <f aca="false">D8+1</f>
        <v>8</v>
      </c>
      <c r="E9" s="0" t="n">
        <f aca="false">E8*$B$5</f>
        <v>1.17554790628361</v>
      </c>
      <c r="F9" s="0" t="n">
        <v>3</v>
      </c>
      <c r="G9" s="0" t="n">
        <f aca="false">(1-$B$7)*SUMPRODUCT(E$2:E9,F$2:F9)/SUM(F$2:F9)</f>
        <v>1.07709161365989</v>
      </c>
    </row>
    <row r="10" customFormat="false" ht="12.8" hidden="false" customHeight="false" outlineLevel="0" collapsed="false">
      <c r="D10" s="0" t="n">
        <f aca="false">D9+1</f>
        <v>9</v>
      </c>
      <c r="E10" s="0" t="n">
        <f aca="false">E9*$B$5</f>
        <v>1.20302503608212</v>
      </c>
      <c r="F10" s="0" t="n">
        <v>3</v>
      </c>
      <c r="G10" s="0" t="n">
        <f aca="false">(1-$B$7)*SUMPRODUCT(E$2:E10,F$2:F10)/SUM(F$2:F10)</f>
        <v>1.09147552231564</v>
      </c>
    </row>
    <row r="11" customFormat="false" ht="12.8" hidden="false" customHeight="false" outlineLevel="0" collapsed="false">
      <c r="D11" s="0" t="n">
        <f aca="false">D10+1</f>
        <v>10</v>
      </c>
      <c r="E11" s="0" t="n">
        <f aca="false">E10*$B$5</f>
        <v>1.23114441334492</v>
      </c>
      <c r="F11" s="0" t="n">
        <v>3</v>
      </c>
      <c r="G11" s="0" t="n">
        <f aca="false">(1-$B$7)*SUMPRODUCT(E$2:E11,F$2:F11)/SUM(F$2:F11)</f>
        <v>1.10572425463593</v>
      </c>
    </row>
    <row r="12" customFormat="false" ht="12.8" hidden="false" customHeight="false" outlineLevel="0" collapsed="false">
      <c r="D12" s="0" t="n">
        <f aca="false">D11+1</f>
        <v>11</v>
      </c>
      <c r="E12" s="0" t="n">
        <f aca="false">E11*$B$5</f>
        <v>1.25992104989487</v>
      </c>
      <c r="F12" s="0" t="n">
        <v>5</v>
      </c>
      <c r="G12" s="0" t="n">
        <f aca="false">(1-$B$7)*SUMPRODUCT(E$2:E12,F$2:F12)/SUM(F$2:F12)</f>
        <v>1.12785394420439</v>
      </c>
    </row>
    <row r="13" customFormat="false" ht="12.8" hidden="false" customHeight="false" outlineLevel="0" collapsed="false">
      <c r="D13" s="0" t="n">
        <f aca="false">D12+1</f>
        <v>12</v>
      </c>
      <c r="E13" s="0" t="n">
        <f aca="false">E12*$B$5</f>
        <v>1.28937030843958</v>
      </c>
      <c r="F13" s="0" t="n">
        <v>5</v>
      </c>
      <c r="G13" s="0" t="n">
        <f aca="false">(1-$B$7)*SUMPRODUCT(E$2:E13,F$2:F13)/SUM(F$2:F13)</f>
        <v>1.14779638263178</v>
      </c>
    </row>
    <row r="14" customFormat="false" ht="12.8" hidden="false" customHeight="false" outlineLevel="0" collapsed="false">
      <c r="D14" s="0" t="n">
        <f aca="false">D13+1</f>
        <v>13</v>
      </c>
      <c r="E14" s="0" t="n">
        <f aca="false">E13*$B$5</f>
        <v>1.3195079107729</v>
      </c>
      <c r="F14" s="0" t="n">
        <v>5</v>
      </c>
      <c r="G14" s="0" t="n">
        <f aca="false">(1-$B$7)*SUMPRODUCT(E$2:E14,F$2:F14)/SUM(F$2:F14)</f>
        <v>1.16645636933902</v>
      </c>
    </row>
    <row r="15" customFormat="false" ht="12.8" hidden="false" customHeight="false" outlineLevel="0" collapsed="false">
      <c r="D15" s="0" t="n">
        <f aca="false">D14+1</f>
        <v>14</v>
      </c>
      <c r="E15" s="0" t="n">
        <f aca="false">E14*$B$5</f>
        <v>1.35034994616819</v>
      </c>
      <c r="F15" s="0" t="n">
        <v>5</v>
      </c>
      <c r="G15" s="0" t="n">
        <f aca="false">(1-$B$7)*SUMPRODUCT(E$2:E15,F$2:F15)/SUM(F$2:F15)</f>
        <v>1.18433832797728</v>
      </c>
    </row>
    <row r="16" customFormat="false" ht="12.8" hidden="false" customHeight="false" outlineLevel="0" collapsed="false">
      <c r="D16" s="0" t="n">
        <f aca="false">D15+1</f>
        <v>15</v>
      </c>
      <c r="E16" s="0" t="n">
        <f aca="false">E15*$B$5</f>
        <v>1.38191287996778</v>
      </c>
      <c r="F16" s="0" t="n">
        <v>5</v>
      </c>
      <c r="G16" s="0" t="n">
        <f aca="false">(1-$B$7)*SUMPRODUCT(E$2:E16,F$2:F16)/SUM(F$2:F16)</f>
        <v>1.20174653128038</v>
      </c>
    </row>
    <row r="17" customFormat="false" ht="12.8" hidden="false" customHeight="false" outlineLevel="0" collapsed="false">
      <c r="D17" s="0" t="n">
        <f aca="false">D16+1</f>
        <v>16</v>
      </c>
      <c r="E17" s="0" t="n">
        <f aca="false">E16*$B$5</f>
        <v>1.4142135623731</v>
      </c>
      <c r="F17" s="0" t="n">
        <v>10</v>
      </c>
      <c r="G17" s="0" t="n">
        <f aca="false">(1-$B$7)*SUMPRODUCT(E$2:E17,F$2:F17)/SUM(F$2:F17)</f>
        <v>1.23315076470245</v>
      </c>
    </row>
    <row r="18" customFormat="false" ht="12.8" hidden="false" customHeight="false" outlineLevel="0" collapsed="false">
      <c r="D18" s="0" t="n">
        <f aca="false">D17+1</f>
        <v>17</v>
      </c>
      <c r="E18" s="0" t="n">
        <f aca="false">E17*$B$5</f>
        <v>1.44726923744038</v>
      </c>
      <c r="F18" s="0" t="n">
        <v>10</v>
      </c>
      <c r="G18" s="0" t="n">
        <f aca="false">(1-$B$7)*SUMPRODUCT(E$2:E18,F$2:F18)/SUM(F$2:F18)</f>
        <v>1.26022432123122</v>
      </c>
    </row>
    <row r="19" customFormat="false" ht="12.8" hidden="false" customHeight="false" outlineLevel="0" collapsed="false">
      <c r="D19" s="0" t="n">
        <f aca="false">D18+1</f>
        <v>18</v>
      </c>
      <c r="E19" s="0" t="n">
        <f aca="false">E18*$B$5</f>
        <v>1.48109755228657</v>
      </c>
      <c r="F19" s="0" t="n">
        <v>10</v>
      </c>
      <c r="G19" s="0" t="n">
        <f aca="false">(1-$B$7)*SUMPRODUCT(E$2:E19,F$2:F19)/SUM(F$2:F19)</f>
        <v>1.28468614281453</v>
      </c>
    </row>
    <row r="20" customFormat="false" ht="12.8" hidden="false" customHeight="false" outlineLevel="0" collapsed="false">
      <c r="D20" s="0" t="n">
        <f aca="false">D19+1</f>
        <v>19</v>
      </c>
      <c r="E20" s="0" t="n">
        <f aca="false">E19*$B$5</f>
        <v>1.5157165665104</v>
      </c>
      <c r="F20" s="0" t="n">
        <v>10</v>
      </c>
      <c r="G20" s="0" t="n">
        <f aca="false">(1-$B$7)*SUMPRODUCT(E$2:E20,F$2:F20)/SUM(F$2:F20)</f>
        <v>1.30749316971067</v>
      </c>
    </row>
    <row r="21" customFormat="false" ht="12.8" hidden="false" customHeight="false" outlineLevel="0" collapsed="false">
      <c r="D21" s="0" t="n">
        <f aca="false">D20+1</f>
        <v>20</v>
      </c>
      <c r="E21" s="0" t="n">
        <f aca="false">E20*$B$5</f>
        <v>1.55114476183374</v>
      </c>
      <c r="F21" s="0" t="n">
        <v>10</v>
      </c>
      <c r="G21" s="0" t="n">
        <f aca="false">(1-$B$7)*SUMPRODUCT(E$2:E21,F$2:F21)/SUM(F$2:F21)</f>
        <v>1.32922138282786</v>
      </c>
    </row>
    <row r="22" customFormat="false" ht="12.8" hidden="false" customHeight="false" outlineLevel="0" collapsed="false">
      <c r="D22" s="0" t="n">
        <f aca="false">D21+1</f>
        <v>21</v>
      </c>
      <c r="E22" s="0" t="n">
        <f aca="false">E21*$B$5</f>
        <v>1.5874010519682</v>
      </c>
      <c r="F22" s="0" t="n">
        <v>25</v>
      </c>
      <c r="G22" s="0" t="n">
        <f aca="false">(1-$B$7)*SUMPRODUCT(E$2:E22,F$2:F22)/SUM(F$2:F22)</f>
        <v>1.37546015307923</v>
      </c>
    </row>
    <row r="23" customFormat="false" ht="12.8" hidden="false" customHeight="false" outlineLevel="0" collapsed="false">
      <c r="D23" s="0" t="n">
        <f aca="false">D22+1</f>
        <v>22</v>
      </c>
      <c r="E23" s="0" t="n">
        <f aca="false">E22*$B$5</f>
        <v>1.62450479271247</v>
      </c>
      <c r="F23" s="0" t="n">
        <v>25</v>
      </c>
      <c r="G23" s="0" t="n">
        <f aca="false">(1-$B$7)*SUMPRODUCT(E$2:E23,F$2:F23)/SUM(F$2:F23)</f>
        <v>1.41236482943875</v>
      </c>
    </row>
    <row r="24" customFormat="false" ht="12.8" hidden="false" customHeight="false" outlineLevel="0" collapsed="false">
      <c r="D24" s="0" t="n">
        <f aca="false">D23+1</f>
        <v>23</v>
      </c>
      <c r="E24" s="0" t="n">
        <f aca="false">E23*$B$5</f>
        <v>1.66247579228558</v>
      </c>
      <c r="F24" s="0" t="n">
        <v>25</v>
      </c>
      <c r="G24" s="0" t="n">
        <f aca="false">(1-$B$7)*SUMPRODUCT(E$2:E24,F$2:F24)/SUM(F$2:F24)</f>
        <v>1.44405752577846</v>
      </c>
    </row>
    <row r="25" customFormat="false" ht="12.8" hidden="false" customHeight="false" outlineLevel="0" collapsed="false">
      <c r="D25" s="0" t="n">
        <f aca="false">D24+1</f>
        <v>24</v>
      </c>
      <c r="E25" s="0" t="n">
        <f aca="false">E24*$B$5</f>
        <v>1.70133432190171</v>
      </c>
      <c r="F25" s="0" t="n">
        <v>25</v>
      </c>
      <c r="G25" s="0" t="n">
        <f aca="false">(1-$B$7)*SUMPRODUCT(E$2:E25,F$2:F25)/SUM(F$2:F25)</f>
        <v>1.47260178985983</v>
      </c>
    </row>
    <row r="26" customFormat="false" ht="12.8" hidden="false" customHeight="false" outlineLevel="0" collapsed="false">
      <c r="D26" s="0" t="n">
        <f aca="false">D25+1</f>
        <v>25</v>
      </c>
      <c r="E26" s="0" t="n">
        <f aca="false">E25*$B$5</f>
        <v>1.74110112659225</v>
      </c>
      <c r="F26" s="0" t="n">
        <v>25</v>
      </c>
      <c r="G26" s="0" t="n">
        <f aca="false">(1-$B$7)*SUMPRODUCT(E$2:E26,F$2:F26)/SUM(F$2:F26)</f>
        <v>1.49914630292431</v>
      </c>
    </row>
    <row r="27" customFormat="false" ht="12.8" hidden="false" customHeight="false" outlineLevel="0" collapsed="false">
      <c r="D27" s="0" t="n">
        <f aca="false">D26+1</f>
        <v>26</v>
      </c>
      <c r="E27" s="0" t="n">
        <f aca="false">E26*$B$5</f>
        <v>1.78179743628068</v>
      </c>
      <c r="F27" s="0" t="n">
        <v>100</v>
      </c>
      <c r="G27" s="0" t="n">
        <f aca="false">(1-$B$7)*SUMPRODUCT(E$2:E27,F$2:F27)/SUM(F$2:F27)</f>
        <v>1.57679571121342</v>
      </c>
    </row>
    <row r="28" customFormat="false" ht="12.8" hidden="false" customHeight="false" outlineLevel="0" collapsed="false">
      <c r="D28" s="0" t="n">
        <f aca="false">D27+1</f>
        <v>27</v>
      </c>
      <c r="E28" s="0" t="n">
        <f aca="false">E27*$B$5</f>
        <v>1.82344497711644</v>
      </c>
      <c r="F28" s="0" t="n">
        <v>200</v>
      </c>
      <c r="G28" s="0" t="n">
        <f aca="false">(1-$B$7)*SUMPRODUCT(E$2:E28,F$2:F28)/SUM(F$2:F28)</f>
        <v>1.65894835932467</v>
      </c>
    </row>
    <row r="29" customFormat="false" ht="12.8" hidden="false" customHeight="false" outlineLevel="0" collapsed="false">
      <c r="D29" s="0" t="n">
        <f aca="false">D28+1</f>
        <v>28</v>
      </c>
      <c r="E29" s="0" t="n">
        <f aca="false">E28*$B$5</f>
        <v>1.86606598307362</v>
      </c>
      <c r="F29" s="0" t="n">
        <v>400</v>
      </c>
      <c r="G29" s="0" t="n">
        <f aca="false">(1-$B$7)*SUMPRODUCT(E$2:E29,F$2:F29)/SUM(F$2:F29)</f>
        <v>1.73479463047568</v>
      </c>
    </row>
    <row r="30" customFormat="false" ht="12.8" hidden="false" customHeight="false" outlineLevel="0" collapsed="false">
      <c r="D30" s="0" t="n">
        <f aca="false">D29+1</f>
        <v>29</v>
      </c>
      <c r="E30" s="0" t="n">
        <f aca="false">E29*$B$5</f>
        <v>1.90968320782084</v>
      </c>
      <c r="F30" s="0" t="n">
        <v>800</v>
      </c>
      <c r="G30" s="0" t="n">
        <f aca="false">(1-$B$7)*SUMPRODUCT(E$2:E30,F$2:F30)/SUM(F$2:F30)</f>
        <v>1.80084632337409</v>
      </c>
    </row>
    <row r="31" customFormat="false" ht="12.8" hidden="false" customHeight="false" outlineLevel="0" collapsed="false">
      <c r="D31" s="0" t="n">
        <f aca="false">D30+1</f>
        <v>30</v>
      </c>
      <c r="E31" s="0" t="n">
        <f aca="false">E30*$B$5</f>
        <v>1.9543199368685</v>
      </c>
      <c r="F31" s="0" t="n">
        <v>1000</v>
      </c>
      <c r="G31" s="0" t="n">
        <f aca="false">(1-$B$7)*SUMPRODUCT(E$2:E31,F$2:F31)/SUM(F$2:F31)</f>
        <v>1.84497482780258</v>
      </c>
    </row>
    <row r="32" customFormat="false" ht="12.8" hidden="false" customHeight="false" outlineLevel="0" collapsed="false">
      <c r="D32" s="0" t="n">
        <v>31</v>
      </c>
      <c r="E32" s="0" t="n">
        <f aca="false">E31*$B$5</f>
        <v>2</v>
      </c>
      <c r="F32" s="0" t="n">
        <v>3675</v>
      </c>
      <c r="G32" s="0" t="n">
        <f aca="false">(1-$B$7)*SUMPRODUCT(E$2:E32,F$2:F32)/SUM(F$2:F32)</f>
        <v>1.91446975090032</v>
      </c>
    </row>
    <row r="33" customFormat="false" ht="12.8" hidden="false" customHeight="false" outlineLevel="0" collapsed="false">
      <c r="F33" s="0" t="n">
        <f aca="false">SUM(F2:F32)</f>
        <v>6400</v>
      </c>
    </row>
    <row r="35" customFormat="false" ht="12.8" hidden="false" customHeight="false" outlineLevel="0" collapsed="false">
      <c r="E35" s="0" t="n">
        <v>32000</v>
      </c>
      <c r="F35" s="0" t="n">
        <f aca="false">32000/6400</f>
        <v>5</v>
      </c>
    </row>
    <row r="39" customFormat="false" ht="12.8" hidden="false" customHeight="false" outlineLevel="0" collapsed="false">
      <c r="E39" s="0" t="n">
        <f aca="false">32000/5</f>
        <v>6400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2020-04-03T11:19:28Z</dcterms:created>
  <dc:creator/>
  <dc:description/>
  <dc:language>en-US</dc:language>
  <cp:lastModifiedBy/>
  <dcterms:modified xsi:type="dcterms:W3CDTF">2020-04-03T13:29:55Z</dcterms:modified>
  <cp:revision>1</cp:revision>
  <dc:subject/>
  <dc:title/>
</cp:coreProperties>
</file>