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ick\Documents\Jupyter\senior-project\"/>
    </mc:Choice>
  </mc:AlternateContent>
  <xr:revisionPtr revIDLastSave="0" documentId="13_ncr:1_{A8D8DA59-3FC6-4A17-9434-BD746FCC3CC2}" xr6:coauthVersionLast="47" xr6:coauthVersionMax="47" xr10:uidLastSave="{00000000-0000-0000-0000-000000000000}"/>
  <bookViews>
    <workbookView xWindow="5115" yWindow="2385" windowWidth="21600" windowHeight="11385" xr2:uid="{87FC1B79-4FA9-40D7-B3F5-59F08255F7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</calcChain>
</file>

<file path=xl/sharedStrings.xml><?xml version="1.0" encoding="utf-8"?>
<sst xmlns="http://schemas.openxmlformats.org/spreadsheetml/2006/main" count="9" uniqueCount="9">
  <si>
    <t>Epochs</t>
  </si>
  <si>
    <t>50th Quantile</t>
  </si>
  <si>
    <t>%Accept</t>
  </si>
  <si>
    <t>Batch</t>
  </si>
  <si>
    <t>Loss</t>
  </si>
  <si>
    <t>Overfit</t>
  </si>
  <si>
    <t>Notes</t>
  </si>
  <si>
    <t>Dropout%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</si>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</sst>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0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right style="thin">
          <color theme="0" tint="-0.3499862666707357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E8BDAD-138C-44FD-B8A2-180463BE3F05}" name="Table1" displayName="Table1" ref="A1:I141" totalsRowShown="0" headerRowDxfId="8" dataDxfId="7">
  <autoFilter ref="A1:I141" xr:uid="{96E8BDAD-138C-44FD-B8A2-180463BE3F05}">
    <filterColumn colId="4">
      <filters>
        <filter val="7.530410261"/>
        <filter val="7.604830274"/>
        <filter val="7.684042837"/>
        <filter val="7.819581332"/>
        <filter val="7.82488157"/>
        <filter val="7.856300985"/>
        <filter val="7.867840516"/>
        <filter val="7.878491358"/>
        <filter val="7.902523526"/>
        <filter val="7.913586102"/>
        <filter val="7.94124266"/>
        <filter val="7.941337946"/>
        <filter val="7.960141177"/>
        <filter val="7.963437006"/>
      </filters>
    </filterColumn>
    <filterColumn colId="7">
      <filters>
        <filter val="FALSE"/>
      </filters>
    </filterColumn>
  </autoFilter>
  <tableColumns count="9">
    <tableColumn id="2" xr3:uid="{12F791EE-0417-45A8-A585-7BFB516070F1}" name="Dropout%"/>
    <tableColumn id="3" xr3:uid="{FD837FEA-1BA9-4E3A-B16D-0068E2237A3D}" name="Batch"/>
    <tableColumn id="4" xr3:uid="{6118DEA7-2AC1-4DFB-93DE-61FFC04C3D71}" name="Epochs" dataDxfId="6"/>
    <tableColumn id="5" xr3:uid="{8D7D2041-99F1-4790-9C24-EC59FC9512B4}" name="Loss" dataDxfId="5"/>
    <tableColumn id="1" xr3:uid="{3FC93D8E-C47D-4E8F-BDB0-2FE9B5A21554}" name="RMSE" dataDxfId="0">
      <calculatedColumnFormula>SQRT(Table1[[#This Row],[Loss]])</calculatedColumnFormula>
    </tableColumn>
    <tableColumn id="6" xr3:uid="{6B513DFC-D100-42C7-AB37-594EEC1E8E85}" name="50th Quantile" dataDxfId="4"/>
    <tableColumn id="7" xr3:uid="{5032E873-4C59-4027-88EB-566783F747A2}" name="%Accept" dataDxfId="3"/>
    <tableColumn id="8" xr3:uid="{080111E8-9AD5-415A-BDE1-8022C60387B7}" name="Overfit" dataDxfId="2"/>
    <tableColumn id="9" xr3:uid="{363CCBD0-646F-4D96-A60A-D383E01D85DA}" name="Not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0C23-159C-4CAB-B086-0C779BA0E7B7}">
  <dimension ref="A1:I141"/>
  <sheetViews>
    <sheetView tabSelected="1" workbookViewId="0">
      <selection activeCell="H96" sqref="H96"/>
    </sheetView>
  </sheetViews>
  <sheetFormatPr defaultRowHeight="15" x14ac:dyDescent="0.25"/>
  <cols>
    <col min="1" max="1" width="13.7109375" customWidth="1"/>
    <col min="2" max="2" width="10" customWidth="1"/>
    <col min="3" max="3" width="11.28515625" customWidth="1"/>
    <col min="5" max="5" width="15.140625" customWidth="1"/>
    <col min="6" max="6" width="10.7109375" customWidth="1"/>
    <col min="7" max="7" width="9.42578125" customWidth="1"/>
    <col min="8" max="8" width="21.140625" customWidth="1"/>
  </cols>
  <sheetData>
    <row r="1" spans="1:9" x14ac:dyDescent="0.25">
      <c r="A1" s="1" t="s">
        <v>7</v>
      </c>
      <c r="B1" s="1" t="s">
        <v>3</v>
      </c>
      <c r="C1" s="1" t="s">
        <v>0</v>
      </c>
      <c r="D1" s="2" t="s">
        <v>4</v>
      </c>
      <c r="E1" s="2" t="s">
        <v>8</v>
      </c>
      <c r="F1" s="2" t="s">
        <v>1</v>
      </c>
      <c r="G1" s="2" t="s">
        <v>2</v>
      </c>
      <c r="H1" s="3" t="s">
        <v>5</v>
      </c>
      <c r="I1" s="3" t="s">
        <v>6</v>
      </c>
    </row>
    <row r="2" spans="1:9" hidden="1" x14ac:dyDescent="0.25">
      <c r="A2">
        <v>0.3</v>
      </c>
      <c r="B2">
        <v>0.3</v>
      </c>
      <c r="C2">
        <v>1000</v>
      </c>
      <c r="D2" s="4">
        <v>65.656766972568207</v>
      </c>
      <c r="E2" s="4">
        <f>SQRT(Table1[[#This Row],[Loss]])</f>
        <v>8.1028863359032872</v>
      </c>
      <c r="F2" s="4">
        <v>5.1828885513549601</v>
      </c>
      <c r="G2" s="4">
        <v>48.983364140480496</v>
      </c>
      <c r="H2" s="4" t="b">
        <v>1</v>
      </c>
      <c r="I2" s="4"/>
    </row>
    <row r="3" spans="1:9" hidden="1" x14ac:dyDescent="0.25">
      <c r="A3">
        <v>0.3</v>
      </c>
      <c r="B3">
        <v>0.3</v>
      </c>
      <c r="C3">
        <v>4000</v>
      </c>
      <c r="D3" s="4">
        <v>79.5532122768888</v>
      </c>
      <c r="E3" s="4">
        <f>SQRT(Table1[[#This Row],[Loss]])</f>
        <v>8.9192607472194023</v>
      </c>
      <c r="F3" s="4">
        <v>5.4719598395972602</v>
      </c>
      <c r="G3" s="4">
        <v>45.656192236598798</v>
      </c>
      <c r="H3" s="4" t="b">
        <v>1</v>
      </c>
      <c r="I3" s="4"/>
    </row>
    <row r="4" spans="1:9" hidden="1" x14ac:dyDescent="0.25">
      <c r="A4">
        <v>0.3</v>
      </c>
      <c r="B4">
        <v>0.3</v>
      </c>
      <c r="C4">
        <v>7000</v>
      </c>
      <c r="D4" s="4">
        <v>79.480408913547095</v>
      </c>
      <c r="E4" s="4">
        <f>SQRT(Table1[[#This Row],[Loss]])</f>
        <v>8.9151785687975487</v>
      </c>
      <c r="F4" s="4">
        <v>5.3313751977962998</v>
      </c>
      <c r="G4" s="4">
        <v>47.504621072088703</v>
      </c>
      <c r="H4" s="4" t="b">
        <v>1</v>
      </c>
      <c r="I4" s="4"/>
    </row>
    <row r="5" spans="1:9" hidden="1" x14ac:dyDescent="0.25">
      <c r="A5">
        <v>0.3</v>
      </c>
      <c r="B5">
        <v>0.3</v>
      </c>
      <c r="C5">
        <v>10000</v>
      </c>
      <c r="D5" s="4">
        <v>87.964622483456196</v>
      </c>
      <c r="E5" s="4">
        <f>SQRT(Table1[[#This Row],[Loss]])</f>
        <v>9.3789457021275151</v>
      </c>
      <c r="F5" s="4">
        <v>5.7935174018023599</v>
      </c>
      <c r="G5" s="4">
        <v>45.471349353049902</v>
      </c>
      <c r="H5" s="4" t="b">
        <v>1</v>
      </c>
      <c r="I5" s="4"/>
    </row>
    <row r="6" spans="1:9" hidden="1" x14ac:dyDescent="0.25">
      <c r="A6">
        <v>0.3</v>
      </c>
      <c r="B6">
        <v>0.4</v>
      </c>
      <c r="C6">
        <v>1000</v>
      </c>
      <c r="D6" s="4">
        <v>62.449878072121599</v>
      </c>
      <c r="E6" s="4">
        <f>SQRT(Table1[[#This Row],[Loss]])</f>
        <v>7.9025235255658428</v>
      </c>
      <c r="F6" s="4">
        <v>5.0124395283639496</v>
      </c>
      <c r="G6" s="4">
        <v>49.7227356746765</v>
      </c>
      <c r="H6" s="4" t="b">
        <v>1</v>
      </c>
      <c r="I6" s="4"/>
    </row>
    <row r="7" spans="1:9" hidden="1" x14ac:dyDescent="0.25">
      <c r="A7">
        <v>0.3</v>
      </c>
      <c r="B7">
        <v>0.4</v>
      </c>
      <c r="C7">
        <v>4000</v>
      </c>
      <c r="D7" s="4">
        <v>67.831373401578304</v>
      </c>
      <c r="E7" s="4">
        <f>SQRT(Table1[[#This Row],[Loss]])</f>
        <v>8.2359804153226541</v>
      </c>
      <c r="F7" s="4">
        <v>5.2243075088173798</v>
      </c>
      <c r="G7" s="4">
        <v>46.580406654343797</v>
      </c>
      <c r="H7" s="4" t="b">
        <v>1</v>
      </c>
      <c r="I7" s="4"/>
    </row>
    <row r="8" spans="1:9" hidden="1" x14ac:dyDescent="0.25">
      <c r="A8">
        <v>0.3</v>
      </c>
      <c r="B8">
        <v>0.4</v>
      </c>
      <c r="C8">
        <v>7000</v>
      </c>
      <c r="D8" s="4">
        <v>69.650231768595702</v>
      </c>
      <c r="E8" s="4">
        <f>SQRT(Table1[[#This Row],[Loss]])</f>
        <v>8.3456714390512463</v>
      </c>
      <c r="F8" s="4">
        <v>5.3199205098883704</v>
      </c>
      <c r="G8" s="4">
        <v>47.689463955637699</v>
      </c>
      <c r="H8" s="4" t="b">
        <v>1</v>
      </c>
      <c r="I8" s="4"/>
    </row>
    <row r="9" spans="1:9" hidden="1" x14ac:dyDescent="0.25">
      <c r="A9">
        <v>0.3</v>
      </c>
      <c r="B9">
        <v>0.4</v>
      </c>
      <c r="C9">
        <v>10000</v>
      </c>
      <c r="D9" s="4">
        <v>82.012219808017903</v>
      </c>
      <c r="E9" s="4">
        <f>SQRT(Table1[[#This Row],[Loss]])</f>
        <v>9.0560598390259059</v>
      </c>
      <c r="F9" s="4">
        <v>5.1806662489728197</v>
      </c>
      <c r="G9" s="4">
        <v>47.874306839186602</v>
      </c>
      <c r="H9" s="4" t="b">
        <v>1</v>
      </c>
      <c r="I9" s="4"/>
    </row>
    <row r="10" spans="1:9" hidden="1" x14ac:dyDescent="0.25">
      <c r="A10">
        <v>0.3</v>
      </c>
      <c r="B10">
        <v>0.5</v>
      </c>
      <c r="C10">
        <v>1000</v>
      </c>
      <c r="D10" s="4">
        <v>70.666888936830702</v>
      </c>
      <c r="E10" s="4">
        <f>SQRT(Table1[[#This Row],[Loss]])</f>
        <v>8.4063600289798863</v>
      </c>
      <c r="F10" s="4">
        <v>5.7121406465568798</v>
      </c>
      <c r="G10" s="4">
        <v>44.731977818853899</v>
      </c>
      <c r="H10" s="4" t="b">
        <v>1</v>
      </c>
      <c r="I10" s="4"/>
    </row>
    <row r="11" spans="1:9" hidden="1" x14ac:dyDescent="0.25">
      <c r="A11">
        <v>0.3</v>
      </c>
      <c r="B11">
        <v>0.5</v>
      </c>
      <c r="C11">
        <v>4000</v>
      </c>
      <c r="D11" s="4">
        <v>67.098156419567104</v>
      </c>
      <c r="E11" s="4">
        <f>SQRT(Table1[[#This Row],[Loss]])</f>
        <v>8.1913464350842293</v>
      </c>
      <c r="F11" s="4">
        <v>4.9827571807097204</v>
      </c>
      <c r="G11" s="4">
        <v>50.277264325323401</v>
      </c>
      <c r="H11" s="4" t="b">
        <v>1</v>
      </c>
      <c r="I11" s="4"/>
    </row>
    <row r="12" spans="1:9" hidden="1" x14ac:dyDescent="0.25">
      <c r="A12">
        <v>0.3</v>
      </c>
      <c r="B12">
        <v>0.5</v>
      </c>
      <c r="C12">
        <v>7000</v>
      </c>
      <c r="D12" s="4">
        <v>69.376923143312794</v>
      </c>
      <c r="E12" s="4">
        <f>SQRT(Table1[[#This Row],[Loss]])</f>
        <v>8.3292810700151545</v>
      </c>
      <c r="F12" s="4">
        <v>5.4335343043009399</v>
      </c>
      <c r="G12" s="4">
        <v>46.580406654343797</v>
      </c>
      <c r="H12" s="4" t="b">
        <v>1</v>
      </c>
      <c r="I12" s="4"/>
    </row>
    <row r="13" spans="1:9" hidden="1" x14ac:dyDescent="0.25">
      <c r="A13">
        <v>0.3</v>
      </c>
      <c r="B13">
        <v>0.5</v>
      </c>
      <c r="C13">
        <v>10000</v>
      </c>
      <c r="D13" s="4">
        <v>89.093914010828797</v>
      </c>
      <c r="E13" s="4">
        <f>SQRT(Table1[[#This Row],[Loss]])</f>
        <v>9.4389572523043448</v>
      </c>
      <c r="F13" s="4">
        <v>5.5510685005966396</v>
      </c>
      <c r="G13" s="4">
        <v>44.916820702402902</v>
      </c>
      <c r="H13" s="4" t="b">
        <v>1</v>
      </c>
      <c r="I13" s="4"/>
    </row>
    <row r="14" spans="1:9" hidden="1" x14ac:dyDescent="0.25">
      <c r="A14">
        <v>0.3</v>
      </c>
      <c r="B14">
        <v>0.6</v>
      </c>
      <c r="C14">
        <v>1000</v>
      </c>
      <c r="D14" s="4">
        <v>77.139974809177701</v>
      </c>
      <c r="E14" s="4">
        <f>SQRT(Table1[[#This Row],[Loss]])</f>
        <v>8.7829365709412759</v>
      </c>
      <c r="F14" s="4">
        <v>5.6266847009212801</v>
      </c>
      <c r="G14" s="4">
        <v>44.731977818853899</v>
      </c>
      <c r="H14" s="4" t="b">
        <v>0</v>
      </c>
      <c r="I14" s="4"/>
    </row>
    <row r="15" spans="1:9" hidden="1" x14ac:dyDescent="0.25">
      <c r="A15">
        <v>0.3</v>
      </c>
      <c r="B15">
        <v>0.6</v>
      </c>
      <c r="C15">
        <v>4000</v>
      </c>
      <c r="D15" s="4">
        <v>64.580948482379398</v>
      </c>
      <c r="E15" s="4">
        <f>SQRT(Table1[[#This Row],[Loss]])</f>
        <v>8.0362272542766853</v>
      </c>
      <c r="F15" s="4">
        <v>4.8242239798268898</v>
      </c>
      <c r="G15" s="4">
        <v>51.2014787430683</v>
      </c>
      <c r="H15" s="4" t="b">
        <v>1</v>
      </c>
      <c r="I15" s="4"/>
    </row>
    <row r="16" spans="1:9" hidden="1" x14ac:dyDescent="0.25">
      <c r="A16">
        <v>0.3</v>
      </c>
      <c r="B16">
        <v>0.6</v>
      </c>
      <c r="C16">
        <v>7000</v>
      </c>
      <c r="D16" s="4">
        <v>73.891427101798001</v>
      </c>
      <c r="E16" s="4">
        <f>SQRT(Table1[[#This Row],[Loss]])</f>
        <v>8.5960122790627747</v>
      </c>
      <c r="F16" s="4">
        <v>5.3599571488861297</v>
      </c>
      <c r="G16" s="4">
        <v>46.7652495378927</v>
      </c>
      <c r="H16" s="4" t="b">
        <v>1</v>
      </c>
      <c r="I16" s="4"/>
    </row>
    <row r="17" spans="1:9" hidden="1" x14ac:dyDescent="0.25">
      <c r="A17">
        <v>0.3</v>
      </c>
      <c r="B17">
        <v>0.6</v>
      </c>
      <c r="C17">
        <v>10000</v>
      </c>
      <c r="D17" s="4">
        <v>81.350575459422103</v>
      </c>
      <c r="E17" s="4">
        <f>SQRT(Table1[[#This Row],[Loss]])</f>
        <v>9.019455385965502</v>
      </c>
      <c r="F17" s="4">
        <v>5.58995200847757</v>
      </c>
      <c r="G17" s="4">
        <v>46.395563770794801</v>
      </c>
      <c r="H17" s="4" t="b">
        <v>1</v>
      </c>
      <c r="I17" s="4"/>
    </row>
    <row r="18" spans="1:9" hidden="1" x14ac:dyDescent="0.25">
      <c r="A18">
        <v>0.3</v>
      </c>
      <c r="B18">
        <v>0.7</v>
      </c>
      <c r="C18">
        <v>1000</v>
      </c>
      <c r="D18" s="4">
        <v>66.033119624731896</v>
      </c>
      <c r="E18" s="4">
        <f>SQRT(Table1[[#This Row],[Loss]])</f>
        <v>8.1260765209744292</v>
      </c>
      <c r="F18" s="4">
        <v>5.4459652549889199</v>
      </c>
      <c r="G18" s="4">
        <v>45.471349353049902</v>
      </c>
      <c r="H18" s="4" t="b">
        <v>0</v>
      </c>
      <c r="I18" s="4"/>
    </row>
    <row r="19" spans="1:9" hidden="1" x14ac:dyDescent="0.25">
      <c r="A19">
        <v>0.3</v>
      </c>
      <c r="B19">
        <v>0.7</v>
      </c>
      <c r="C19">
        <v>4000</v>
      </c>
      <c r="D19" s="4">
        <v>73.522273601313401</v>
      </c>
      <c r="E19" s="4">
        <f>SQRT(Table1[[#This Row],[Loss]])</f>
        <v>8.5745130241497325</v>
      </c>
      <c r="F19" s="4">
        <v>5.4881886344784903</v>
      </c>
      <c r="G19" s="4">
        <v>46.210720887245799</v>
      </c>
      <c r="H19" s="4" t="b">
        <v>1</v>
      </c>
      <c r="I19" s="4"/>
    </row>
    <row r="20" spans="1:9" hidden="1" x14ac:dyDescent="0.25">
      <c r="A20">
        <v>0.3</v>
      </c>
      <c r="B20">
        <v>0.7</v>
      </c>
      <c r="C20">
        <v>7000</v>
      </c>
      <c r="D20" s="4">
        <v>74.613442715346906</v>
      </c>
      <c r="E20" s="4">
        <f>SQRT(Table1[[#This Row],[Loss]])</f>
        <v>8.6379073111111175</v>
      </c>
      <c r="F20" s="4">
        <v>5.2311296141316204</v>
      </c>
      <c r="G20" s="4">
        <v>48.2439926062846</v>
      </c>
      <c r="H20" s="4" t="b">
        <v>1</v>
      </c>
      <c r="I20" s="4"/>
    </row>
    <row r="21" spans="1:9" hidden="1" x14ac:dyDescent="0.25">
      <c r="A21">
        <v>0.3</v>
      </c>
      <c r="B21">
        <v>0.7</v>
      </c>
      <c r="C21">
        <v>10000</v>
      </c>
      <c r="D21" s="4">
        <v>76.7066516840964</v>
      </c>
      <c r="E21" s="4">
        <f>SQRT(Table1[[#This Row],[Loss]])</f>
        <v>8.7582333654736786</v>
      </c>
      <c r="F21" s="4">
        <v>5.5523251061885599</v>
      </c>
      <c r="G21" s="4">
        <v>46.025878003696803</v>
      </c>
      <c r="H21" s="4" t="b">
        <v>1</v>
      </c>
      <c r="I21" s="4"/>
    </row>
    <row r="22" spans="1:9" hidden="1" x14ac:dyDescent="0.25">
      <c r="A22">
        <v>0.4</v>
      </c>
      <c r="B22">
        <v>0.3</v>
      </c>
      <c r="C22">
        <v>1000</v>
      </c>
      <c r="D22" s="4">
        <v>68.670749699562606</v>
      </c>
      <c r="E22" s="4">
        <f>SQRT(Table1[[#This Row],[Loss]])</f>
        <v>8.2867816249472028</v>
      </c>
      <c r="F22" s="4">
        <v>4.8501197729217802</v>
      </c>
      <c r="G22" s="4">
        <v>52.310536044362202</v>
      </c>
      <c r="H22" s="4" t="b">
        <v>1</v>
      </c>
      <c r="I22" s="4"/>
    </row>
    <row r="23" spans="1:9" hidden="1" x14ac:dyDescent="0.25">
      <c r="A23">
        <v>0.4</v>
      </c>
      <c r="B23">
        <v>0.3</v>
      </c>
      <c r="C23">
        <v>4000</v>
      </c>
      <c r="D23" s="4">
        <v>73.621935564136294</v>
      </c>
      <c r="E23" s="4">
        <f>SQRT(Table1[[#This Row],[Loss]])</f>
        <v>8.5803225792586773</v>
      </c>
      <c r="F23" s="4">
        <v>5.1963500379583198</v>
      </c>
      <c r="G23" s="4">
        <v>48.2439926062846</v>
      </c>
      <c r="H23" s="4" t="b">
        <v>1</v>
      </c>
      <c r="I23" s="4"/>
    </row>
    <row r="24" spans="1:9" hidden="1" x14ac:dyDescent="0.25">
      <c r="A24">
        <v>0.4</v>
      </c>
      <c r="B24">
        <v>0.3</v>
      </c>
      <c r="C24">
        <v>7000</v>
      </c>
      <c r="D24" s="4">
        <v>71.393382603051194</v>
      </c>
      <c r="E24" s="4">
        <f>SQRT(Table1[[#This Row],[Loss]])</f>
        <v>8.4494604918332623</v>
      </c>
      <c r="F24" s="4">
        <v>5.37840555959363</v>
      </c>
      <c r="G24" s="4">
        <v>47.319778188539701</v>
      </c>
      <c r="H24" s="4" t="b">
        <v>1</v>
      </c>
      <c r="I24" s="4"/>
    </row>
    <row r="25" spans="1:9" hidden="1" x14ac:dyDescent="0.25">
      <c r="A25">
        <v>0.4</v>
      </c>
      <c r="B25">
        <v>0.3</v>
      </c>
      <c r="C25">
        <v>10000</v>
      </c>
      <c r="D25" s="4">
        <v>72.308898502709397</v>
      </c>
      <c r="E25" s="4">
        <f>SQRT(Table1[[#This Row],[Loss]])</f>
        <v>8.5034639120013562</v>
      </c>
      <c r="F25" s="4">
        <v>5.5615849688770203</v>
      </c>
      <c r="G25" s="4">
        <v>46.210720887245799</v>
      </c>
      <c r="H25" s="4" t="b">
        <v>1</v>
      </c>
      <c r="I25" s="4"/>
    </row>
    <row r="26" spans="1:9" hidden="1" x14ac:dyDescent="0.25">
      <c r="A26">
        <v>0.4</v>
      </c>
      <c r="B26">
        <v>0.4</v>
      </c>
      <c r="C26">
        <v>1000</v>
      </c>
      <c r="D26" s="4">
        <v>71.624423578794605</v>
      </c>
      <c r="E26" s="4">
        <f>SQRT(Table1[[#This Row],[Loss]])</f>
        <v>8.4631213850915916</v>
      </c>
      <c r="F26" s="4">
        <v>4.98325321772327</v>
      </c>
      <c r="G26" s="4">
        <v>50.646950092421399</v>
      </c>
      <c r="H26" s="4" t="b">
        <v>0</v>
      </c>
      <c r="I26" s="4"/>
    </row>
    <row r="27" spans="1:9" hidden="1" x14ac:dyDescent="0.25">
      <c r="A27">
        <v>0.4</v>
      </c>
      <c r="B27">
        <v>0.4</v>
      </c>
      <c r="C27">
        <v>4000</v>
      </c>
      <c r="D27" s="4">
        <v>67.889691816460399</v>
      </c>
      <c r="E27" s="4">
        <f>SQRT(Table1[[#This Row],[Loss]])</f>
        <v>8.2395201205203943</v>
      </c>
      <c r="F27" s="4">
        <v>5.0303567841995598</v>
      </c>
      <c r="G27" s="4">
        <v>49.7227356746765</v>
      </c>
      <c r="H27" s="4" t="b">
        <v>1</v>
      </c>
      <c r="I27" s="4"/>
    </row>
    <row r="28" spans="1:9" hidden="1" x14ac:dyDescent="0.25">
      <c r="A28">
        <v>0.4</v>
      </c>
      <c r="B28">
        <v>0.4</v>
      </c>
      <c r="C28">
        <v>7000</v>
      </c>
      <c r="D28" s="4">
        <v>70.938843732400201</v>
      </c>
      <c r="E28" s="4">
        <f>SQRT(Table1[[#This Row],[Loss]])</f>
        <v>8.4225200345502422</v>
      </c>
      <c r="F28" s="4">
        <v>5.5665827586640804</v>
      </c>
      <c r="G28" s="4">
        <v>45.471349353049902</v>
      </c>
      <c r="H28" s="4" t="b">
        <v>1</v>
      </c>
      <c r="I28" s="4"/>
    </row>
    <row r="29" spans="1:9" hidden="1" x14ac:dyDescent="0.25">
      <c r="A29">
        <v>0.4</v>
      </c>
      <c r="B29">
        <v>0.4</v>
      </c>
      <c r="C29">
        <v>10000</v>
      </c>
      <c r="D29" s="4">
        <v>87.286272595417898</v>
      </c>
      <c r="E29" s="4">
        <f>SQRT(Table1[[#This Row],[Loss]])</f>
        <v>9.3427122718950244</v>
      </c>
      <c r="F29" s="4">
        <v>6.1235127965509104</v>
      </c>
      <c r="G29" s="4">
        <v>43.622920517559997</v>
      </c>
      <c r="H29" s="4" t="b">
        <v>1</v>
      </c>
      <c r="I29" s="4"/>
    </row>
    <row r="30" spans="1:9" hidden="1" x14ac:dyDescent="0.25">
      <c r="A30">
        <v>0.4</v>
      </c>
      <c r="B30">
        <v>0.5</v>
      </c>
      <c r="C30">
        <v>1000</v>
      </c>
      <c r="D30" s="4">
        <v>69.181338156878098</v>
      </c>
      <c r="E30" s="4">
        <f>SQRT(Table1[[#This Row],[Loss]])</f>
        <v>8.3175319751040391</v>
      </c>
      <c r="F30" s="4">
        <v>5.5781353929733699</v>
      </c>
      <c r="G30" s="4">
        <v>44.916820702402902</v>
      </c>
      <c r="H30" s="4" t="b">
        <v>0</v>
      </c>
      <c r="I30" s="4"/>
    </row>
    <row r="31" spans="1:9" hidden="1" x14ac:dyDescent="0.25">
      <c r="A31">
        <v>0.4</v>
      </c>
      <c r="B31">
        <v>0.5</v>
      </c>
      <c r="C31">
        <v>4000</v>
      </c>
      <c r="D31" s="4">
        <v>65.904782088979502</v>
      </c>
      <c r="E31" s="4">
        <f>SQRT(Table1[[#This Row],[Loss]])</f>
        <v>8.1181760321502949</v>
      </c>
      <c r="F31" s="4">
        <v>5.2439418780766296</v>
      </c>
      <c r="G31" s="4">
        <v>47.504621072088703</v>
      </c>
      <c r="H31" s="4" t="b">
        <v>1</v>
      </c>
      <c r="I31" s="4"/>
    </row>
    <row r="32" spans="1:9" hidden="1" x14ac:dyDescent="0.25">
      <c r="A32">
        <v>0.4</v>
      </c>
      <c r="B32">
        <v>0.5</v>
      </c>
      <c r="C32">
        <v>7000</v>
      </c>
      <c r="D32" s="4">
        <v>69.264562490466702</v>
      </c>
      <c r="E32" s="4">
        <f>SQRT(Table1[[#This Row],[Loss]])</f>
        <v>8.3225334178041432</v>
      </c>
      <c r="F32" s="4">
        <v>5.0640410061540297</v>
      </c>
      <c r="G32" s="4">
        <v>49.353049907578502</v>
      </c>
      <c r="H32" s="4" t="b">
        <v>1</v>
      </c>
      <c r="I32" s="4"/>
    </row>
    <row r="33" spans="1:9" hidden="1" x14ac:dyDescent="0.25">
      <c r="A33">
        <v>0.4</v>
      </c>
      <c r="B33">
        <v>0.5</v>
      </c>
      <c r="C33">
        <v>10000</v>
      </c>
      <c r="D33" s="4">
        <v>82.194779725700499</v>
      </c>
      <c r="E33" s="4">
        <f>SQRT(Table1[[#This Row],[Loss]])</f>
        <v>9.0661336701871154</v>
      </c>
      <c r="F33" s="4">
        <v>5.7827432126093701</v>
      </c>
      <c r="G33" s="4">
        <v>43.992606284658002</v>
      </c>
      <c r="H33" s="4" t="b">
        <v>1</v>
      </c>
      <c r="I33" s="4"/>
    </row>
    <row r="34" spans="1:9" hidden="1" x14ac:dyDescent="0.25">
      <c r="A34">
        <v>0.4</v>
      </c>
      <c r="B34">
        <v>0.6</v>
      </c>
      <c r="C34">
        <v>1000</v>
      </c>
      <c r="D34" s="4">
        <v>65.501421267356093</v>
      </c>
      <c r="E34" s="4">
        <f>SQRT(Table1[[#This Row],[Loss]])</f>
        <v>8.0932948338335038</v>
      </c>
      <c r="F34" s="4">
        <v>5.42321209947601</v>
      </c>
      <c r="G34" s="4">
        <v>46.950092421441703</v>
      </c>
      <c r="H34" s="4" t="b">
        <v>0</v>
      </c>
      <c r="I34" s="4"/>
    </row>
    <row r="35" spans="1:9" hidden="1" x14ac:dyDescent="0.25">
      <c r="A35">
        <v>0.4</v>
      </c>
      <c r="B35">
        <v>0.6</v>
      </c>
      <c r="C35">
        <v>4000</v>
      </c>
      <c r="D35" s="4">
        <v>74.080225241162196</v>
      </c>
      <c r="E35" s="4">
        <f>SQRT(Table1[[#This Row],[Loss]])</f>
        <v>8.6069870013357281</v>
      </c>
      <c r="F35" s="4">
        <v>5.0992651128912101</v>
      </c>
      <c r="G35" s="4">
        <v>48.983364140480496</v>
      </c>
      <c r="H35" s="4" t="b">
        <v>1</v>
      </c>
      <c r="I35" s="4"/>
    </row>
    <row r="36" spans="1:9" hidden="1" x14ac:dyDescent="0.25">
      <c r="A36">
        <v>0.4</v>
      </c>
      <c r="B36">
        <v>0.6</v>
      </c>
      <c r="C36">
        <v>7000</v>
      </c>
      <c r="D36" s="4">
        <v>75.760046389539198</v>
      </c>
      <c r="E36" s="4">
        <f>SQRT(Table1[[#This Row],[Loss]])</f>
        <v>8.7040247236286739</v>
      </c>
      <c r="F36" s="4">
        <v>5.4209132994581299</v>
      </c>
      <c r="G36" s="4">
        <v>47.134935304990698</v>
      </c>
      <c r="H36" s="4" t="b">
        <v>1</v>
      </c>
      <c r="I36" s="4"/>
    </row>
    <row r="37" spans="1:9" hidden="1" x14ac:dyDescent="0.25">
      <c r="A37">
        <v>0.4</v>
      </c>
      <c r="B37">
        <v>0.6</v>
      </c>
      <c r="C37">
        <v>10000</v>
      </c>
      <c r="D37" s="4">
        <v>76.700422953325301</v>
      </c>
      <c r="E37" s="4">
        <f>SQRT(Table1[[#This Row],[Loss]])</f>
        <v>8.7578777653793107</v>
      </c>
      <c r="F37" s="4">
        <v>5.4740594156672397</v>
      </c>
      <c r="G37" s="4">
        <v>46.025878003696803</v>
      </c>
      <c r="H37" s="4" t="b">
        <v>1</v>
      </c>
      <c r="I37" s="4"/>
    </row>
    <row r="38" spans="1:9" hidden="1" x14ac:dyDescent="0.25">
      <c r="A38">
        <v>0.4</v>
      </c>
      <c r="B38">
        <v>0.7</v>
      </c>
      <c r="C38">
        <v>1000</v>
      </c>
      <c r="D38" s="4">
        <v>82.423941437726498</v>
      </c>
      <c r="E38" s="4">
        <f>SQRT(Table1[[#This Row],[Loss]])</f>
        <v>9.0787632107973</v>
      </c>
      <c r="F38" s="4">
        <v>5.7166689823936698</v>
      </c>
      <c r="G38" s="4">
        <v>44.916820702402902</v>
      </c>
      <c r="H38" s="4" t="b">
        <v>0</v>
      </c>
      <c r="I38" s="5"/>
    </row>
    <row r="39" spans="1:9" hidden="1" x14ac:dyDescent="0.25">
      <c r="A39">
        <v>0.4</v>
      </c>
      <c r="B39">
        <v>0.7</v>
      </c>
      <c r="C39">
        <v>4000</v>
      </c>
      <c r="D39" s="4">
        <v>68.255384364101602</v>
      </c>
      <c r="E39" s="4">
        <f>SQRT(Table1[[#This Row],[Loss]])</f>
        <v>8.2616816910421811</v>
      </c>
      <c r="F39" s="4">
        <v>5.0853937354672798</v>
      </c>
      <c r="G39" s="4">
        <v>49.353049907578502</v>
      </c>
      <c r="H39" s="4" t="b">
        <v>1</v>
      </c>
      <c r="I39" s="4"/>
    </row>
    <row r="40" spans="1:9" hidden="1" x14ac:dyDescent="0.25">
      <c r="A40">
        <v>0.4</v>
      </c>
      <c r="B40">
        <v>0.7</v>
      </c>
      <c r="C40">
        <v>7000</v>
      </c>
      <c r="D40" s="4">
        <v>82.421406264666402</v>
      </c>
      <c r="E40" s="4">
        <f>SQRT(Table1[[#This Row],[Loss]])</f>
        <v>9.078623588665101</v>
      </c>
      <c r="F40" s="4">
        <v>5.5515104353185896</v>
      </c>
      <c r="G40" s="4">
        <v>46.580406654343797</v>
      </c>
      <c r="H40" s="4" t="b">
        <v>1</v>
      </c>
      <c r="I40" s="4"/>
    </row>
    <row r="41" spans="1:9" hidden="1" x14ac:dyDescent="0.25">
      <c r="A41">
        <v>0.4</v>
      </c>
      <c r="B41">
        <v>0.7</v>
      </c>
      <c r="C41">
        <v>10000</v>
      </c>
      <c r="D41" s="4">
        <v>66.320862465116306</v>
      </c>
      <c r="E41" s="4">
        <f>SQRT(Table1[[#This Row],[Loss]])</f>
        <v>8.1437621812720131</v>
      </c>
      <c r="F41" s="4">
        <v>5.56954985398513</v>
      </c>
      <c r="G41" s="4">
        <v>45.2865064695009</v>
      </c>
      <c r="H41" s="4" t="b">
        <v>1</v>
      </c>
      <c r="I41" s="4"/>
    </row>
    <row r="42" spans="1:9" hidden="1" x14ac:dyDescent="0.25">
      <c r="A42">
        <v>0.5</v>
      </c>
      <c r="B42">
        <v>0.3</v>
      </c>
      <c r="C42">
        <v>1000</v>
      </c>
      <c r="D42" s="4">
        <v>72.305555579843002</v>
      </c>
      <c r="E42" s="4">
        <f>SQRT(Table1[[#This Row],[Loss]])</f>
        <v>8.5032673473108566</v>
      </c>
      <c r="F42" s="4">
        <v>5.3022690510404296</v>
      </c>
      <c r="G42" s="4">
        <v>48.983364140480496</v>
      </c>
      <c r="H42" s="4" t="b">
        <v>0</v>
      </c>
      <c r="I42" s="4"/>
    </row>
    <row r="43" spans="1:9" hidden="1" x14ac:dyDescent="0.25">
      <c r="A43">
        <v>0.5</v>
      </c>
      <c r="B43">
        <v>0.3</v>
      </c>
      <c r="C43">
        <v>4000</v>
      </c>
      <c r="D43" s="4">
        <v>70.177193562336598</v>
      </c>
      <c r="E43" s="4">
        <f>SQRT(Table1[[#This Row],[Loss]])</f>
        <v>8.3771829132672391</v>
      </c>
      <c r="F43" s="4">
        <v>5.4125096328615196</v>
      </c>
      <c r="G43" s="4">
        <v>46.950092421441703</v>
      </c>
      <c r="H43" s="4" t="b">
        <v>1</v>
      </c>
      <c r="I43" s="4"/>
    </row>
    <row r="44" spans="1:9" hidden="1" x14ac:dyDescent="0.25">
      <c r="A44">
        <v>0.5</v>
      </c>
      <c r="B44">
        <v>0.3</v>
      </c>
      <c r="C44">
        <v>7000</v>
      </c>
      <c r="D44" s="4">
        <v>66.513115013813504</v>
      </c>
      <c r="E44" s="4">
        <f>SQRT(Table1[[#This Row],[Loss]])</f>
        <v>8.1555573085972188</v>
      </c>
      <c r="F44" s="4">
        <v>5.16505863355553</v>
      </c>
      <c r="G44" s="4">
        <v>49.168207024029499</v>
      </c>
      <c r="H44" s="4" t="b">
        <v>1</v>
      </c>
      <c r="I44" s="4"/>
    </row>
    <row r="45" spans="1:9" hidden="1" x14ac:dyDescent="0.25">
      <c r="A45">
        <v>0.5</v>
      </c>
      <c r="B45">
        <v>0.3</v>
      </c>
      <c r="C45">
        <v>10000</v>
      </c>
      <c r="D45" s="4">
        <v>80.9798871250117</v>
      </c>
      <c r="E45" s="4">
        <f>SQRT(Table1[[#This Row],[Loss]])</f>
        <v>8.9988825486841257</v>
      </c>
      <c r="F45" s="4">
        <v>5.3955419673476097</v>
      </c>
      <c r="G45" s="4">
        <v>45.656192236598798</v>
      </c>
      <c r="H45" s="4" t="b">
        <v>1</v>
      </c>
      <c r="I45" s="4"/>
    </row>
    <row r="46" spans="1:9" hidden="1" x14ac:dyDescent="0.25">
      <c r="A46">
        <v>0.5</v>
      </c>
      <c r="B46">
        <v>0.4</v>
      </c>
      <c r="C46">
        <v>1000</v>
      </c>
      <c r="D46" s="4">
        <v>74.658220795298206</v>
      </c>
      <c r="E46" s="4">
        <f>SQRT(Table1[[#This Row],[Loss]])</f>
        <v>8.6404988742142788</v>
      </c>
      <c r="F46" s="4">
        <v>4.8296222686767498</v>
      </c>
      <c r="G46" s="4">
        <v>51.386321626617303</v>
      </c>
      <c r="H46" s="4" t="b">
        <v>0</v>
      </c>
      <c r="I46" s="4"/>
    </row>
    <row r="47" spans="1:9" hidden="1" x14ac:dyDescent="0.25">
      <c r="A47">
        <v>0.5</v>
      </c>
      <c r="B47">
        <v>0.4</v>
      </c>
      <c r="C47">
        <v>4000</v>
      </c>
      <c r="D47" s="4">
        <v>63.416328955489902</v>
      </c>
      <c r="E47" s="4">
        <f>SQRT(Table1[[#This Row],[Loss]])</f>
        <v>7.9634370064369762</v>
      </c>
      <c r="F47" s="4">
        <v>5.3576068119030102</v>
      </c>
      <c r="G47" s="4">
        <v>48.2439926062846</v>
      </c>
      <c r="H47" s="4" t="b">
        <v>1</v>
      </c>
      <c r="I47" s="4"/>
    </row>
    <row r="48" spans="1:9" hidden="1" x14ac:dyDescent="0.25">
      <c r="A48">
        <v>0.5</v>
      </c>
      <c r="B48">
        <v>0.4</v>
      </c>
      <c r="C48">
        <v>7000</v>
      </c>
      <c r="D48" s="4">
        <v>69.967659419653799</v>
      </c>
      <c r="E48" s="4">
        <f>SQRT(Table1[[#This Row],[Loss]])</f>
        <v>8.364667322712469</v>
      </c>
      <c r="F48" s="4">
        <v>5.1344351485878903</v>
      </c>
      <c r="G48" s="4">
        <v>48.983364140480496</v>
      </c>
      <c r="H48" s="4" t="b">
        <v>1</v>
      </c>
      <c r="I48" s="4"/>
    </row>
    <row r="49" spans="1:9" hidden="1" x14ac:dyDescent="0.25">
      <c r="A49">
        <v>0.5</v>
      </c>
      <c r="B49">
        <v>0.4</v>
      </c>
      <c r="C49">
        <v>10000</v>
      </c>
      <c r="D49" s="4">
        <v>67.418515034391703</v>
      </c>
      <c r="E49" s="4">
        <f>SQRT(Table1[[#This Row],[Loss]])</f>
        <v>8.2108778479765299</v>
      </c>
      <c r="F49" s="4">
        <v>5.0868393345223604</v>
      </c>
      <c r="G49" s="4">
        <v>49.353049907578502</v>
      </c>
      <c r="H49" s="4" t="b">
        <v>1</v>
      </c>
      <c r="I49" s="4"/>
    </row>
    <row r="50" spans="1:9" hidden="1" x14ac:dyDescent="0.25">
      <c r="A50">
        <v>0.5</v>
      </c>
      <c r="B50">
        <v>0.5</v>
      </c>
      <c r="C50">
        <v>1000</v>
      </c>
      <c r="D50" s="4">
        <v>64.632834274094506</v>
      </c>
      <c r="E50" s="4">
        <f>SQRT(Table1[[#This Row],[Loss]])</f>
        <v>8.039454849310026</v>
      </c>
      <c r="F50" s="4">
        <v>4.9493221067032698</v>
      </c>
      <c r="G50" s="4">
        <v>50.092421441774398</v>
      </c>
      <c r="H50" s="4" t="b">
        <v>0</v>
      </c>
      <c r="I50" s="4"/>
    </row>
    <row r="51" spans="1:9" hidden="1" x14ac:dyDescent="0.25">
      <c r="A51">
        <v>0.5</v>
      </c>
      <c r="B51">
        <v>0.5</v>
      </c>
      <c r="C51">
        <v>4000</v>
      </c>
      <c r="D51" s="4">
        <v>63.493529547164201</v>
      </c>
      <c r="E51" s="4">
        <f>SQRT(Table1[[#This Row],[Loss]])</f>
        <v>7.9682827225923782</v>
      </c>
      <c r="F51" s="4">
        <v>5.2023141500833097</v>
      </c>
      <c r="G51" s="4">
        <v>48.983364140480496</v>
      </c>
      <c r="H51" s="4" t="b">
        <v>0</v>
      </c>
      <c r="I51" s="4"/>
    </row>
    <row r="52" spans="1:9" hidden="1" x14ac:dyDescent="0.25">
      <c r="A52">
        <v>0.5</v>
      </c>
      <c r="B52">
        <v>0.5</v>
      </c>
      <c r="C52">
        <v>7000</v>
      </c>
      <c r="D52" s="4">
        <v>69.127414738625106</v>
      </c>
      <c r="E52" s="4">
        <f>SQRT(Table1[[#This Row],[Loss]])</f>
        <v>8.3142897915952574</v>
      </c>
      <c r="F52" s="4">
        <v>5.1796514809536998</v>
      </c>
      <c r="G52" s="4">
        <v>48.7985212569316</v>
      </c>
      <c r="H52" s="4" t="b">
        <v>1</v>
      </c>
      <c r="I52" s="4"/>
    </row>
    <row r="53" spans="1:9" hidden="1" x14ac:dyDescent="0.25">
      <c r="A53">
        <v>0.5</v>
      </c>
      <c r="B53">
        <v>0.5</v>
      </c>
      <c r="C53">
        <v>10000</v>
      </c>
      <c r="D53" s="4">
        <v>74.495134152678602</v>
      </c>
      <c r="E53" s="4">
        <f>SQRT(Table1[[#This Row],[Loss]])</f>
        <v>8.6310563752462315</v>
      </c>
      <c r="F53" s="4">
        <v>5.8261359902315304</v>
      </c>
      <c r="G53" s="4">
        <v>45.2865064695009</v>
      </c>
      <c r="H53" s="4" t="b">
        <v>1</v>
      </c>
      <c r="I53" s="4"/>
    </row>
    <row r="54" spans="1:9" hidden="1" x14ac:dyDescent="0.25">
      <c r="A54">
        <v>0.5</v>
      </c>
      <c r="B54">
        <v>0.6</v>
      </c>
      <c r="C54">
        <v>1000</v>
      </c>
      <c r="D54" s="4">
        <v>64.703852662317402</v>
      </c>
      <c r="E54" s="4">
        <f>SQRT(Table1[[#This Row],[Loss]])</f>
        <v>8.0438705025825357</v>
      </c>
      <c r="F54" s="4">
        <v>4.9199891771589002</v>
      </c>
      <c r="G54" s="4">
        <v>50.462107208872403</v>
      </c>
      <c r="H54" s="4" t="b">
        <v>0</v>
      </c>
      <c r="I54" s="4"/>
    </row>
    <row r="55" spans="1:9" hidden="1" x14ac:dyDescent="0.25">
      <c r="A55">
        <v>0.5</v>
      </c>
      <c r="B55">
        <v>0.6</v>
      </c>
      <c r="C55">
        <v>4000</v>
      </c>
      <c r="D55" s="4">
        <v>61.145852214086901</v>
      </c>
      <c r="E55" s="4">
        <f>SQRT(Table1[[#This Row],[Loss]])</f>
        <v>7.8195813324043701</v>
      </c>
      <c r="F55" s="4">
        <v>4.5175018356562404</v>
      </c>
      <c r="G55" s="4">
        <v>53.789279112754102</v>
      </c>
      <c r="H55" s="4" t="b">
        <v>1</v>
      </c>
      <c r="I55" s="4"/>
    </row>
    <row r="56" spans="1:9" hidden="1" x14ac:dyDescent="0.25">
      <c r="A56">
        <v>0.5</v>
      </c>
      <c r="B56">
        <v>0.6</v>
      </c>
      <c r="C56">
        <v>7000</v>
      </c>
      <c r="D56" s="4">
        <v>63.064848379815501</v>
      </c>
      <c r="E56" s="4">
        <f>SQRT(Table1[[#This Row],[Loss]])</f>
        <v>7.9413379464555911</v>
      </c>
      <c r="F56" s="4">
        <v>5.2777727300470501</v>
      </c>
      <c r="G56" s="4">
        <v>49.168207024029499</v>
      </c>
      <c r="H56" s="4" t="b">
        <v>1</v>
      </c>
      <c r="I56" s="4"/>
    </row>
    <row r="57" spans="1:9" hidden="1" x14ac:dyDescent="0.25">
      <c r="A57">
        <v>0.5</v>
      </c>
      <c r="B57">
        <v>0.6</v>
      </c>
      <c r="C57">
        <v>10000</v>
      </c>
      <c r="D57" s="4">
        <v>68.362844893760396</v>
      </c>
      <c r="E57" s="4">
        <f>SQRT(Table1[[#This Row],[Loss]])</f>
        <v>8.268182683864719</v>
      </c>
      <c r="F57" s="4">
        <v>4.9919688606708803</v>
      </c>
      <c r="G57" s="4">
        <v>50.092421441774398</v>
      </c>
      <c r="H57" s="4" t="b">
        <v>1</v>
      </c>
      <c r="I57" s="4"/>
    </row>
    <row r="58" spans="1:9" hidden="1" x14ac:dyDescent="0.25">
      <c r="A58">
        <v>0.5</v>
      </c>
      <c r="B58">
        <v>0.7</v>
      </c>
      <c r="C58">
        <v>1000</v>
      </c>
      <c r="D58" s="4">
        <v>70.450678742526804</v>
      </c>
      <c r="E58" s="4">
        <f>SQRT(Table1[[#This Row],[Loss]])</f>
        <v>8.3934902598696564</v>
      </c>
      <c r="F58" s="4">
        <v>4.9686932961535897</v>
      </c>
      <c r="G58" s="4">
        <v>50.277264325323401</v>
      </c>
      <c r="H58" s="4" t="b">
        <v>0</v>
      </c>
      <c r="I58" s="4"/>
    </row>
    <row r="59" spans="1:9" hidden="1" x14ac:dyDescent="0.25">
      <c r="A59">
        <v>0.5</v>
      </c>
      <c r="B59">
        <v>0.7</v>
      </c>
      <c r="C59">
        <v>4000</v>
      </c>
      <c r="D59" s="4">
        <v>67.403177412953198</v>
      </c>
      <c r="E59" s="4">
        <f>SQRT(Table1[[#This Row],[Loss]])</f>
        <v>8.2099438130204767</v>
      </c>
      <c r="F59" s="4">
        <v>5.1211734440015704</v>
      </c>
      <c r="G59" s="4">
        <v>49.353049907578502</v>
      </c>
      <c r="H59" s="4" t="b">
        <v>1</v>
      </c>
      <c r="I59" s="4"/>
    </row>
    <row r="60" spans="1:9" hidden="1" x14ac:dyDescent="0.25">
      <c r="A60">
        <v>0.5</v>
      </c>
      <c r="B60">
        <v>0.7</v>
      </c>
      <c r="C60">
        <v>7000</v>
      </c>
      <c r="D60" s="4">
        <v>70.6330372498348</v>
      </c>
      <c r="E60" s="4">
        <f>SQRT(Table1[[#This Row],[Loss]])</f>
        <v>8.4043463309072877</v>
      </c>
      <c r="F60" s="4">
        <v>5.1376048357058703</v>
      </c>
      <c r="G60" s="4">
        <v>49.168207024029499</v>
      </c>
      <c r="H60" s="4" t="b">
        <v>1</v>
      </c>
      <c r="I60" s="4"/>
    </row>
    <row r="61" spans="1:9" hidden="1" x14ac:dyDescent="0.25">
      <c r="A61">
        <v>0.5</v>
      </c>
      <c r="B61">
        <v>0.7</v>
      </c>
      <c r="C61">
        <v>10000</v>
      </c>
      <c r="D61" s="4">
        <v>73.207939049232394</v>
      </c>
      <c r="E61" s="4">
        <f>SQRT(Table1[[#This Row],[Loss]])</f>
        <v>8.5561638044881061</v>
      </c>
      <c r="F61" s="4">
        <v>5.3817167017603103</v>
      </c>
      <c r="G61" s="4">
        <v>47.874306839186602</v>
      </c>
      <c r="H61" s="4" t="b">
        <v>1</v>
      </c>
      <c r="I61" s="4"/>
    </row>
    <row r="62" spans="1:9" hidden="1" x14ac:dyDescent="0.25">
      <c r="A62">
        <v>0.6</v>
      </c>
      <c r="B62">
        <v>0.3</v>
      </c>
      <c r="C62">
        <v>1000</v>
      </c>
      <c r="D62" s="4">
        <v>70.191514528172206</v>
      </c>
      <c r="E62" s="4">
        <f>SQRT(Table1[[#This Row],[Loss]])</f>
        <v>8.3780376299090591</v>
      </c>
      <c r="F62" s="4">
        <v>4.8611175196436296</v>
      </c>
      <c r="G62" s="4">
        <v>51.940850277264303</v>
      </c>
      <c r="H62" s="4" t="b">
        <v>0</v>
      </c>
      <c r="I62" s="4"/>
    </row>
    <row r="63" spans="1:9" hidden="1" x14ac:dyDescent="0.25">
      <c r="A63">
        <v>0.6</v>
      </c>
      <c r="B63">
        <v>0.3</v>
      </c>
      <c r="C63">
        <v>4000</v>
      </c>
      <c r="D63" s="4">
        <v>64.638222241357596</v>
      </c>
      <c r="E63" s="4">
        <f>SQRT(Table1[[#This Row],[Loss]])</f>
        <v>8.0397899376387691</v>
      </c>
      <c r="F63" s="4">
        <v>5.0230007956888096</v>
      </c>
      <c r="G63" s="4">
        <v>49.537892791127497</v>
      </c>
      <c r="H63" s="4" t="b">
        <v>1</v>
      </c>
      <c r="I63" s="4"/>
    </row>
    <row r="64" spans="1:9" hidden="1" x14ac:dyDescent="0.25">
      <c r="A64">
        <v>0.6</v>
      </c>
      <c r="B64">
        <v>0.3</v>
      </c>
      <c r="C64">
        <v>7000</v>
      </c>
      <c r="D64" s="4">
        <v>70.066269548454898</v>
      </c>
      <c r="E64" s="4">
        <f>SQRT(Table1[[#This Row],[Loss]])</f>
        <v>8.3705596914695555</v>
      </c>
      <c r="F64" s="4">
        <v>4.9559290770775704</v>
      </c>
      <c r="G64" s="4">
        <v>50.277264325323401</v>
      </c>
      <c r="H64" s="4" t="b">
        <v>1</v>
      </c>
      <c r="I64" s="4"/>
    </row>
    <row r="65" spans="1:9" hidden="1" x14ac:dyDescent="0.25">
      <c r="A65">
        <v>0.6</v>
      </c>
      <c r="B65">
        <v>0.3</v>
      </c>
      <c r="C65">
        <v>10000</v>
      </c>
      <c r="D65" s="4">
        <v>68.1215261082111</v>
      </c>
      <c r="E65" s="4">
        <f>SQRT(Table1[[#This Row],[Loss]])</f>
        <v>8.2535765646300945</v>
      </c>
      <c r="F65" s="4">
        <v>5.4159866217105499</v>
      </c>
      <c r="G65" s="4">
        <v>46.210720887245799</v>
      </c>
      <c r="H65" s="4" t="b">
        <v>1</v>
      </c>
      <c r="I65" s="4"/>
    </row>
    <row r="66" spans="1:9" hidden="1" x14ac:dyDescent="0.25">
      <c r="A66">
        <v>0.6</v>
      </c>
      <c r="B66">
        <v>0.4</v>
      </c>
      <c r="C66">
        <v>1000</v>
      </c>
      <c r="D66" s="4">
        <v>70.656361183265204</v>
      </c>
      <c r="E66" s="4">
        <f>SQRT(Table1[[#This Row],[Loss]])</f>
        <v>8.4057338277669249</v>
      </c>
      <c r="F66" s="4">
        <v>5.1959117866424096</v>
      </c>
      <c r="G66" s="4">
        <v>47.874306839186602</v>
      </c>
      <c r="H66" s="4" t="b">
        <v>0</v>
      </c>
      <c r="I66" s="4"/>
    </row>
    <row r="67" spans="1:9" hidden="1" x14ac:dyDescent="0.25">
      <c r="A67">
        <v>0.6</v>
      </c>
      <c r="B67">
        <v>0.4</v>
      </c>
      <c r="C67">
        <v>4000</v>
      </c>
      <c r="D67" s="4">
        <v>64.9676169291441</v>
      </c>
      <c r="E67" s="4">
        <f>SQRT(Table1[[#This Row],[Loss]])</f>
        <v>8.0602491853009166</v>
      </c>
      <c r="F67" s="4">
        <v>5.0510034788609302</v>
      </c>
      <c r="G67" s="4">
        <v>49.537892791127497</v>
      </c>
      <c r="H67" s="4" t="b">
        <v>0</v>
      </c>
      <c r="I67" s="4"/>
    </row>
    <row r="68" spans="1:9" hidden="1" x14ac:dyDescent="0.25">
      <c r="A68">
        <v>0.6</v>
      </c>
      <c r="B68">
        <v>0.4</v>
      </c>
      <c r="C68">
        <v>7000</v>
      </c>
      <c r="D68" s="4">
        <v>74.459256015291004</v>
      </c>
      <c r="E68" s="4">
        <f>SQRT(Table1[[#This Row],[Loss]])</f>
        <v>8.6289776923625787</v>
      </c>
      <c r="F68" s="4">
        <v>5.1776886677396403</v>
      </c>
      <c r="G68" s="4">
        <v>48.2439926062846</v>
      </c>
      <c r="H68" s="4" t="b">
        <v>0</v>
      </c>
      <c r="I68" s="4"/>
    </row>
    <row r="69" spans="1:9" hidden="1" x14ac:dyDescent="0.25">
      <c r="A69">
        <v>0.6</v>
      </c>
      <c r="B69">
        <v>0.4</v>
      </c>
      <c r="C69">
        <v>10000</v>
      </c>
      <c r="D69" s="4">
        <v>66.555691801906704</v>
      </c>
      <c r="E69" s="4">
        <f>SQRT(Table1[[#This Row],[Loss]])</f>
        <v>8.1581671839884908</v>
      </c>
      <c r="F69" s="4">
        <v>5.2333226762652201</v>
      </c>
      <c r="G69" s="4">
        <v>47.134935304990698</v>
      </c>
      <c r="H69" s="4" t="b">
        <v>1</v>
      </c>
      <c r="I69" s="4"/>
    </row>
    <row r="70" spans="1:9" hidden="1" x14ac:dyDescent="0.25">
      <c r="A70">
        <v>0.6</v>
      </c>
      <c r="B70">
        <v>0.5</v>
      </c>
      <c r="C70">
        <v>1000</v>
      </c>
      <c r="D70" s="4">
        <v>77.148666938880396</v>
      </c>
      <c r="E70" s="4">
        <f>SQRT(Table1[[#This Row],[Loss]])</f>
        <v>8.7834313874977354</v>
      </c>
      <c r="F70" s="4">
        <v>5.5477976819833801</v>
      </c>
      <c r="G70" s="4">
        <v>43.992606284658002</v>
      </c>
      <c r="H70" s="4" t="b">
        <v>0</v>
      </c>
      <c r="I70" s="4"/>
    </row>
    <row r="71" spans="1:9" hidden="1" x14ac:dyDescent="0.25">
      <c r="A71">
        <v>0.6</v>
      </c>
      <c r="B71">
        <v>0.5</v>
      </c>
      <c r="C71">
        <v>4000</v>
      </c>
      <c r="D71" s="4">
        <v>67.561851649539904</v>
      </c>
      <c r="E71" s="4">
        <f>SQRT(Table1[[#This Row],[Loss]])</f>
        <v>8.2196016721943348</v>
      </c>
      <c r="F71" s="4">
        <v>4.7916027080616503</v>
      </c>
      <c r="G71" s="4">
        <v>51.756007393715301</v>
      </c>
      <c r="H71" s="4" t="b">
        <v>1</v>
      </c>
      <c r="I71" s="4"/>
    </row>
    <row r="72" spans="1:9" hidden="1" x14ac:dyDescent="0.25">
      <c r="A72">
        <v>0.6</v>
      </c>
      <c r="B72">
        <v>0.5</v>
      </c>
      <c r="C72">
        <v>7000</v>
      </c>
      <c r="D72" s="4">
        <v>69.478986038518201</v>
      </c>
      <c r="E72" s="4">
        <f>SQRT(Table1[[#This Row],[Loss]])</f>
        <v>8.3354055713275397</v>
      </c>
      <c r="F72" s="4">
        <v>5.5071962892619597</v>
      </c>
      <c r="G72" s="4">
        <v>45.101663585951897</v>
      </c>
      <c r="H72" s="4" t="b">
        <v>1</v>
      </c>
      <c r="I72" s="4"/>
    </row>
    <row r="73" spans="1:9" hidden="1" x14ac:dyDescent="0.25">
      <c r="A73">
        <v>0.6</v>
      </c>
      <c r="B73">
        <v>0.5</v>
      </c>
      <c r="C73">
        <v>10000</v>
      </c>
      <c r="D73" s="4">
        <v>75.1682107188565</v>
      </c>
      <c r="E73" s="4">
        <f>SQRT(Table1[[#This Row],[Loss]])</f>
        <v>8.6699602489778744</v>
      </c>
      <c r="F73" s="4">
        <v>5.5872512346847403</v>
      </c>
      <c r="G73" s="4">
        <v>46.025878003696803</v>
      </c>
      <c r="H73" s="4" t="b">
        <v>1</v>
      </c>
      <c r="I73" s="4"/>
    </row>
    <row r="74" spans="1:9" hidden="1" x14ac:dyDescent="0.25">
      <c r="A74">
        <v>0.6</v>
      </c>
      <c r="B74">
        <v>0.6</v>
      </c>
      <c r="C74">
        <v>1000</v>
      </c>
      <c r="D74" s="4">
        <v>81.038733928349004</v>
      </c>
      <c r="E74" s="4">
        <f>SQRT(Table1[[#This Row],[Loss]])</f>
        <v>9.002151627713733</v>
      </c>
      <c r="F74" s="4">
        <v>5.3075823339971997</v>
      </c>
      <c r="G74" s="4">
        <v>47.689463955637699</v>
      </c>
      <c r="H74" s="4" t="b">
        <v>0</v>
      </c>
      <c r="I74" s="4"/>
    </row>
    <row r="75" spans="1:9" hidden="1" x14ac:dyDescent="0.25">
      <c r="A75">
        <v>0.6</v>
      </c>
      <c r="B75">
        <v>0.6</v>
      </c>
      <c r="C75">
        <v>4000</v>
      </c>
      <c r="D75" s="4">
        <v>65.311789845803304</v>
      </c>
      <c r="E75" s="4">
        <f>SQRT(Table1[[#This Row],[Loss]])</f>
        <v>8.0815710010989381</v>
      </c>
      <c r="F75" s="4">
        <v>5.2741225763415596</v>
      </c>
      <c r="G75" s="4">
        <v>48.2439926062846</v>
      </c>
      <c r="H75" s="4" t="b">
        <v>0</v>
      </c>
      <c r="I75" s="4"/>
    </row>
    <row r="76" spans="1:9" hidden="1" x14ac:dyDescent="0.25">
      <c r="A76">
        <v>0.6</v>
      </c>
      <c r="B76">
        <v>0.6</v>
      </c>
      <c r="C76">
        <v>7000</v>
      </c>
      <c r="D76" s="4">
        <v>68.003706898574606</v>
      </c>
      <c r="E76" s="4">
        <f>SQRT(Table1[[#This Row],[Loss]])</f>
        <v>8.246436011912941</v>
      </c>
      <c r="F76" s="4">
        <v>5.1535087659640997</v>
      </c>
      <c r="G76" s="4">
        <v>48.2439926062846</v>
      </c>
      <c r="H76" s="4" t="b">
        <v>1</v>
      </c>
      <c r="I76" s="4"/>
    </row>
    <row r="77" spans="1:9" hidden="1" x14ac:dyDescent="0.25">
      <c r="A77">
        <v>0.6</v>
      </c>
      <c r="B77">
        <v>0.6</v>
      </c>
      <c r="C77">
        <v>10000</v>
      </c>
      <c r="D77" s="4">
        <v>73.225667096770806</v>
      </c>
      <c r="E77" s="4">
        <f>SQRT(Table1[[#This Row],[Loss]])</f>
        <v>8.5571997228515588</v>
      </c>
      <c r="F77" s="4">
        <v>5.2533002334838699</v>
      </c>
      <c r="G77" s="4">
        <v>47.319778188539701</v>
      </c>
      <c r="H77" s="4" t="b">
        <v>1</v>
      </c>
      <c r="I77" s="4"/>
    </row>
    <row r="78" spans="1:9" hidden="1" x14ac:dyDescent="0.25">
      <c r="A78">
        <v>0.6</v>
      </c>
      <c r="B78">
        <v>0.7</v>
      </c>
      <c r="C78">
        <v>1000</v>
      </c>
      <c r="D78" s="4">
        <v>67.559269000774293</v>
      </c>
      <c r="E78" s="4">
        <f>SQRT(Table1[[#This Row],[Loss]])</f>
        <v>8.2194445676562768</v>
      </c>
      <c r="F78" s="4">
        <v>5.0878303496174802</v>
      </c>
      <c r="G78" s="4">
        <v>48.7985212569316</v>
      </c>
      <c r="H78" s="4" t="b">
        <v>0</v>
      </c>
      <c r="I78" s="4"/>
    </row>
    <row r="79" spans="1:9" hidden="1" x14ac:dyDescent="0.25">
      <c r="A79">
        <v>0.6</v>
      </c>
      <c r="B79">
        <v>0.7</v>
      </c>
      <c r="C79">
        <v>4000</v>
      </c>
      <c r="D79" s="4">
        <v>67.434385246798598</v>
      </c>
      <c r="E79" s="4">
        <f>SQRT(Table1[[#This Row],[Loss]])</f>
        <v>8.2118442049760425</v>
      </c>
      <c r="F79" s="4">
        <v>5.3229612622942204</v>
      </c>
      <c r="G79" s="4">
        <v>47.874306839186602</v>
      </c>
      <c r="H79" s="4" t="b">
        <v>0</v>
      </c>
      <c r="I79" s="4"/>
    </row>
    <row r="80" spans="1:9" hidden="1" x14ac:dyDescent="0.25">
      <c r="A80">
        <v>0.6</v>
      </c>
      <c r="B80">
        <v>0.7</v>
      </c>
      <c r="C80">
        <v>7000</v>
      </c>
      <c r="D80" s="4">
        <v>72.305629229589599</v>
      </c>
      <c r="E80" s="4">
        <f>SQRT(Table1[[#This Row],[Loss]])</f>
        <v>8.5032716779831041</v>
      </c>
      <c r="F80" s="4">
        <v>5.8316459655761701</v>
      </c>
      <c r="G80" s="4">
        <v>44.731977818853899</v>
      </c>
      <c r="H80" s="4" t="b">
        <v>1</v>
      </c>
      <c r="I80" s="4"/>
    </row>
    <row r="81" spans="1:9" hidden="1" x14ac:dyDescent="0.25">
      <c r="A81">
        <v>0.6</v>
      </c>
      <c r="B81">
        <v>0.7</v>
      </c>
      <c r="C81">
        <v>10000</v>
      </c>
      <c r="D81" s="4">
        <v>67.560781778557597</v>
      </c>
      <c r="E81" s="4">
        <f>SQRT(Table1[[#This Row],[Loss]])</f>
        <v>8.2195365914726359</v>
      </c>
      <c r="F81" s="4">
        <v>5.3518230460606002</v>
      </c>
      <c r="G81" s="4">
        <v>46.950092421441703</v>
      </c>
      <c r="H81" s="4" t="b">
        <v>1</v>
      </c>
      <c r="I81" s="4"/>
    </row>
    <row r="82" spans="1:9" hidden="1" x14ac:dyDescent="0.25">
      <c r="A82">
        <v>0.7</v>
      </c>
      <c r="B82">
        <v>0.3</v>
      </c>
      <c r="C82">
        <v>1000</v>
      </c>
      <c r="D82" s="4">
        <v>67.563636356713303</v>
      </c>
      <c r="E82" s="4">
        <f>SQRT(Table1[[#This Row],[Loss]])</f>
        <v>8.2197102355687282</v>
      </c>
      <c r="F82" s="4">
        <v>4.7998542242513302</v>
      </c>
      <c r="G82" s="4">
        <v>52.6802218114602</v>
      </c>
      <c r="H82" s="4" t="b">
        <v>0</v>
      </c>
      <c r="I82" s="4"/>
    </row>
    <row r="83" spans="1:9" hidden="1" x14ac:dyDescent="0.25">
      <c r="A83">
        <v>0.7</v>
      </c>
      <c r="B83">
        <v>0.3</v>
      </c>
      <c r="C83">
        <v>4000</v>
      </c>
      <c r="D83" s="4">
        <v>61.7214651618999</v>
      </c>
      <c r="E83" s="4">
        <f>SQRT(Table1[[#This Row],[Loss]])</f>
        <v>7.8563009846810159</v>
      </c>
      <c r="F83" s="4">
        <v>5.0660245321630404</v>
      </c>
      <c r="G83" s="4">
        <v>49.353049907578502</v>
      </c>
      <c r="H83" s="4" t="b">
        <v>1</v>
      </c>
      <c r="I83" s="4"/>
    </row>
    <row r="84" spans="1:9" hidden="1" x14ac:dyDescent="0.25">
      <c r="A84">
        <v>0.7</v>
      </c>
      <c r="B84">
        <v>0.3</v>
      </c>
      <c r="C84">
        <v>7000</v>
      </c>
      <c r="D84" s="4">
        <v>63.363847559789598</v>
      </c>
      <c r="E84" s="4">
        <f>SQRT(Table1[[#This Row],[Loss]])</f>
        <v>7.9601411771267978</v>
      </c>
      <c r="F84" s="4">
        <v>5.4849371756276701</v>
      </c>
      <c r="G84" s="4">
        <v>45.471349353049902</v>
      </c>
      <c r="H84" s="4" t="b">
        <v>1</v>
      </c>
      <c r="I84" s="4"/>
    </row>
    <row r="85" spans="1:9" hidden="1" x14ac:dyDescent="0.25">
      <c r="A85">
        <v>0.7</v>
      </c>
      <c r="B85">
        <v>0.3</v>
      </c>
      <c r="C85">
        <v>10000</v>
      </c>
      <c r="D85" s="4">
        <v>66.9500671288002</v>
      </c>
      <c r="E85" s="4">
        <f>SQRT(Table1[[#This Row],[Loss]])</f>
        <v>8.1823020678046472</v>
      </c>
      <c r="F85" s="4">
        <v>5.2985483785026002</v>
      </c>
      <c r="G85" s="4">
        <v>48.2439926062846</v>
      </c>
      <c r="H85" s="4" t="b">
        <v>1</v>
      </c>
      <c r="I85" s="4"/>
    </row>
    <row r="86" spans="1:9" hidden="1" x14ac:dyDescent="0.25">
      <c r="A86">
        <v>0.7</v>
      </c>
      <c r="B86">
        <v>0.4</v>
      </c>
      <c r="C86">
        <v>1000</v>
      </c>
      <c r="D86" s="4">
        <v>81.894378027501702</v>
      </c>
      <c r="E86" s="4">
        <f>SQRT(Table1[[#This Row],[Loss]])</f>
        <v>9.0495512611124376</v>
      </c>
      <c r="F86" s="4">
        <v>5.1084486065488797</v>
      </c>
      <c r="G86" s="4">
        <v>48.983364140480496</v>
      </c>
      <c r="H86" s="4" t="b">
        <v>0</v>
      </c>
      <c r="I86" s="4"/>
    </row>
    <row r="87" spans="1:9" x14ac:dyDescent="0.25">
      <c r="A87">
        <v>0.7</v>
      </c>
      <c r="B87">
        <v>0.4</v>
      </c>
      <c r="C87">
        <v>4000</v>
      </c>
      <c r="D87" s="4">
        <v>57.833443495350203</v>
      </c>
      <c r="E87" s="4">
        <f>SQRT(Table1[[#This Row],[Loss]])</f>
        <v>7.6048302739344686</v>
      </c>
      <c r="F87" s="4">
        <v>4.8732824609055596</v>
      </c>
      <c r="G87" s="4">
        <v>50.831792975970401</v>
      </c>
      <c r="H87" s="4" t="b">
        <v>0</v>
      </c>
      <c r="I87" s="4"/>
    </row>
    <row r="88" spans="1:9" hidden="1" x14ac:dyDescent="0.25">
      <c r="A88">
        <v>0.7</v>
      </c>
      <c r="B88">
        <v>0.4</v>
      </c>
      <c r="C88">
        <v>7000</v>
      </c>
      <c r="D88" s="4">
        <v>66.588556356659197</v>
      </c>
      <c r="E88" s="4">
        <f>SQRT(Table1[[#This Row],[Loss]])</f>
        <v>8.1601811472944146</v>
      </c>
      <c r="F88" s="4">
        <v>4.7208599464915597</v>
      </c>
      <c r="G88" s="4">
        <v>51.940850277264303</v>
      </c>
      <c r="H88" s="4" t="b">
        <v>0</v>
      </c>
      <c r="I88" s="4"/>
    </row>
    <row r="89" spans="1:9" hidden="1" x14ac:dyDescent="0.25">
      <c r="A89">
        <v>0.7</v>
      </c>
      <c r="B89">
        <v>0.4</v>
      </c>
      <c r="C89">
        <v>10000</v>
      </c>
      <c r="D89" s="4">
        <v>80.260546192444096</v>
      </c>
      <c r="E89" s="4">
        <f>SQRT(Table1[[#This Row],[Loss]])</f>
        <v>8.9588250453083464</v>
      </c>
      <c r="F89" s="4">
        <v>5.9788795178155603</v>
      </c>
      <c r="G89" s="4">
        <v>41.219963031423198</v>
      </c>
      <c r="H89" s="4" t="b">
        <v>1</v>
      </c>
      <c r="I89" s="4"/>
    </row>
    <row r="90" spans="1:9" hidden="1" x14ac:dyDescent="0.25">
      <c r="A90">
        <v>0.7</v>
      </c>
      <c r="B90">
        <v>0.5</v>
      </c>
      <c r="C90">
        <v>1000</v>
      </c>
      <c r="D90" s="4">
        <v>86.142398178467204</v>
      </c>
      <c r="E90" s="4">
        <f>SQRT(Table1[[#This Row],[Loss]])</f>
        <v>9.2812929152390833</v>
      </c>
      <c r="F90" s="4">
        <v>5.3440348784756999</v>
      </c>
      <c r="G90" s="4">
        <v>47.504621072088703</v>
      </c>
      <c r="H90" s="4" t="b">
        <v>0</v>
      </c>
      <c r="I90" s="4"/>
    </row>
    <row r="91" spans="1:9" hidden="1" x14ac:dyDescent="0.25">
      <c r="A91">
        <v>0.7</v>
      </c>
      <c r="B91">
        <v>0.5</v>
      </c>
      <c r="C91">
        <v>4000</v>
      </c>
      <c r="D91" s="4">
        <v>65.462656553483498</v>
      </c>
      <c r="E91" s="4">
        <f>SQRT(Table1[[#This Row],[Loss]])</f>
        <v>8.0908996133608966</v>
      </c>
      <c r="F91" s="4">
        <v>5.06941961986547</v>
      </c>
      <c r="G91" s="4">
        <v>49.537892791127497</v>
      </c>
      <c r="H91" s="4" t="b">
        <v>0</v>
      </c>
      <c r="I91" s="4"/>
    </row>
    <row r="92" spans="1:9" hidden="1" x14ac:dyDescent="0.25">
      <c r="A92">
        <v>0.7</v>
      </c>
      <c r="B92">
        <v>0.5</v>
      </c>
      <c r="C92">
        <v>7000</v>
      </c>
      <c r="D92" s="4">
        <v>65.585714512964202</v>
      </c>
      <c r="E92" s="4">
        <f>SQRT(Table1[[#This Row],[Loss]])</f>
        <v>8.0985007571132694</v>
      </c>
      <c r="F92" s="4">
        <v>4.8618613117377398</v>
      </c>
      <c r="G92" s="4">
        <v>50.646950092421399</v>
      </c>
      <c r="H92" s="4" t="b">
        <v>1</v>
      </c>
      <c r="I92" s="4"/>
    </row>
    <row r="93" spans="1:9" hidden="1" x14ac:dyDescent="0.25">
      <c r="A93">
        <v>0.7</v>
      </c>
      <c r="B93">
        <v>0.5</v>
      </c>
      <c r="C93">
        <v>10000</v>
      </c>
      <c r="D93" s="4">
        <v>61.228771583430202</v>
      </c>
      <c r="E93" s="4">
        <f>SQRT(Table1[[#This Row],[Loss]])</f>
        <v>7.8248815699300014</v>
      </c>
      <c r="F93" s="4">
        <v>5.5084610986584401</v>
      </c>
      <c r="G93" s="4">
        <v>45.656192236598798</v>
      </c>
      <c r="H93" s="4" t="b">
        <v>1</v>
      </c>
      <c r="I93" s="4"/>
    </row>
    <row r="94" spans="1:9" hidden="1" x14ac:dyDescent="0.25">
      <c r="A94">
        <v>0.7</v>
      </c>
      <c r="B94">
        <v>0.6</v>
      </c>
      <c r="C94">
        <v>1000</v>
      </c>
      <c r="D94" s="4">
        <v>76.604952757548006</v>
      </c>
      <c r="E94" s="4">
        <f>SQRT(Table1[[#This Row],[Loss]])</f>
        <v>8.7524255356756964</v>
      </c>
      <c r="F94" s="4">
        <v>5.1019841736438201</v>
      </c>
      <c r="G94" s="4">
        <v>49.537892791127497</v>
      </c>
      <c r="H94" s="4" t="b">
        <v>0</v>
      </c>
      <c r="I94" s="4"/>
    </row>
    <row r="95" spans="1:9" hidden="1" x14ac:dyDescent="0.25">
      <c r="A95">
        <v>0.7</v>
      </c>
      <c r="B95">
        <v>0.6</v>
      </c>
      <c r="C95">
        <v>4000</v>
      </c>
      <c r="D95" s="4">
        <v>72.560613142143893</v>
      </c>
      <c r="E95" s="4">
        <f>SQRT(Table1[[#This Row],[Loss]])</f>
        <v>8.5182517655997874</v>
      </c>
      <c r="F95" s="4">
        <v>5.2610715821731899</v>
      </c>
      <c r="G95" s="4">
        <v>48.2439926062846</v>
      </c>
      <c r="H95" s="4" t="b">
        <v>0</v>
      </c>
      <c r="I95" s="4"/>
    </row>
    <row r="96" spans="1:9" x14ac:dyDescent="0.25">
      <c r="A96">
        <v>0.7</v>
      </c>
      <c r="B96">
        <v>0.6</v>
      </c>
      <c r="C96">
        <v>7000</v>
      </c>
      <c r="D96" s="4">
        <v>56.707078704551897</v>
      </c>
      <c r="E96" s="4">
        <f>SQRT(Table1[[#This Row],[Loss]])</f>
        <v>7.5304102613703519</v>
      </c>
      <c r="F96" s="4">
        <v>4.72412471634021</v>
      </c>
      <c r="G96" s="4">
        <v>52.495378927911197</v>
      </c>
      <c r="H96" s="4" t="b">
        <v>0</v>
      </c>
      <c r="I96" s="4"/>
    </row>
    <row r="97" spans="1:9" x14ac:dyDescent="0.25">
      <c r="A97">
        <v>0.7</v>
      </c>
      <c r="B97">
        <v>0.6</v>
      </c>
      <c r="C97">
        <v>10000</v>
      </c>
      <c r="D97" s="4">
        <v>63.063334988578099</v>
      </c>
      <c r="E97" s="4">
        <f>SQRT(Table1[[#This Row],[Loss]])</f>
        <v>7.9412426602250417</v>
      </c>
      <c r="F97" s="4">
        <v>5.13507743934532</v>
      </c>
      <c r="G97" s="4">
        <v>49.168207024029499</v>
      </c>
      <c r="H97" s="4" t="b">
        <v>0</v>
      </c>
      <c r="I97" s="4"/>
    </row>
    <row r="98" spans="1:9" hidden="1" x14ac:dyDescent="0.25">
      <c r="A98">
        <v>0.7</v>
      </c>
      <c r="B98">
        <v>0.7</v>
      </c>
      <c r="C98">
        <v>1000</v>
      </c>
      <c r="D98" s="4">
        <v>80.340555229821604</v>
      </c>
      <c r="E98" s="4">
        <f>SQRT(Table1[[#This Row],[Loss]])</f>
        <v>8.963289308608843</v>
      </c>
      <c r="F98" s="4">
        <v>5.1672015675435299</v>
      </c>
      <c r="G98" s="4">
        <v>48.7985212569316</v>
      </c>
      <c r="H98" s="4" t="b">
        <v>0</v>
      </c>
      <c r="I98" s="4"/>
    </row>
    <row r="99" spans="1:9" hidden="1" x14ac:dyDescent="0.25">
      <c r="A99">
        <v>0.7</v>
      </c>
      <c r="B99">
        <v>0.7</v>
      </c>
      <c r="C99">
        <v>4000</v>
      </c>
      <c r="D99" s="4">
        <v>69.282990122458401</v>
      </c>
      <c r="E99" s="4">
        <f>SQRT(Table1[[#This Row],[Loss]])</f>
        <v>8.3236404368796713</v>
      </c>
      <c r="F99" s="4">
        <v>5.2658362702695198</v>
      </c>
      <c r="G99" s="4">
        <v>47.689463955637699</v>
      </c>
      <c r="H99" s="4" t="b">
        <v>0</v>
      </c>
      <c r="I99" s="4"/>
    </row>
    <row r="100" spans="1:9" hidden="1" x14ac:dyDescent="0.25">
      <c r="A100">
        <v>0.7</v>
      </c>
      <c r="B100">
        <v>0.7</v>
      </c>
      <c r="C100">
        <v>7000</v>
      </c>
      <c r="D100" s="4">
        <v>64.472128404486796</v>
      </c>
      <c r="E100" s="4">
        <f>SQRT(Table1[[#This Row],[Loss]])</f>
        <v>8.0294538048666055</v>
      </c>
      <c r="F100" s="4">
        <v>5.2495011131315099</v>
      </c>
      <c r="G100" s="4">
        <v>47.874306839186602</v>
      </c>
      <c r="H100" s="4" t="b">
        <v>0</v>
      </c>
      <c r="I100" s="4"/>
    </row>
    <row r="101" spans="1:9" x14ac:dyDescent="0.25">
      <c r="A101">
        <v>0.7</v>
      </c>
      <c r="B101">
        <v>0.7</v>
      </c>
      <c r="C101">
        <v>10000</v>
      </c>
      <c r="D101" s="4">
        <v>61.9029143892242</v>
      </c>
      <c r="E101" s="4">
        <f>SQRT(Table1[[#This Row],[Loss]])</f>
        <v>7.8678405162550291</v>
      </c>
      <c r="F101" s="4">
        <v>5.3012194967797699</v>
      </c>
      <c r="G101" s="4">
        <v>46.580406654343797</v>
      </c>
      <c r="H101" s="4" t="b">
        <v>0</v>
      </c>
      <c r="I101" s="4"/>
    </row>
    <row r="102" spans="1:9" hidden="1" x14ac:dyDescent="0.25">
      <c r="A102">
        <v>0.8</v>
      </c>
      <c r="B102">
        <v>0.3</v>
      </c>
      <c r="C102">
        <v>1000</v>
      </c>
      <c r="D102" s="4">
        <v>74.059180310825695</v>
      </c>
      <c r="E102" s="4">
        <f>SQRT(Table1[[#This Row],[Loss]])</f>
        <v>8.6057643652859621</v>
      </c>
      <c r="F102" s="4">
        <v>5.1880207890670196</v>
      </c>
      <c r="G102" s="4">
        <v>48.983364140480496</v>
      </c>
      <c r="H102" s="4" t="b">
        <v>0</v>
      </c>
      <c r="I102" s="4"/>
    </row>
    <row r="103" spans="1:9" x14ac:dyDescent="0.25">
      <c r="A103">
        <v>0.8</v>
      </c>
      <c r="B103">
        <v>0.3</v>
      </c>
      <c r="C103">
        <v>4000</v>
      </c>
      <c r="D103" s="4">
        <v>62.070626080807301</v>
      </c>
      <c r="E103" s="4">
        <f>SQRT(Table1[[#This Row],[Loss]])</f>
        <v>7.8784913581730418</v>
      </c>
      <c r="F103" s="4">
        <v>4.9881251015779098</v>
      </c>
      <c r="G103" s="4">
        <v>50.277264325323401</v>
      </c>
      <c r="H103" s="4" t="b">
        <v>0</v>
      </c>
      <c r="I103" s="4"/>
    </row>
    <row r="104" spans="1:9" hidden="1" x14ac:dyDescent="0.25">
      <c r="A104">
        <v>0.8</v>
      </c>
      <c r="B104">
        <v>0.3</v>
      </c>
      <c r="C104">
        <v>7000</v>
      </c>
      <c r="D104" s="4">
        <v>68.678218855655103</v>
      </c>
      <c r="E104" s="4">
        <f>SQRT(Table1[[#This Row],[Loss]])</f>
        <v>8.2872322795765232</v>
      </c>
      <c r="F104" s="4">
        <v>4.9700532341808197</v>
      </c>
      <c r="G104" s="4">
        <v>50.277264325323401</v>
      </c>
      <c r="H104" s="4" t="b">
        <v>1</v>
      </c>
      <c r="I104" s="4"/>
    </row>
    <row r="105" spans="1:9" hidden="1" x14ac:dyDescent="0.25">
      <c r="A105">
        <v>0.8</v>
      </c>
      <c r="B105">
        <v>0.3</v>
      </c>
      <c r="C105">
        <v>10000</v>
      </c>
      <c r="D105" s="4">
        <v>73.990989713263303</v>
      </c>
      <c r="E105" s="4">
        <f>SQRT(Table1[[#This Row],[Loss]])</f>
        <v>8.6018015388209985</v>
      </c>
      <c r="F105" s="4">
        <v>5.4562708536783804</v>
      </c>
      <c r="G105" s="4">
        <v>45.101663585951897</v>
      </c>
      <c r="H105" s="4" t="b">
        <v>0</v>
      </c>
      <c r="I105" s="4"/>
    </row>
    <row r="106" spans="1:9" hidden="1" x14ac:dyDescent="0.25">
      <c r="A106">
        <v>0.8</v>
      </c>
      <c r="B106">
        <v>0.4</v>
      </c>
      <c r="C106">
        <v>1000</v>
      </c>
      <c r="D106" s="4">
        <v>72.321436249174099</v>
      </c>
      <c r="E106" s="4">
        <f>SQRT(Table1[[#This Row],[Loss]])</f>
        <v>8.504201094116608</v>
      </c>
      <c r="F106" s="4">
        <v>4.8662330450146598</v>
      </c>
      <c r="G106" s="4">
        <v>50.831792975970401</v>
      </c>
      <c r="H106" s="4" t="b">
        <v>0</v>
      </c>
      <c r="I106" s="4"/>
    </row>
    <row r="107" spans="1:9" hidden="1" x14ac:dyDescent="0.25">
      <c r="A107">
        <v>0.8</v>
      </c>
      <c r="B107">
        <v>0.4</v>
      </c>
      <c r="C107">
        <v>4000</v>
      </c>
      <c r="D107" s="4">
        <v>70.249785742345395</v>
      </c>
      <c r="E107" s="4">
        <f>SQRT(Table1[[#This Row],[Loss]])</f>
        <v>8.3815145255702674</v>
      </c>
      <c r="F107" s="4">
        <v>4.7951986866612497</v>
      </c>
      <c r="G107" s="4">
        <v>51.386321626617303</v>
      </c>
      <c r="H107" s="4" t="b">
        <v>0</v>
      </c>
      <c r="I107" s="4"/>
    </row>
    <row r="108" spans="1:9" hidden="1" x14ac:dyDescent="0.25">
      <c r="A108">
        <v>0.8</v>
      </c>
      <c r="B108">
        <v>0.4</v>
      </c>
      <c r="C108">
        <v>7000</v>
      </c>
      <c r="D108" s="4">
        <v>69.431008224346201</v>
      </c>
      <c r="E108" s="4">
        <f>SQRT(Table1[[#This Row],[Loss]])</f>
        <v>8.3325271211287522</v>
      </c>
      <c r="F108" s="4">
        <v>5.1586565580727699</v>
      </c>
      <c r="G108" s="4">
        <v>48.7985212569316</v>
      </c>
      <c r="H108" s="4" t="b">
        <v>0</v>
      </c>
      <c r="I108" s="4"/>
    </row>
    <row r="109" spans="1:9" hidden="1" x14ac:dyDescent="0.25">
      <c r="A109">
        <v>0.8</v>
      </c>
      <c r="B109">
        <v>0.4</v>
      </c>
      <c r="C109">
        <v>10000</v>
      </c>
      <c r="D109" s="4">
        <v>70.837341816279803</v>
      </c>
      <c r="E109" s="4">
        <f>SQRT(Table1[[#This Row],[Loss]])</f>
        <v>8.4164922513051597</v>
      </c>
      <c r="F109" s="4">
        <v>5.2797660081746098</v>
      </c>
      <c r="G109" s="4">
        <v>48.428835489833602</v>
      </c>
      <c r="H109" s="4" t="b">
        <v>1</v>
      </c>
      <c r="I109" s="4"/>
    </row>
    <row r="110" spans="1:9" hidden="1" x14ac:dyDescent="0.25">
      <c r="A110">
        <v>0.8</v>
      </c>
      <c r="B110">
        <v>0.5</v>
      </c>
      <c r="C110">
        <v>1000</v>
      </c>
      <c r="D110" s="4">
        <v>73.351161709995196</v>
      </c>
      <c r="E110" s="4">
        <f>SQRT(Table1[[#This Row],[Loss]])</f>
        <v>8.564529275447379</v>
      </c>
      <c r="F110" s="4">
        <v>5.186619676736</v>
      </c>
      <c r="G110" s="4">
        <v>48.7985212569316</v>
      </c>
      <c r="H110" s="4" t="b">
        <v>0</v>
      </c>
      <c r="I110" s="4"/>
    </row>
    <row r="111" spans="1:9" hidden="1" x14ac:dyDescent="0.25">
      <c r="A111">
        <v>0.8</v>
      </c>
      <c r="B111">
        <v>0.5</v>
      </c>
      <c r="C111">
        <v>4000</v>
      </c>
      <c r="D111" s="4">
        <v>64.987857219251794</v>
      </c>
      <c r="E111" s="4">
        <f>SQRT(Table1[[#This Row],[Loss]])</f>
        <v>8.0615046498313081</v>
      </c>
      <c r="F111" s="4">
        <v>4.6184978994704302</v>
      </c>
      <c r="G111" s="4">
        <v>52.6802218114602</v>
      </c>
      <c r="H111" s="4" t="b">
        <v>0</v>
      </c>
      <c r="I111" s="4"/>
    </row>
    <row r="112" spans="1:9" hidden="1" x14ac:dyDescent="0.25">
      <c r="A112">
        <v>0.8</v>
      </c>
      <c r="B112">
        <v>0.5</v>
      </c>
      <c r="C112">
        <v>7000</v>
      </c>
      <c r="D112" s="4">
        <v>63.514764204042898</v>
      </c>
      <c r="E112" s="4">
        <f>SQRT(Table1[[#This Row],[Loss]])</f>
        <v>7.9696150599663778</v>
      </c>
      <c r="F112" s="4">
        <v>4.97710558662481</v>
      </c>
      <c r="G112" s="4">
        <v>50.277264325323401</v>
      </c>
      <c r="H112" s="4" t="b">
        <v>0</v>
      </c>
      <c r="I112" s="4"/>
    </row>
    <row r="113" spans="1:9" hidden="1" x14ac:dyDescent="0.25">
      <c r="A113">
        <v>0.8</v>
      </c>
      <c r="B113">
        <v>0.5</v>
      </c>
      <c r="C113">
        <v>10000</v>
      </c>
      <c r="D113" s="4">
        <v>63.7149858175055</v>
      </c>
      <c r="E113" s="4">
        <f>SQRT(Table1[[#This Row],[Loss]])</f>
        <v>7.9821667370147997</v>
      </c>
      <c r="F113" s="4">
        <v>5.3708027967317804</v>
      </c>
      <c r="G113" s="4">
        <v>47.319778188539701</v>
      </c>
      <c r="H113" s="4" t="b">
        <v>0</v>
      </c>
      <c r="I113" s="4"/>
    </row>
    <row r="114" spans="1:9" hidden="1" x14ac:dyDescent="0.25">
      <c r="A114">
        <v>0.8</v>
      </c>
      <c r="B114">
        <v>0.6</v>
      </c>
      <c r="C114">
        <v>1000</v>
      </c>
      <c r="D114" s="4">
        <v>83.421913880296998</v>
      </c>
      <c r="E114" s="4">
        <f>SQRT(Table1[[#This Row],[Loss]])</f>
        <v>9.1335597594966771</v>
      </c>
      <c r="F114" s="4">
        <v>5.2268568069215799</v>
      </c>
      <c r="G114" s="4">
        <v>47.319778188539701</v>
      </c>
      <c r="H114" s="4" t="b">
        <v>0</v>
      </c>
      <c r="I114" s="4"/>
    </row>
    <row r="115" spans="1:9" hidden="1" x14ac:dyDescent="0.25">
      <c r="A115">
        <v>0.8</v>
      </c>
      <c r="B115">
        <v>0.6</v>
      </c>
      <c r="C115">
        <v>4000</v>
      </c>
      <c r="D115" s="4">
        <v>75.676638957533001</v>
      </c>
      <c r="E115" s="4">
        <f>SQRT(Table1[[#This Row],[Loss]])</f>
        <v>8.6992320901061717</v>
      </c>
      <c r="F115" s="4">
        <v>5.5383638575073704</v>
      </c>
      <c r="G115" s="4">
        <v>46.395563770794801</v>
      </c>
      <c r="H115" s="4" t="b">
        <v>0</v>
      </c>
      <c r="I115" s="4"/>
    </row>
    <row r="116" spans="1:9" hidden="1" x14ac:dyDescent="0.25">
      <c r="A116">
        <v>0.8</v>
      </c>
      <c r="B116">
        <v>0.6</v>
      </c>
      <c r="C116">
        <v>7000</v>
      </c>
      <c r="D116" s="4">
        <v>67.946423119846401</v>
      </c>
      <c r="E116" s="4">
        <f>SQRT(Table1[[#This Row],[Loss]])</f>
        <v>8.2429620355698834</v>
      </c>
      <c r="F116" s="4">
        <v>4.8271273656784404</v>
      </c>
      <c r="G116" s="4">
        <v>50.646950092421399</v>
      </c>
      <c r="H116" s="4" t="b">
        <v>0</v>
      </c>
      <c r="I116" s="4"/>
    </row>
    <row r="117" spans="1:9" hidden="1" x14ac:dyDescent="0.25">
      <c r="A117">
        <v>0.8</v>
      </c>
      <c r="B117">
        <v>0.6</v>
      </c>
      <c r="C117">
        <v>10000</v>
      </c>
      <c r="D117" s="4">
        <v>68.453075782648895</v>
      </c>
      <c r="E117" s="4">
        <f>SQRT(Table1[[#This Row],[Loss]])</f>
        <v>8.2736373973391473</v>
      </c>
      <c r="F117" s="4">
        <v>5.4086851410859298</v>
      </c>
      <c r="G117" s="4">
        <v>47.134935304990698</v>
      </c>
      <c r="H117" s="4" t="b">
        <v>1</v>
      </c>
      <c r="I117" s="4"/>
    </row>
    <row r="118" spans="1:9" hidden="1" x14ac:dyDescent="0.25">
      <c r="A118">
        <v>0.8</v>
      </c>
      <c r="B118">
        <v>0.7</v>
      </c>
      <c r="C118">
        <v>1000</v>
      </c>
      <c r="D118" s="4">
        <v>87.000188605401902</v>
      </c>
      <c r="E118" s="4">
        <f>SQRT(Table1[[#This Row],[Loss]])</f>
        <v>9.3273891633941108</v>
      </c>
      <c r="F118" s="4">
        <v>5.3265152713493498</v>
      </c>
      <c r="G118" s="4">
        <v>46.950092421441703</v>
      </c>
      <c r="H118" s="4" t="b">
        <v>0</v>
      </c>
      <c r="I118" s="4"/>
    </row>
    <row r="119" spans="1:9" x14ac:dyDescent="0.25">
      <c r="A119">
        <v>0.8</v>
      </c>
      <c r="B119">
        <v>0.7</v>
      </c>
      <c r="C119">
        <v>4000</v>
      </c>
      <c r="D119" s="4">
        <v>59.044514322897797</v>
      </c>
      <c r="E119" s="4">
        <f>SQRT(Table1[[#This Row],[Loss]])</f>
        <v>7.6840428371331839</v>
      </c>
      <c r="F119" s="4">
        <v>4.9219250300961104</v>
      </c>
      <c r="G119" s="4">
        <v>51.016635859519397</v>
      </c>
      <c r="H119" s="4" t="b">
        <v>0</v>
      </c>
      <c r="I119" s="4"/>
    </row>
    <row r="120" spans="1:9" x14ac:dyDescent="0.25">
      <c r="A120">
        <v>0.8</v>
      </c>
      <c r="B120">
        <v>0.7</v>
      </c>
      <c r="C120">
        <v>7000</v>
      </c>
      <c r="D120" s="4">
        <v>62.624844986497799</v>
      </c>
      <c r="E120" s="4">
        <f>SQRT(Table1[[#This Row],[Loss]])</f>
        <v>7.9135861015406785</v>
      </c>
      <c r="F120" s="4">
        <v>4.76347825333879</v>
      </c>
      <c r="G120" s="4">
        <v>51.2014787430683</v>
      </c>
      <c r="H120" s="4" t="b">
        <v>0</v>
      </c>
      <c r="I120" s="4"/>
    </row>
    <row r="121" spans="1:9" hidden="1" x14ac:dyDescent="0.25">
      <c r="A121">
        <v>0.8</v>
      </c>
      <c r="B121">
        <v>0.7</v>
      </c>
      <c r="C121">
        <v>10000</v>
      </c>
      <c r="D121" s="4">
        <v>65.678010062677799</v>
      </c>
      <c r="E121" s="4">
        <f>SQRT(Table1[[#This Row],[Loss]])</f>
        <v>8.1041970646497603</v>
      </c>
      <c r="F121" s="4">
        <v>5.4540673503725499</v>
      </c>
      <c r="G121" s="4">
        <v>46.580406654343797</v>
      </c>
      <c r="H121" s="4" t="b">
        <v>1</v>
      </c>
      <c r="I121" s="4"/>
    </row>
    <row r="122" spans="1:9" hidden="1" x14ac:dyDescent="0.25">
      <c r="A122">
        <v>0.9</v>
      </c>
      <c r="B122">
        <v>0.3</v>
      </c>
      <c r="C122">
        <v>1000</v>
      </c>
      <c r="D122" s="4">
        <v>84.869251131350296</v>
      </c>
      <c r="E122" s="4">
        <f>SQRT(Table1[[#This Row],[Loss]])</f>
        <v>9.2124508753832881</v>
      </c>
      <c r="F122" s="4">
        <v>5.6626456811362198</v>
      </c>
      <c r="G122" s="4">
        <v>45.2865064695009</v>
      </c>
      <c r="H122" s="4" t="b">
        <v>0</v>
      </c>
      <c r="I122" s="4"/>
    </row>
    <row r="123" spans="1:9" hidden="1" x14ac:dyDescent="0.25">
      <c r="A123">
        <v>0.9</v>
      </c>
      <c r="B123">
        <v>0.3</v>
      </c>
      <c r="C123">
        <v>4000</v>
      </c>
      <c r="D123" s="4">
        <v>68.096656559575706</v>
      </c>
      <c r="E123" s="4">
        <f>SQRT(Table1[[#This Row],[Loss]])</f>
        <v>8.2520698348702624</v>
      </c>
      <c r="F123" s="4">
        <v>4.8972842513295003</v>
      </c>
      <c r="G123" s="4">
        <v>50.831792975970401</v>
      </c>
      <c r="H123" s="4" t="b">
        <v>0</v>
      </c>
      <c r="I123" s="4"/>
    </row>
    <row r="124" spans="1:9" hidden="1" x14ac:dyDescent="0.25">
      <c r="A124">
        <v>0.9</v>
      </c>
      <c r="B124">
        <v>0.3</v>
      </c>
      <c r="C124">
        <v>7000</v>
      </c>
      <c r="D124" s="4">
        <v>64.4878191992007</v>
      </c>
      <c r="E124" s="4">
        <f>SQRT(Table1[[#This Row],[Loss]])</f>
        <v>8.0304308227641616</v>
      </c>
      <c r="F124" s="4">
        <v>5.2254875142087096</v>
      </c>
      <c r="G124" s="4">
        <v>48.428835489833602</v>
      </c>
      <c r="H124" s="4" t="b">
        <v>0</v>
      </c>
      <c r="I124" s="4"/>
    </row>
    <row r="125" spans="1:9" hidden="1" x14ac:dyDescent="0.25">
      <c r="A125">
        <v>0.9</v>
      </c>
      <c r="B125">
        <v>0.3</v>
      </c>
      <c r="C125">
        <v>10000</v>
      </c>
      <c r="D125" s="4">
        <v>69.628942845709403</v>
      </c>
      <c r="E125" s="4">
        <f>SQRT(Table1[[#This Row],[Loss]])</f>
        <v>8.3443958945935321</v>
      </c>
      <c r="F125" s="4">
        <v>5.4991686933937798</v>
      </c>
      <c r="G125" s="4">
        <v>45.841035120147801</v>
      </c>
      <c r="H125" s="4" t="b">
        <v>0</v>
      </c>
      <c r="I125" s="4"/>
    </row>
    <row r="126" spans="1:9" hidden="1" x14ac:dyDescent="0.25">
      <c r="A126">
        <v>0.9</v>
      </c>
      <c r="B126">
        <v>0.4</v>
      </c>
      <c r="C126">
        <v>1000</v>
      </c>
      <c r="D126" s="4">
        <v>86.415585487915706</v>
      </c>
      <c r="E126" s="4">
        <f>SQRT(Table1[[#This Row],[Loss]])</f>
        <v>9.2959983588593484</v>
      </c>
      <c r="F126" s="4">
        <v>5.3038009007771798</v>
      </c>
      <c r="G126" s="4">
        <v>46.210720887245799</v>
      </c>
      <c r="H126" s="4" t="b">
        <v>0</v>
      </c>
      <c r="I126" s="4"/>
    </row>
    <row r="127" spans="1:9" hidden="1" x14ac:dyDescent="0.25">
      <c r="A127">
        <v>0.9</v>
      </c>
      <c r="B127">
        <v>0.4</v>
      </c>
      <c r="C127">
        <v>4000</v>
      </c>
      <c r="D127" s="4">
        <v>74.047010023360301</v>
      </c>
      <c r="E127" s="4">
        <f>SQRT(Table1[[#This Row],[Loss]])</f>
        <v>8.6050572353332022</v>
      </c>
      <c r="F127" s="4">
        <v>5.2722833493004497</v>
      </c>
      <c r="G127" s="4">
        <v>47.874306839186602</v>
      </c>
      <c r="H127" s="4" t="b">
        <v>0</v>
      </c>
      <c r="I127" s="4"/>
    </row>
    <row r="128" spans="1:9" hidden="1" x14ac:dyDescent="0.25">
      <c r="A128">
        <v>0.9</v>
      </c>
      <c r="B128">
        <v>0.4</v>
      </c>
      <c r="C128">
        <v>7000</v>
      </c>
      <c r="D128" s="4">
        <v>64.4191740885679</v>
      </c>
      <c r="E128" s="4">
        <f>SQRT(Table1[[#This Row],[Loss]])</f>
        <v>8.0261556232462805</v>
      </c>
      <c r="F128" s="4">
        <v>4.9481753393112502</v>
      </c>
      <c r="G128" s="4">
        <v>50.277264325323401</v>
      </c>
      <c r="H128" s="4" t="b">
        <v>0</v>
      </c>
      <c r="I128" s="4"/>
    </row>
    <row r="129" spans="1:9" hidden="1" x14ac:dyDescent="0.25">
      <c r="A129">
        <v>0.9</v>
      </c>
      <c r="B129">
        <v>0.4</v>
      </c>
      <c r="C129">
        <v>10000</v>
      </c>
      <c r="D129" s="4">
        <v>72.656001967114506</v>
      </c>
      <c r="E129" s="4">
        <f>SQRT(Table1[[#This Row],[Loss]])</f>
        <v>8.5238490112809071</v>
      </c>
      <c r="F129" s="4">
        <v>5.4602980180220104</v>
      </c>
      <c r="G129" s="4">
        <v>47.134935304990698</v>
      </c>
      <c r="H129" s="4" t="b">
        <v>1</v>
      </c>
      <c r="I129" s="4"/>
    </row>
    <row r="130" spans="1:9" hidden="1" x14ac:dyDescent="0.25">
      <c r="A130">
        <v>0.9</v>
      </c>
      <c r="B130">
        <v>0.5</v>
      </c>
      <c r="C130">
        <v>1000</v>
      </c>
      <c r="D130" s="4">
        <v>92.414648031351007</v>
      </c>
      <c r="E130" s="4">
        <f>SQRT(Table1[[#This Row],[Loss]])</f>
        <v>9.6132537692162803</v>
      </c>
      <c r="F130" s="4">
        <v>5.5799854543725003</v>
      </c>
      <c r="G130" s="4">
        <v>46.395563770794801</v>
      </c>
      <c r="H130" s="4" t="b">
        <v>0</v>
      </c>
      <c r="I130" s="4"/>
    </row>
    <row r="131" spans="1:9" hidden="1" x14ac:dyDescent="0.25">
      <c r="A131">
        <v>0.9</v>
      </c>
      <c r="B131">
        <v>0.5</v>
      </c>
      <c r="C131">
        <v>4000</v>
      </c>
      <c r="D131" s="4">
        <v>76.667057552090796</v>
      </c>
      <c r="E131" s="4">
        <f>SQRT(Table1[[#This Row],[Loss]])</f>
        <v>8.7559726788113501</v>
      </c>
      <c r="F131" s="4">
        <v>5.2449332409731797</v>
      </c>
      <c r="G131" s="4">
        <v>48.2439926062846</v>
      </c>
      <c r="H131" s="4" t="b">
        <v>0</v>
      </c>
      <c r="I131" s="4"/>
    </row>
    <row r="132" spans="1:9" hidden="1" x14ac:dyDescent="0.25">
      <c r="A132">
        <v>0.9</v>
      </c>
      <c r="B132">
        <v>0.5</v>
      </c>
      <c r="C132">
        <v>7000</v>
      </c>
      <c r="D132" s="4">
        <v>71.744670691639996</v>
      </c>
      <c r="E132" s="4">
        <f>SQRT(Table1[[#This Row],[Loss]])</f>
        <v>8.4702225880811426</v>
      </c>
      <c r="F132" s="4">
        <v>5.3057020947449196</v>
      </c>
      <c r="G132" s="4">
        <v>46.580406654343797</v>
      </c>
      <c r="H132" s="4" t="b">
        <v>0</v>
      </c>
      <c r="I132" s="4"/>
    </row>
    <row r="133" spans="1:9" hidden="1" x14ac:dyDescent="0.25">
      <c r="A133">
        <v>0.9</v>
      </c>
      <c r="B133">
        <v>0.5</v>
      </c>
      <c r="C133">
        <v>10000</v>
      </c>
      <c r="D133" s="4">
        <v>70.930025858711602</v>
      </c>
      <c r="E133" s="4">
        <f>SQRT(Table1[[#This Row],[Loss]])</f>
        <v>8.4219965482486163</v>
      </c>
      <c r="F133" s="4">
        <v>5.3587842101621499</v>
      </c>
      <c r="G133" s="4">
        <v>45.656192236598798</v>
      </c>
      <c r="H133" s="4" t="b">
        <v>0</v>
      </c>
      <c r="I133" s="4"/>
    </row>
    <row r="134" spans="1:9" hidden="1" x14ac:dyDescent="0.25">
      <c r="A134">
        <v>0.9</v>
      </c>
      <c r="B134">
        <v>0.6</v>
      </c>
      <c r="C134">
        <v>1000</v>
      </c>
      <c r="D134" s="4">
        <v>101.458011394507</v>
      </c>
      <c r="E134" s="4">
        <f>SQRT(Table1[[#This Row],[Loss]])</f>
        <v>10.072636764745713</v>
      </c>
      <c r="F134" s="4">
        <v>5.52933022965356</v>
      </c>
      <c r="G134" s="4">
        <v>46.025878003696803</v>
      </c>
      <c r="H134" s="4" t="b">
        <v>0</v>
      </c>
      <c r="I134" s="4"/>
    </row>
    <row r="135" spans="1:9" hidden="1" x14ac:dyDescent="0.25">
      <c r="A135">
        <v>0.9</v>
      </c>
      <c r="B135">
        <v>0.6</v>
      </c>
      <c r="C135">
        <v>4000</v>
      </c>
      <c r="D135" s="4">
        <v>81.4630189708773</v>
      </c>
      <c r="E135" s="4">
        <f>SQRT(Table1[[#This Row],[Loss]])</f>
        <v>9.025686620467015</v>
      </c>
      <c r="F135" s="4">
        <v>4.7748881253329101</v>
      </c>
      <c r="G135" s="4">
        <v>51.571164510166298</v>
      </c>
      <c r="H135" s="4" t="b">
        <v>0</v>
      </c>
      <c r="I135" s="4"/>
    </row>
    <row r="136" spans="1:9" hidden="1" x14ac:dyDescent="0.25">
      <c r="A136">
        <v>0.9</v>
      </c>
      <c r="B136">
        <v>0.6</v>
      </c>
      <c r="C136">
        <v>7000</v>
      </c>
      <c r="D136" s="4">
        <v>68.942589440760003</v>
      </c>
      <c r="E136" s="4">
        <f>SQRT(Table1[[#This Row],[Loss]])</f>
        <v>8.3031674342241235</v>
      </c>
      <c r="F136" s="4">
        <v>5.0918659353512101</v>
      </c>
      <c r="G136" s="4">
        <v>49.168207024029499</v>
      </c>
      <c r="H136" s="4" t="b">
        <v>0</v>
      </c>
      <c r="I136" s="4"/>
    </row>
    <row r="137" spans="1:9" hidden="1" x14ac:dyDescent="0.25">
      <c r="A137">
        <v>0.9</v>
      </c>
      <c r="B137">
        <v>0.6</v>
      </c>
      <c r="C137">
        <v>10000</v>
      </c>
      <c r="D137" s="4">
        <v>72.483340927941896</v>
      </c>
      <c r="E137" s="4">
        <f>SQRT(Table1[[#This Row],[Loss]])</f>
        <v>8.5137148723657585</v>
      </c>
      <c r="F137" s="4">
        <v>5.7168452707233497</v>
      </c>
      <c r="G137" s="4">
        <v>42.883548983364101</v>
      </c>
      <c r="H137" s="4" t="b">
        <v>0</v>
      </c>
      <c r="I137" s="4"/>
    </row>
    <row r="138" spans="1:9" hidden="1" x14ac:dyDescent="0.25">
      <c r="A138">
        <v>0.9</v>
      </c>
      <c r="B138">
        <v>0.7</v>
      </c>
      <c r="C138">
        <v>1000</v>
      </c>
      <c r="D138" s="4">
        <v>87.026733215106304</v>
      </c>
      <c r="E138" s="4">
        <f>SQRT(Table1[[#This Row],[Loss]])</f>
        <v>9.3288119937699623</v>
      </c>
      <c r="F138" s="4">
        <v>5.5960653948165398</v>
      </c>
      <c r="G138" s="4">
        <v>43.438077634011002</v>
      </c>
      <c r="H138" s="4" t="b">
        <v>0</v>
      </c>
      <c r="I138" s="4"/>
    </row>
    <row r="139" spans="1:9" hidden="1" x14ac:dyDescent="0.25">
      <c r="A139">
        <v>0.9</v>
      </c>
      <c r="B139">
        <v>0.7</v>
      </c>
      <c r="C139">
        <v>4000</v>
      </c>
      <c r="D139" s="4">
        <v>69.218666161274498</v>
      </c>
      <c r="E139" s="4">
        <f>SQRT(Table1[[#This Row],[Loss]])</f>
        <v>8.3197756076275571</v>
      </c>
      <c r="F139" s="4">
        <v>4.6119188535011402</v>
      </c>
      <c r="G139" s="4">
        <v>53.419593345656097</v>
      </c>
      <c r="H139" s="4" t="b">
        <v>0</v>
      </c>
      <c r="I139" s="4"/>
    </row>
    <row r="140" spans="1:9" hidden="1" x14ac:dyDescent="0.25">
      <c r="A140">
        <v>0.9</v>
      </c>
      <c r="B140">
        <v>0.7</v>
      </c>
      <c r="C140">
        <v>7000</v>
      </c>
      <c r="D140" s="4">
        <v>72.4125418107743</v>
      </c>
      <c r="E140" s="4">
        <f>SQRT(Table1[[#This Row],[Loss]])</f>
        <v>8.5095559114899935</v>
      </c>
      <c r="F140" s="4">
        <v>5.1765987998560901</v>
      </c>
      <c r="G140" s="4">
        <v>47.874306839186602</v>
      </c>
      <c r="H140" s="4" t="b">
        <v>0</v>
      </c>
      <c r="I140" s="4"/>
    </row>
    <row r="141" spans="1:9" hidden="1" x14ac:dyDescent="0.25">
      <c r="A141">
        <v>0.9</v>
      </c>
      <c r="B141">
        <v>0.7</v>
      </c>
      <c r="C141">
        <v>10000</v>
      </c>
      <c r="D141" s="4">
        <v>66.691591837489895</v>
      </c>
      <c r="E141" s="4">
        <f>SQRT(Table1[[#This Row],[Loss]])</f>
        <v>8.1664920153937519</v>
      </c>
      <c r="F141" s="4">
        <v>5.3416884586289601</v>
      </c>
      <c r="G141" s="4">
        <v>47.134935304990698</v>
      </c>
      <c r="H141" s="4" t="b">
        <v>0</v>
      </c>
      <c r="I141" s="4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Darrick</dc:creator>
  <cp:lastModifiedBy>Darrick</cp:lastModifiedBy>
  <dcterms:created xsi:type="dcterms:W3CDTF">2022-02-21T20:25:07Z</dcterms:created>
  <dcterms:modified xsi:type="dcterms:W3CDTF">2022-03-04T09:41:59Z</dcterms:modified>
</cp:coreProperties>
</file>