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90" yWindow="465" windowWidth="15450" windowHeight="1503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8" fillId="0" borderId="0" applyAlignment="1">
      <alignment vertical="center"/>
    </xf>
    <xf numFmtId="43" fontId="8" fillId="0" borderId="0" applyAlignment="1">
      <alignment vertical="center"/>
    </xf>
    <xf numFmtId="166" fontId="14" fillId="0" borderId="0" applyAlignment="1">
      <alignment vertical="center"/>
    </xf>
  </cellStyleXfs>
  <cellXfs count="98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">
    <cellStyle name="一般" xfId="0" builtinId="0"/>
    <cellStyle name="千分位" xfId="1" builtinId="3"/>
    <cellStyle name="說明文字 2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7"/>
  <sheetViews>
    <sheetView tabSelected="1" zoomScale="70" zoomScaleNormal="70" zoomScaleSheetLayoutView="70" workbookViewId="0">
      <selection activeCell="M6" sqref="M6"/>
    </sheetView>
  </sheetViews>
  <sheetFormatPr baseColWidth="8" defaultColWidth="9" defaultRowHeight="30" customHeight="1"/>
  <cols>
    <col width="5.625" customWidth="1" style="2" min="1" max="1"/>
    <col width="17.625" customWidth="1" style="2" min="2" max="2"/>
    <col width="13" customWidth="1" style="2" min="3" max="3"/>
    <col width="13.125" customWidth="1" style="2" min="4" max="4"/>
    <col width="11.5" customWidth="1" style="2" min="5" max="5"/>
    <col width="11.875" customWidth="1" style="2" min="6" max="6"/>
    <col width="12.875" customWidth="1" style="2" min="7" max="7"/>
    <col width="13.5" customWidth="1" style="2" min="8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0">
      <c r="A1" s="11" t="inlineStr">
        <is>
          <t>表單4</t>
        </is>
      </c>
      <c r="B1" s="12" t="n"/>
      <c r="C1" s="38" t="inlineStr">
        <is>
          <t>出租人補助費用清冊
中華民國114年03月</t>
        </is>
      </c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39" t="inlineStr">
        <is>
          <t>增辦第4期計畫 
1131127版</t>
        </is>
      </c>
    </row>
    <row r="2" ht="20.25" customHeight="1" s="70">
      <c r="A2" s="55" t="inlineStr">
        <is>
          <t>業者名稱：</t>
        </is>
      </c>
      <c r="B2" s="72" t="n"/>
      <c r="C2" s="28" t="inlineStr">
        <is>
          <t>一佳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31" t="n"/>
      <c r="M2" s="52" t="inlineStr">
        <is>
          <t>製表日期：114年04月07日</t>
        </is>
      </c>
      <c r="N2" s="73" t="n"/>
    </row>
    <row r="3" ht="20.25" customFormat="1" customHeight="1" s="6">
      <c r="A3" s="74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5" t="n"/>
      <c r="E3" s="15" t="inlineStr">
        <is>
          <t>公證費</t>
        </is>
      </c>
      <c r="F3" s="75" t="n"/>
      <c r="G3" s="15" t="inlineStr">
        <is>
          <t>住宅出租修繕費</t>
        </is>
      </c>
      <c r="H3" s="75" t="n"/>
      <c r="I3" s="15" t="inlineStr">
        <is>
          <t>受款人資料</t>
        </is>
      </c>
      <c r="J3" s="76" t="n"/>
      <c r="K3" s="76" t="n"/>
      <c r="L3" s="76" t="n"/>
      <c r="M3" s="75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7" t="n"/>
      <c r="B4" s="78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5" t="inlineStr">
        <is>
          <t>帳戶號碼</t>
        </is>
      </c>
      <c r="N4" s="7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0">
      <c r="A5" s="30" t="n">
        <v>1</v>
      </c>
      <c r="B5" s="19" t="inlineStr">
        <is>
          <t>一佳F2M14100056</t>
        </is>
      </c>
      <c r="C5" s="79" t="n"/>
      <c r="D5" s="80" t="n"/>
      <c r="E5" s="79" t="n"/>
      <c r="F5" s="79" t="n"/>
      <c r="G5" s="81" t="n">
        <v>1300</v>
      </c>
      <c r="H5" s="81" t="n">
        <v>600</v>
      </c>
      <c r="I5" s="80" t="inlineStr">
        <is>
          <t>張晃峰</t>
        </is>
      </c>
      <c r="J5" s="20" t="inlineStr">
        <is>
          <t>L000426640</t>
        </is>
      </c>
      <c r="K5" s="21" t="inlineStr">
        <is>
          <t>017</t>
        </is>
      </c>
      <c r="L5" s="22" t="inlineStr">
        <is>
          <t>0479</t>
        </is>
      </c>
      <c r="M5" s="22" t="inlineStr">
        <is>
          <t>22037928714</t>
        </is>
      </c>
      <c r="N5" s="23" t="n"/>
      <c r="O5" s="1">
        <f>K5&amp;L5</f>
        <v/>
      </c>
      <c r="P5" s="7">
        <f>M5</f>
        <v/>
      </c>
      <c r="Q5" s="1">
        <f>J5</f>
        <v/>
      </c>
      <c r="R5" s="82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70">
      <c r="A6" s="30" t="n">
        <v>2</v>
      </c>
      <c r="B6" s="19" t="inlineStr">
        <is>
          <t>一佳F2M14100065</t>
        </is>
      </c>
      <c r="C6" s="79" t="n"/>
      <c r="D6" s="80" t="n"/>
      <c r="E6" s="79" t="n"/>
      <c r="F6" s="79" t="n"/>
      <c r="G6" s="81" t="n">
        <v>6480</v>
      </c>
      <c r="H6" s="81" t="n">
        <v>6480</v>
      </c>
      <c r="I6" s="80" t="inlineStr">
        <is>
          <t>陳美娟</t>
        </is>
      </c>
      <c r="J6" s="35" t="inlineStr">
        <is>
          <t>M278092817</t>
        </is>
      </c>
      <c r="K6" s="19" t="inlineStr">
        <is>
          <t>700</t>
        </is>
      </c>
      <c r="L6" s="19" t="inlineStr">
        <is>
          <t>0021</t>
        </is>
      </c>
      <c r="M6" s="19" t="inlineStr">
        <is>
          <t>72568994870261</t>
        </is>
      </c>
      <c r="N6" s="23" t="n"/>
      <c r="O6" s="1">
        <f>K6&amp;L6</f>
        <v/>
      </c>
      <c r="P6" s="7">
        <f>M6</f>
        <v/>
      </c>
      <c r="Q6" s="1">
        <f>J6</f>
        <v/>
      </c>
      <c r="R6" s="82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70">
      <c r="A7" s="30" t="n">
        <v>3</v>
      </c>
      <c r="B7" s="19" t="inlineStr">
        <is>
          <t>一佳F2M14100067</t>
        </is>
      </c>
      <c r="C7" s="79" t="n"/>
      <c r="D7" s="80" t="n"/>
      <c r="E7" s="79" t="n"/>
      <c r="F7" s="79" t="n"/>
      <c r="G7" s="81" t="n">
        <v>11000</v>
      </c>
      <c r="H7" s="81" t="n">
        <v>10000</v>
      </c>
      <c r="I7" s="36" t="inlineStr">
        <is>
          <t>李志忠</t>
        </is>
      </c>
      <c r="J7" s="20" t="inlineStr">
        <is>
          <t>U556091275</t>
        </is>
      </c>
      <c r="K7" s="21" t="inlineStr">
        <is>
          <t>007</t>
        </is>
      </c>
      <c r="L7" s="22" t="inlineStr">
        <is>
          <t>7143</t>
        </is>
      </c>
      <c r="M7" s="22" t="inlineStr">
        <is>
          <t>77381388750</t>
        </is>
      </c>
      <c r="N7" s="23" t="n"/>
      <c r="O7" s="1">
        <f>K7&amp;L7</f>
        <v/>
      </c>
      <c r="P7" s="7">
        <f>M7</f>
        <v/>
      </c>
      <c r="Q7" s="1">
        <f>J7</f>
        <v/>
      </c>
      <c r="R7" s="82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70">
      <c r="A8" s="30" t="n">
        <v>4</v>
      </c>
      <c r="B8" s="19" t="inlineStr">
        <is>
          <t>一佳F2M14100069</t>
        </is>
      </c>
      <c r="C8" s="35" t="n"/>
      <c r="D8" s="80" t="n"/>
      <c r="E8" s="79" t="n"/>
      <c r="F8" s="79" t="n"/>
      <c r="G8" s="81" t="n">
        <v>25200</v>
      </c>
      <c r="H8" s="81" t="n">
        <v>9100</v>
      </c>
      <c r="I8" s="24" t="inlineStr">
        <is>
          <t>詹梓嫻</t>
        </is>
      </c>
      <c r="J8" s="20" t="inlineStr">
        <is>
          <t>R045357883</t>
        </is>
      </c>
      <c r="K8" s="21" t="inlineStr">
        <is>
          <t>013</t>
        </is>
      </c>
      <c r="L8" s="25" t="inlineStr">
        <is>
          <t>2262</t>
        </is>
      </c>
      <c r="M8" s="25" t="inlineStr">
        <is>
          <t>111709357994</t>
        </is>
      </c>
      <c r="N8" s="23" t="n"/>
      <c r="O8" s="1">
        <f>K8&amp;L8</f>
        <v/>
      </c>
      <c r="P8" s="7">
        <f>M8</f>
        <v/>
      </c>
      <c r="Q8" s="1">
        <f>J8</f>
        <v/>
      </c>
      <c r="R8" s="82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70">
      <c r="A9" s="30" t="n">
        <v>5</v>
      </c>
      <c r="B9" s="19" t="inlineStr">
        <is>
          <t>一佳F2M14100101</t>
        </is>
      </c>
      <c r="C9" s="35" t="n"/>
      <c r="D9" s="80" t="n"/>
      <c r="E9" s="79" t="n"/>
      <c r="F9" s="79" t="n"/>
      <c r="G9" s="81" t="n">
        <v>3200</v>
      </c>
      <c r="H9" s="81" t="n">
        <v>3200</v>
      </c>
      <c r="I9" s="24" t="inlineStr">
        <is>
          <t>翁麗珠</t>
        </is>
      </c>
      <c r="J9" s="20" t="inlineStr">
        <is>
          <t>L136795814</t>
        </is>
      </c>
      <c r="K9" s="19" t="inlineStr">
        <is>
          <t>700</t>
        </is>
      </c>
      <c r="L9" s="19" t="inlineStr">
        <is>
          <t>0021</t>
        </is>
      </c>
      <c r="M9" s="25" t="inlineStr">
        <is>
          <t>98728162867904</t>
        </is>
      </c>
      <c r="N9" s="23" t="n"/>
      <c r="O9" s="1">
        <f>K9&amp;L9</f>
        <v/>
      </c>
      <c r="P9" s="7">
        <f>M9</f>
        <v/>
      </c>
      <c r="Q9" s="1">
        <f>J9</f>
        <v/>
      </c>
      <c r="R9" s="82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70">
      <c r="A10" s="30" t="n">
        <v>6</v>
      </c>
      <c r="B10" s="19" t="inlineStr">
        <is>
          <t>一佳F2M14100113</t>
        </is>
      </c>
      <c r="C10" s="35" t="n"/>
      <c r="D10" s="80" t="n"/>
      <c r="E10" s="79" t="n"/>
      <c r="F10" s="79" t="n"/>
      <c r="G10" s="81" t="n">
        <v>700</v>
      </c>
      <c r="H10" s="81" t="n">
        <v>700</v>
      </c>
      <c r="I10" s="24" t="inlineStr">
        <is>
          <t>陳怡伶</t>
        </is>
      </c>
      <c r="J10" s="20" t="inlineStr">
        <is>
          <t>I476495093</t>
        </is>
      </c>
      <c r="K10" s="21" t="inlineStr">
        <is>
          <t>806</t>
        </is>
      </c>
      <c r="L10" s="25" t="inlineStr">
        <is>
          <t>1559</t>
        </is>
      </c>
      <c r="M10" s="25" t="inlineStr">
        <is>
          <t>42735282703878</t>
        </is>
      </c>
      <c r="N10" s="23" t="n"/>
      <c r="O10" s="1">
        <f>K10&amp;L10</f>
        <v/>
      </c>
      <c r="P10" s="7">
        <f>M10</f>
        <v/>
      </c>
      <c r="Q10" s="1">
        <f>J10</f>
        <v/>
      </c>
      <c r="R10" s="82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70">
      <c r="A11" s="30" t="n">
        <v>7</v>
      </c>
      <c r="B11" s="19" t="inlineStr">
        <is>
          <t>一佳F2M14100124</t>
        </is>
      </c>
      <c r="C11" s="35" t="n"/>
      <c r="D11" s="80" t="n"/>
      <c r="E11" s="79" t="n"/>
      <c r="F11" s="79" t="n"/>
      <c r="G11" s="81" t="n">
        <v>11400</v>
      </c>
      <c r="H11" s="81" t="n">
        <v>10000</v>
      </c>
      <c r="I11" s="24" t="inlineStr">
        <is>
          <t>謝景舜</t>
        </is>
      </c>
      <c r="J11" s="20" t="inlineStr">
        <is>
          <t>V438591359</t>
        </is>
      </c>
      <c r="K11" s="21" t="inlineStr">
        <is>
          <t>012</t>
        </is>
      </c>
      <c r="L11" s="25" t="inlineStr">
        <is>
          <t>7059</t>
        </is>
      </c>
      <c r="M11" s="25" t="inlineStr">
        <is>
          <t>18224002805287</t>
        </is>
      </c>
      <c r="N11" s="23" t="n"/>
      <c r="O11" s="1">
        <f>K11&amp;L11</f>
        <v/>
      </c>
      <c r="P11" s="7">
        <f>M11</f>
        <v/>
      </c>
      <c r="Q11" s="1">
        <f>J11</f>
        <v/>
      </c>
      <c r="R11" s="82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70">
      <c r="A12" s="30" t="n">
        <v>8</v>
      </c>
      <c r="B12" s="19" t="inlineStr">
        <is>
          <t>一佳F2M14100125</t>
        </is>
      </c>
      <c r="C12" s="35" t="n"/>
      <c r="D12" s="80" t="n"/>
      <c r="E12" s="79" t="n"/>
      <c r="F12" s="79" t="n"/>
      <c r="G12" s="81" t="n">
        <v>6000</v>
      </c>
      <c r="H12" s="81" t="n">
        <v>6000</v>
      </c>
      <c r="I12" s="24" t="inlineStr">
        <is>
          <t>曾婷瑜</t>
        </is>
      </c>
      <c r="J12" s="20" t="inlineStr">
        <is>
          <t>E073760298</t>
        </is>
      </c>
      <c r="K12" s="19" t="inlineStr">
        <is>
          <t>700</t>
        </is>
      </c>
      <c r="L12" s="19" t="inlineStr">
        <is>
          <t>0021</t>
        </is>
      </c>
      <c r="M12" s="25" t="inlineStr">
        <is>
          <t>27666178528909</t>
        </is>
      </c>
      <c r="N12" s="23" t="n"/>
      <c r="O12" s="1">
        <f>K12&amp;L12</f>
        <v/>
      </c>
      <c r="P12" s="7">
        <f>M12</f>
        <v/>
      </c>
      <c r="Q12" s="1">
        <f>J12</f>
        <v/>
      </c>
      <c r="R12" s="82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70">
      <c r="A13" s="30" t="n">
        <v>9</v>
      </c>
      <c r="B13" s="19" t="inlineStr">
        <is>
          <t>一佳F2M14100134</t>
        </is>
      </c>
      <c r="C13" s="35" t="n"/>
      <c r="D13" s="80" t="n"/>
      <c r="E13" s="35" t="n"/>
      <c r="F13" s="35" t="n"/>
      <c r="G13" s="81" t="n">
        <v>900</v>
      </c>
      <c r="H13" s="81" t="n">
        <v>900</v>
      </c>
      <c r="I13" s="24" t="inlineStr">
        <is>
          <t>陳曉娟</t>
        </is>
      </c>
      <c r="J13" s="35" t="inlineStr">
        <is>
          <t>K825433848</t>
        </is>
      </c>
      <c r="K13" s="21" t="inlineStr">
        <is>
          <t>013</t>
        </is>
      </c>
      <c r="L13" s="25" t="inlineStr">
        <is>
          <t>2778</t>
        </is>
      </c>
      <c r="M13" s="25" t="inlineStr">
        <is>
          <t>661931570445</t>
        </is>
      </c>
      <c r="N13" s="23" t="n"/>
      <c r="O13" s="1">
        <f>K13&amp;L13</f>
        <v/>
      </c>
      <c r="P13" s="7">
        <f>M13</f>
        <v/>
      </c>
      <c r="Q13" s="1">
        <f>J13</f>
        <v/>
      </c>
      <c r="R13" s="82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70">
      <c r="A14" s="30" t="n">
        <v>10</v>
      </c>
      <c r="B14" s="19" t="inlineStr">
        <is>
          <t>一佳F2M14100139</t>
        </is>
      </c>
      <c r="C14" s="79" t="n"/>
      <c r="D14" s="80" t="n"/>
      <c r="E14" s="79" t="n"/>
      <c r="F14" s="79" t="n"/>
      <c r="G14" s="81" t="n">
        <v>10000</v>
      </c>
      <c r="H14" s="81" t="n">
        <v>10000</v>
      </c>
      <c r="I14" s="80" t="inlineStr">
        <is>
          <t>林世民</t>
        </is>
      </c>
      <c r="J14" s="35" t="inlineStr">
        <is>
          <t>Y105391173</t>
        </is>
      </c>
      <c r="K14" s="21" t="inlineStr">
        <is>
          <t>822</t>
        </is>
      </c>
      <c r="L14" s="25" t="inlineStr">
        <is>
          <t>1229</t>
        </is>
      </c>
      <c r="M14" s="25" t="inlineStr">
        <is>
          <t>040468846728</t>
        </is>
      </c>
      <c r="N14" s="23" t="n"/>
      <c r="O14" s="1">
        <f>K14&amp;L14</f>
        <v/>
      </c>
      <c r="P14" s="7">
        <f>M14</f>
        <v/>
      </c>
      <c r="Q14" s="1">
        <f>J14</f>
        <v/>
      </c>
      <c r="R14" s="82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70">
      <c r="A15" s="30" t="n">
        <v>11</v>
      </c>
      <c r="B15" s="19" t="inlineStr">
        <is>
          <t>一佳F2M14100140</t>
        </is>
      </c>
      <c r="C15" s="79" t="n"/>
      <c r="D15" s="80" t="n"/>
      <c r="E15" s="79" t="n"/>
      <c r="F15" s="79" t="n"/>
      <c r="G15" s="81" t="n">
        <v>9450</v>
      </c>
      <c r="H15" s="81" t="n">
        <v>9450</v>
      </c>
      <c r="I15" s="80" t="inlineStr">
        <is>
          <t>吳廣元</t>
        </is>
      </c>
      <c r="J15" s="35" t="inlineStr">
        <is>
          <t>U661024675</t>
        </is>
      </c>
      <c r="K15" s="21" t="inlineStr">
        <is>
          <t>004</t>
        </is>
      </c>
      <c r="L15" s="25" t="inlineStr">
        <is>
          <t>0820</t>
        </is>
      </c>
      <c r="M15" s="25" t="inlineStr">
        <is>
          <t>437911160910</t>
        </is>
      </c>
      <c r="N15" s="23" t="n"/>
      <c r="O15" s="1">
        <f>K15&amp;L15</f>
        <v/>
      </c>
      <c r="P15" s="7">
        <f>M15</f>
        <v/>
      </c>
      <c r="Q15" s="1">
        <f>J15</f>
        <v/>
      </c>
      <c r="R15" s="82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70">
      <c r="A16" s="30" t="n">
        <v>12</v>
      </c>
      <c r="B16" s="19" t="inlineStr">
        <is>
          <t>一佳F2M14100143</t>
        </is>
      </c>
      <c r="C16" s="35" t="n"/>
      <c r="D16" s="80" t="n"/>
      <c r="E16" s="79" t="n"/>
      <c r="F16" s="79" t="n"/>
      <c r="G16" s="81" t="n">
        <v>900</v>
      </c>
      <c r="H16" s="81" t="n">
        <v>900</v>
      </c>
      <c r="I16" s="80" t="inlineStr">
        <is>
          <t>高建鋒</t>
        </is>
      </c>
      <c r="J16" s="35" t="inlineStr">
        <is>
          <t>E075125949</t>
        </is>
      </c>
      <c r="K16" s="21" t="inlineStr">
        <is>
          <t>822</t>
        </is>
      </c>
      <c r="L16" s="25" t="inlineStr">
        <is>
          <t>0118</t>
        </is>
      </c>
      <c r="M16" s="25" t="inlineStr">
        <is>
          <t>245354282200</t>
        </is>
      </c>
      <c r="N16" s="23" t="n"/>
      <c r="O16" s="1">
        <f>K16&amp;L16</f>
        <v/>
      </c>
      <c r="P16" s="7">
        <f>M16</f>
        <v/>
      </c>
      <c r="Q16" s="1">
        <f>J16</f>
        <v/>
      </c>
      <c r="R16" s="82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70">
      <c r="A17" s="30" t="n">
        <v>13</v>
      </c>
      <c r="B17" s="19" t="inlineStr">
        <is>
          <t>一佳F2M14100144</t>
        </is>
      </c>
      <c r="C17" s="35" t="n"/>
      <c r="D17" s="80" t="n"/>
      <c r="E17" s="79" t="n"/>
      <c r="F17" s="79" t="n"/>
      <c r="G17" s="81" t="n">
        <v>10099</v>
      </c>
      <c r="H17" s="81" t="n">
        <v>10000</v>
      </c>
      <c r="I17" s="24" t="inlineStr">
        <is>
          <t>郭懿方</t>
        </is>
      </c>
      <c r="J17" s="20" t="inlineStr">
        <is>
          <t>M672091777</t>
        </is>
      </c>
      <c r="K17" s="21" t="inlineStr">
        <is>
          <t>006</t>
        </is>
      </c>
      <c r="L17" s="25" t="inlineStr">
        <is>
          <t>9021</t>
        </is>
      </c>
      <c r="M17" s="25" t="inlineStr">
        <is>
          <t>5111837488292</t>
        </is>
      </c>
      <c r="N17" s="23" t="n"/>
      <c r="O17" s="1">
        <f>K17&amp;L17</f>
        <v/>
      </c>
      <c r="P17" s="7">
        <f>M17</f>
        <v/>
      </c>
      <c r="Q17" s="1">
        <f>J17</f>
        <v/>
      </c>
      <c r="R17" s="82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70">
      <c r="A18" s="30" t="n">
        <v>14</v>
      </c>
      <c r="B18" s="19" t="inlineStr">
        <is>
          <t>一佳F2M14100146</t>
        </is>
      </c>
      <c r="C18" s="35" t="n"/>
      <c r="D18" s="80" t="n"/>
      <c r="E18" s="79" t="n"/>
      <c r="F18" s="79" t="n"/>
      <c r="G18" s="81" t="n">
        <v>1600</v>
      </c>
      <c r="H18" s="81" t="n">
        <v>1600</v>
      </c>
      <c r="I18" s="24" t="inlineStr">
        <is>
          <t>林國偉</t>
        </is>
      </c>
      <c r="J18" s="20" t="inlineStr">
        <is>
          <t>W100556040</t>
        </is>
      </c>
      <c r="K18" s="21" t="inlineStr">
        <is>
          <t>805</t>
        </is>
      </c>
      <c r="L18" s="25" t="inlineStr">
        <is>
          <t>0078</t>
        </is>
      </c>
      <c r="M18" s="25" t="inlineStr">
        <is>
          <t>43121880045035</t>
        </is>
      </c>
      <c r="N18" s="23" t="n"/>
      <c r="O18" s="1">
        <f>K18&amp;L18</f>
        <v/>
      </c>
      <c r="P18" s="7">
        <f>M18</f>
        <v/>
      </c>
      <c r="Q18" s="1">
        <f>J18</f>
        <v/>
      </c>
      <c r="R18" s="82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70">
      <c r="A19" s="30" t="n">
        <v>15</v>
      </c>
      <c r="B19" s="19" t="inlineStr">
        <is>
          <t>一佳F2M14100147</t>
        </is>
      </c>
      <c r="C19" s="35" t="n"/>
      <c r="D19" s="80" t="n"/>
      <c r="E19" s="79" t="n">
        <v>5100</v>
      </c>
      <c r="F19" s="79" t="n">
        <v>3000</v>
      </c>
      <c r="G19" s="81" t="n"/>
      <c r="H19" s="81" t="n"/>
      <c r="I19" s="24" t="inlineStr">
        <is>
          <t>郭育芳</t>
        </is>
      </c>
      <c r="J19" s="20" t="inlineStr">
        <is>
          <t>W633909219</t>
        </is>
      </c>
      <c r="K19" s="21" t="inlineStr">
        <is>
          <t>006</t>
        </is>
      </c>
      <c r="L19" s="25" t="inlineStr">
        <is>
          <t>5296</t>
        </is>
      </c>
      <c r="M19" s="25" t="inlineStr">
        <is>
          <t>3250760406877</t>
        </is>
      </c>
      <c r="N19" s="23" t="n"/>
      <c r="O19" s="1">
        <f>K19&amp;L19</f>
        <v/>
      </c>
      <c r="P19" s="7">
        <f>M19</f>
        <v/>
      </c>
      <c r="Q19" s="1">
        <f>J19</f>
        <v/>
      </c>
      <c r="R19" s="82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70">
      <c r="A20" s="30" t="n">
        <v>16</v>
      </c>
      <c r="B20" s="19" t="inlineStr">
        <is>
          <t>一佳F2M14100147</t>
        </is>
      </c>
      <c r="C20" s="35" t="n"/>
      <c r="D20" s="80" t="n"/>
      <c r="E20" s="79" t="n"/>
      <c r="F20" s="79" t="n"/>
      <c r="G20" s="81" t="n">
        <v>900</v>
      </c>
      <c r="H20" s="81" t="n">
        <v>900</v>
      </c>
      <c r="I20" s="24" t="inlineStr">
        <is>
          <t>郭育芳</t>
        </is>
      </c>
      <c r="J20" s="20" t="inlineStr">
        <is>
          <t>H317379811</t>
        </is>
      </c>
      <c r="K20" s="21" t="inlineStr">
        <is>
          <t>006</t>
        </is>
      </c>
      <c r="L20" s="25" t="inlineStr">
        <is>
          <t>5296</t>
        </is>
      </c>
      <c r="M20" s="25" t="inlineStr">
        <is>
          <t>8054277553557</t>
        </is>
      </c>
      <c r="N20" s="23" t="n"/>
      <c r="O20" s="1">
        <f>K20&amp;L20</f>
        <v/>
      </c>
      <c r="P20" s="7">
        <f>M20</f>
        <v/>
      </c>
      <c r="Q20" s="1">
        <f>J20</f>
        <v/>
      </c>
      <c r="R20" s="82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70">
      <c r="A21" s="30" t="n">
        <v>17</v>
      </c>
      <c r="B21" s="19" t="inlineStr">
        <is>
          <t>一佳F2M14100152</t>
        </is>
      </c>
      <c r="C21" s="35" t="n"/>
      <c r="D21" s="80" t="n"/>
      <c r="E21" s="35" t="n"/>
      <c r="F21" s="35" t="n"/>
      <c r="G21" s="81" t="n">
        <v>900</v>
      </c>
      <c r="H21" s="81" t="n">
        <v>900</v>
      </c>
      <c r="I21" s="24" t="inlineStr">
        <is>
          <t>楊銘珠</t>
        </is>
      </c>
      <c r="J21" s="35" t="inlineStr">
        <is>
          <t>E963823694</t>
        </is>
      </c>
      <c r="K21" s="19" t="inlineStr">
        <is>
          <t>700</t>
        </is>
      </c>
      <c r="L21" s="19" t="inlineStr">
        <is>
          <t>0021</t>
        </is>
      </c>
      <c r="M21" s="25" t="inlineStr">
        <is>
          <t>70767536821158</t>
        </is>
      </c>
      <c r="N21" s="23" t="n"/>
      <c r="O21" s="1">
        <f>K21&amp;L21</f>
        <v/>
      </c>
      <c r="P21" s="7">
        <f>M21</f>
        <v/>
      </c>
      <c r="Q21" s="1">
        <f>J21</f>
        <v/>
      </c>
      <c r="R21" s="82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70">
      <c r="A22" s="30" t="n">
        <v>18</v>
      </c>
      <c r="B22" s="19" t="inlineStr">
        <is>
          <t>一佳F2M14100152</t>
        </is>
      </c>
      <c r="C22" s="35" t="n"/>
      <c r="D22" s="80" t="n"/>
      <c r="E22" s="35" t="n"/>
      <c r="F22" s="35" t="n"/>
      <c r="G22" s="81" t="n">
        <v>9100</v>
      </c>
      <c r="H22" s="81" t="n">
        <v>9100</v>
      </c>
      <c r="I22" s="24" t="inlineStr">
        <is>
          <t>楊銘珠</t>
        </is>
      </c>
      <c r="J22" s="35" t="inlineStr">
        <is>
          <t>R795836176</t>
        </is>
      </c>
      <c r="K22" s="19" t="inlineStr">
        <is>
          <t>700</t>
        </is>
      </c>
      <c r="L22" s="19" t="inlineStr">
        <is>
          <t>0021</t>
        </is>
      </c>
      <c r="M22" s="25" t="inlineStr">
        <is>
          <t>97848707959694</t>
        </is>
      </c>
      <c r="N22" s="23" t="n"/>
      <c r="O22" s="1">
        <f>K22&amp;L22</f>
        <v/>
      </c>
      <c r="P22" s="7">
        <f>M22</f>
        <v/>
      </c>
      <c r="Q22" s="1">
        <f>J22</f>
        <v/>
      </c>
      <c r="R22" s="82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70">
      <c r="A23" s="30" t="n">
        <v>19</v>
      </c>
      <c r="B23" s="19" t="inlineStr">
        <is>
          <t>一佳F2M14100154</t>
        </is>
      </c>
      <c r="C23" s="79" t="n"/>
      <c r="D23" s="80" t="n"/>
      <c r="E23" s="35" t="n"/>
      <c r="F23" s="35" t="n"/>
      <c r="G23" s="81" t="n">
        <v>8400</v>
      </c>
      <c r="H23" s="81" t="n">
        <v>8400</v>
      </c>
      <c r="I23" s="36" t="inlineStr">
        <is>
          <t>梁秀英</t>
        </is>
      </c>
      <c r="J23" s="20" t="inlineStr">
        <is>
          <t>P192685625</t>
        </is>
      </c>
      <c r="K23" s="19" t="inlineStr">
        <is>
          <t>700</t>
        </is>
      </c>
      <c r="L23" s="19" t="inlineStr">
        <is>
          <t>0021</t>
        </is>
      </c>
      <c r="M23" s="25" t="inlineStr">
        <is>
          <t>19786506357600</t>
        </is>
      </c>
      <c r="N23" s="23" t="n"/>
      <c r="O23" s="1">
        <f>K23&amp;L23</f>
        <v/>
      </c>
      <c r="P23" s="7">
        <f>M23</f>
        <v/>
      </c>
      <c r="Q23" s="1">
        <f>J23</f>
        <v/>
      </c>
      <c r="R23" s="82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70">
      <c r="A24" s="30" t="n">
        <v>20</v>
      </c>
      <c r="B24" s="19" t="inlineStr">
        <is>
          <t>一佳F2M14100160</t>
        </is>
      </c>
      <c r="C24" s="79" t="n"/>
      <c r="D24" s="80" t="n"/>
      <c r="E24" s="79" t="n"/>
      <c r="F24" s="79" t="n"/>
      <c r="G24" s="81" t="n">
        <v>27000</v>
      </c>
      <c r="H24" s="81" t="n">
        <v>10000</v>
      </c>
      <c r="I24" s="36" t="inlineStr">
        <is>
          <t>楊青山</t>
        </is>
      </c>
      <c r="J24" s="20" t="inlineStr">
        <is>
          <t>O495611564</t>
        </is>
      </c>
      <c r="K24" s="21" t="inlineStr">
        <is>
          <t>017</t>
        </is>
      </c>
      <c r="L24" s="22" t="inlineStr">
        <is>
          <t>0664</t>
        </is>
      </c>
      <c r="M24" s="22" t="inlineStr">
        <is>
          <t>40781754967</t>
        </is>
      </c>
      <c r="N24" s="23" t="n"/>
      <c r="O24" s="1">
        <f>K24&amp;L24</f>
        <v/>
      </c>
      <c r="P24" s="7">
        <f>M24</f>
        <v/>
      </c>
      <c r="Q24" s="1">
        <f>J24</f>
        <v/>
      </c>
      <c r="R24" s="82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70">
      <c r="A25" s="30" t="n">
        <v>21</v>
      </c>
      <c r="B25" s="19" t="inlineStr">
        <is>
          <t>一佳F2M14100161</t>
        </is>
      </c>
      <c r="C25" s="35" t="n"/>
      <c r="D25" s="80" t="n"/>
      <c r="E25" s="79" t="n">
        <v>3150</v>
      </c>
      <c r="F25" s="79" t="n">
        <v>3000</v>
      </c>
      <c r="G25" s="81" t="n"/>
      <c r="H25" s="81" t="n"/>
      <c r="I25" s="24" t="inlineStr">
        <is>
          <t>高敏嘉</t>
        </is>
      </c>
      <c r="J25" s="20" t="inlineStr">
        <is>
          <t>Y389227624</t>
        </is>
      </c>
      <c r="K25" s="21" t="inlineStr">
        <is>
          <t>017</t>
        </is>
      </c>
      <c r="L25" s="25" t="inlineStr">
        <is>
          <t>0538</t>
        </is>
      </c>
      <c r="M25" s="25" t="inlineStr">
        <is>
          <t>91234036770</t>
        </is>
      </c>
      <c r="N25" s="23" t="n"/>
      <c r="O25" s="1">
        <f>K25&amp;L25</f>
        <v/>
      </c>
      <c r="P25" s="7">
        <f>M25</f>
        <v/>
      </c>
      <c r="Q25" s="1">
        <f>J25</f>
        <v/>
      </c>
      <c r="R25" s="82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70">
      <c r="A26" s="30" t="n">
        <v>22</v>
      </c>
      <c r="B26" s="19" t="inlineStr">
        <is>
          <t>一佳F2M14100162</t>
        </is>
      </c>
      <c r="C26" s="35" t="n"/>
      <c r="D26" s="80" t="n"/>
      <c r="E26" s="79" t="n"/>
      <c r="F26" s="79" t="n"/>
      <c r="G26" s="81" t="n">
        <v>900</v>
      </c>
      <c r="H26" s="81" t="n">
        <v>900</v>
      </c>
      <c r="I26" s="24" t="inlineStr">
        <is>
          <t>盧佩君</t>
        </is>
      </c>
      <c r="J26" s="20" t="inlineStr">
        <is>
          <t>U784546801</t>
        </is>
      </c>
      <c r="K26" s="21" t="inlineStr">
        <is>
          <t>008</t>
        </is>
      </c>
      <c r="L26" s="25" t="inlineStr">
        <is>
          <t>7085</t>
        </is>
      </c>
      <c r="M26" s="25" t="inlineStr">
        <is>
          <t>986561943798</t>
        </is>
      </c>
      <c r="N26" s="23" t="n"/>
      <c r="O26" s="1">
        <f>K26&amp;L26</f>
        <v/>
      </c>
      <c r="P26" s="7">
        <f>M26</f>
        <v/>
      </c>
      <c r="Q26" s="1">
        <f>J26</f>
        <v/>
      </c>
      <c r="R26" s="82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70">
      <c r="A27" s="30" t="n">
        <v>23</v>
      </c>
      <c r="B27" s="19" t="inlineStr">
        <is>
          <t>一佳F2M14100163</t>
        </is>
      </c>
      <c r="C27" s="35" t="n"/>
      <c r="D27" s="80" t="n"/>
      <c r="E27" s="79" t="n"/>
      <c r="F27" s="79" t="n"/>
      <c r="G27" s="81" t="n">
        <v>900</v>
      </c>
      <c r="H27" s="81" t="n">
        <v>900</v>
      </c>
      <c r="I27" s="24" t="inlineStr">
        <is>
          <t>李惠君</t>
        </is>
      </c>
      <c r="J27" s="20" t="inlineStr">
        <is>
          <t>P710302380</t>
        </is>
      </c>
      <c r="K27" s="19" t="inlineStr">
        <is>
          <t>700</t>
        </is>
      </c>
      <c r="L27" s="19" t="inlineStr">
        <is>
          <t>0021</t>
        </is>
      </c>
      <c r="M27" s="25" t="inlineStr">
        <is>
          <t>59508291680051</t>
        </is>
      </c>
      <c r="N27" s="23" t="n"/>
      <c r="O27" s="1">
        <f>K27&amp;L27</f>
        <v/>
      </c>
      <c r="P27" s="7">
        <f>M27</f>
        <v/>
      </c>
      <c r="Q27" s="1">
        <f>J27</f>
        <v/>
      </c>
      <c r="R27" s="82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70">
      <c r="A28" s="30" t="n">
        <v>24</v>
      </c>
      <c r="B28" s="19" t="inlineStr">
        <is>
          <t>一佳F2M14100164</t>
        </is>
      </c>
      <c r="C28" s="35" t="n"/>
      <c r="D28" s="80" t="n"/>
      <c r="E28" s="79" t="n">
        <v>2550</v>
      </c>
      <c r="F28" s="79" t="n">
        <v>2550</v>
      </c>
      <c r="G28" s="79" t="n"/>
      <c r="H28" s="79" t="n"/>
      <c r="I28" s="24" t="inlineStr">
        <is>
          <t>陳光明</t>
        </is>
      </c>
      <c r="J28" s="20" t="inlineStr">
        <is>
          <t>W275419385</t>
        </is>
      </c>
      <c r="K28" s="21" t="inlineStr">
        <is>
          <t>007</t>
        </is>
      </c>
      <c r="L28" s="25" t="inlineStr">
        <is>
          <t>7316</t>
        </is>
      </c>
      <c r="M28" s="25" t="inlineStr">
        <is>
          <t>92213700334</t>
        </is>
      </c>
      <c r="N28" s="23" t="n"/>
      <c r="O28" s="1">
        <f>K28&amp;L28</f>
        <v/>
      </c>
      <c r="P28" s="7">
        <f>M28</f>
        <v/>
      </c>
      <c r="Q28" s="1">
        <f>J28</f>
        <v/>
      </c>
      <c r="R28" s="82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70">
      <c r="A29" s="30" t="n">
        <v>25</v>
      </c>
      <c r="B29" s="19" t="inlineStr">
        <is>
          <t>一佳F2M14100166</t>
        </is>
      </c>
      <c r="C29" s="35" t="n"/>
      <c r="D29" s="80" t="n"/>
      <c r="E29" s="79" t="n">
        <v>950</v>
      </c>
      <c r="F29" s="79" t="n">
        <v>950</v>
      </c>
      <c r="G29" s="79" t="n"/>
      <c r="H29" s="79" t="n"/>
      <c r="I29" s="24" t="inlineStr">
        <is>
          <t>陳彥旭</t>
        </is>
      </c>
      <c r="J29" s="35" t="inlineStr">
        <is>
          <t>E160119767</t>
        </is>
      </c>
      <c r="K29" s="21" t="inlineStr">
        <is>
          <t>822</t>
        </is>
      </c>
      <c r="L29" s="25" t="inlineStr">
        <is>
          <t>0439</t>
        </is>
      </c>
      <c r="M29" s="25" t="inlineStr">
        <is>
          <t>399297409511</t>
        </is>
      </c>
      <c r="N29" s="23" t="n"/>
      <c r="O29" s="1">
        <f>K29&amp;L29</f>
        <v/>
      </c>
      <c r="P29" s="7">
        <f>M29</f>
        <v/>
      </c>
      <c r="Q29" s="1">
        <f>J29</f>
        <v/>
      </c>
      <c r="R29" s="82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70">
      <c r="A30" s="30" t="n">
        <v>26</v>
      </c>
      <c r="B30" s="19" t="inlineStr">
        <is>
          <t>一佳F2M14100166</t>
        </is>
      </c>
      <c r="C30" s="35" t="n"/>
      <c r="D30" s="80" t="n"/>
      <c r="E30" s="79" t="n"/>
      <c r="F30" s="79" t="n"/>
      <c r="G30" s="79" t="n">
        <v>1191</v>
      </c>
      <c r="H30" s="79" t="n">
        <v>1191</v>
      </c>
      <c r="I30" s="24" t="inlineStr">
        <is>
          <t>陳彥旭</t>
        </is>
      </c>
      <c r="J30" s="35" t="inlineStr">
        <is>
          <t>C074830536</t>
        </is>
      </c>
      <c r="K30" s="21" t="inlineStr">
        <is>
          <t>822</t>
        </is>
      </c>
      <c r="L30" s="25" t="inlineStr">
        <is>
          <t>0439</t>
        </is>
      </c>
      <c r="M30" s="25" t="inlineStr">
        <is>
          <t>284241576369</t>
        </is>
      </c>
      <c r="N30" s="23" t="n"/>
      <c r="O30" s="1">
        <f>K30&amp;L30</f>
        <v/>
      </c>
      <c r="P30" s="7">
        <f>M30</f>
        <v/>
      </c>
      <c r="Q30" s="1">
        <f>J30</f>
        <v/>
      </c>
      <c r="R30" s="82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70">
      <c r="A31" s="30" t="n">
        <v>27</v>
      </c>
      <c r="B31" s="19" t="inlineStr">
        <is>
          <t>一佳F2M14100167</t>
        </is>
      </c>
      <c r="C31" s="79" t="n"/>
      <c r="D31" s="80" t="n"/>
      <c r="E31" s="79" t="n">
        <v>1650</v>
      </c>
      <c r="F31" s="79" t="n">
        <v>1500</v>
      </c>
      <c r="G31" s="79" t="n"/>
      <c r="H31" s="79" t="n"/>
      <c r="I31" s="36" t="inlineStr">
        <is>
          <t>鍾倩雯</t>
        </is>
      </c>
      <c r="J31" s="20" t="inlineStr">
        <is>
          <t>U983971760</t>
        </is>
      </c>
      <c r="K31" s="21" t="inlineStr">
        <is>
          <t>808</t>
        </is>
      </c>
      <c r="L31" s="25" t="inlineStr">
        <is>
          <t>0347</t>
        </is>
      </c>
      <c r="M31" s="25" t="inlineStr">
        <is>
          <t>8185325155651</t>
        </is>
      </c>
      <c r="N31" s="23" t="n"/>
      <c r="O31" s="1">
        <f>K31&amp;L31</f>
        <v/>
      </c>
      <c r="P31" s="7">
        <f>M31</f>
        <v/>
      </c>
      <c r="Q31" s="1">
        <f>J31</f>
        <v/>
      </c>
      <c r="R31" s="82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70">
      <c r="A32" s="30" t="n">
        <v>28</v>
      </c>
      <c r="B32" s="19" t="inlineStr">
        <is>
          <t>一佳F2M14100167</t>
        </is>
      </c>
      <c r="C32" s="79" t="n"/>
      <c r="D32" s="80" t="n"/>
      <c r="E32" s="79" t="n"/>
      <c r="F32" s="79" t="n"/>
      <c r="G32" s="79" t="n">
        <v>1000</v>
      </c>
      <c r="H32" s="79" t="n">
        <v>1000</v>
      </c>
      <c r="I32" s="36" t="inlineStr">
        <is>
          <t>鍾倩雯</t>
        </is>
      </c>
      <c r="J32" s="20" t="inlineStr">
        <is>
          <t>C546352033</t>
        </is>
      </c>
      <c r="K32" s="21" t="inlineStr">
        <is>
          <t>808</t>
        </is>
      </c>
      <c r="L32" s="25" t="inlineStr">
        <is>
          <t>0347</t>
        </is>
      </c>
      <c r="M32" s="25" t="inlineStr">
        <is>
          <t>5102619432860</t>
        </is>
      </c>
      <c r="N32" s="23" t="n"/>
      <c r="O32" s="1">
        <f>K32&amp;L32</f>
        <v/>
      </c>
      <c r="P32" s="7">
        <f>M32</f>
        <v/>
      </c>
      <c r="Q32" s="1">
        <f>J32</f>
        <v/>
      </c>
      <c r="R32" s="82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70">
      <c r="A33" s="30" t="n">
        <v>29</v>
      </c>
      <c r="B33" s="19" t="inlineStr">
        <is>
          <t>一佳F2M14100167</t>
        </is>
      </c>
      <c r="C33" s="35" t="n"/>
      <c r="D33" s="80" t="n"/>
      <c r="E33" s="79" t="n"/>
      <c r="F33" s="79" t="n"/>
      <c r="G33" s="79" t="n">
        <v>1600</v>
      </c>
      <c r="H33" s="79" t="n">
        <v>1600</v>
      </c>
      <c r="I33" s="24" t="inlineStr">
        <is>
          <t>鍾倩雯</t>
        </is>
      </c>
      <c r="J33" s="20" t="inlineStr">
        <is>
          <t>J035840174</t>
        </is>
      </c>
      <c r="K33" s="21" t="inlineStr">
        <is>
          <t>808</t>
        </is>
      </c>
      <c r="L33" s="25" t="inlineStr">
        <is>
          <t>0347</t>
        </is>
      </c>
      <c r="M33" s="25" t="inlineStr">
        <is>
          <t>1399600679517</t>
        </is>
      </c>
      <c r="N33" s="23" t="n"/>
      <c r="O33" s="1">
        <f>K33&amp;L33</f>
        <v/>
      </c>
      <c r="P33" s="7">
        <f>M33</f>
        <v/>
      </c>
      <c r="Q33" s="1">
        <f>J33</f>
        <v/>
      </c>
      <c r="R33" s="82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70">
      <c r="A34" s="30" t="n">
        <v>30</v>
      </c>
      <c r="B34" s="19" t="inlineStr">
        <is>
          <t>一佳F2M14100168</t>
        </is>
      </c>
      <c r="C34" s="35" t="n"/>
      <c r="D34" s="80" t="n"/>
      <c r="E34" s="79" t="n"/>
      <c r="F34" s="79" t="n"/>
      <c r="G34" s="79" t="n">
        <v>1600</v>
      </c>
      <c r="H34" s="79" t="n">
        <v>1600</v>
      </c>
      <c r="I34" s="24" t="inlineStr">
        <is>
          <t>郭美雪</t>
        </is>
      </c>
      <c r="J34" s="20" t="inlineStr">
        <is>
          <t>B522893344</t>
        </is>
      </c>
      <c r="K34" s="21" t="inlineStr">
        <is>
          <t>004</t>
        </is>
      </c>
      <c r="L34" s="25" t="inlineStr">
        <is>
          <t>2710</t>
        </is>
      </c>
      <c r="M34" s="25" t="inlineStr">
        <is>
          <t>556085473156</t>
        </is>
      </c>
      <c r="N34" s="23" t="n"/>
      <c r="O34" s="1">
        <f>K34&amp;L34</f>
        <v/>
      </c>
      <c r="P34" s="7">
        <f>M34</f>
        <v/>
      </c>
      <c r="Q34" s="1">
        <f>J34</f>
        <v/>
      </c>
      <c r="R34" s="82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70">
      <c r="A35" s="30" t="n">
        <v>31</v>
      </c>
      <c r="B35" s="19" t="inlineStr">
        <is>
          <t>一佳F2M14100169</t>
        </is>
      </c>
      <c r="C35" s="35" t="n"/>
      <c r="D35" s="80" t="n"/>
      <c r="E35" s="79" t="n"/>
      <c r="F35" s="79" t="n"/>
      <c r="G35" s="79" t="n">
        <v>900</v>
      </c>
      <c r="H35" s="79" t="n">
        <v>900</v>
      </c>
      <c r="I35" s="24" t="inlineStr">
        <is>
          <t>陳詩評</t>
        </is>
      </c>
      <c r="J35" s="20" t="inlineStr">
        <is>
          <t>X369750186</t>
        </is>
      </c>
      <c r="K35" s="19" t="inlineStr">
        <is>
          <t>700</t>
        </is>
      </c>
      <c r="L35" s="19" t="inlineStr">
        <is>
          <t>0021</t>
        </is>
      </c>
      <c r="M35" s="25" t="inlineStr">
        <is>
          <t>25448946967707</t>
        </is>
      </c>
      <c r="N35" s="23" t="n"/>
      <c r="O35" s="1">
        <f>K35&amp;L35</f>
        <v/>
      </c>
      <c r="P35" s="7">
        <f>M35</f>
        <v/>
      </c>
      <c r="Q35" s="1">
        <f>J35</f>
        <v/>
      </c>
      <c r="R35" s="82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70">
      <c r="A36" s="30" t="n">
        <v>32</v>
      </c>
      <c r="B36" s="19" t="inlineStr">
        <is>
          <t>一佳F2M14100170</t>
        </is>
      </c>
      <c r="C36" s="35" t="n"/>
      <c r="D36" s="80" t="n"/>
      <c r="E36" s="79" t="n"/>
      <c r="F36" s="79" t="n"/>
      <c r="G36" s="79" t="n">
        <v>900</v>
      </c>
      <c r="H36" s="79" t="n">
        <v>900</v>
      </c>
      <c r="I36" s="24" t="inlineStr">
        <is>
          <t>謝淑吟</t>
        </is>
      </c>
      <c r="J36" s="20" t="inlineStr">
        <is>
          <t>A402434685</t>
        </is>
      </c>
      <c r="K36" s="19" t="inlineStr">
        <is>
          <t>700</t>
        </is>
      </c>
      <c r="L36" s="19" t="inlineStr">
        <is>
          <t>0021</t>
        </is>
      </c>
      <c r="M36" s="25" t="inlineStr">
        <is>
          <t>38100839373706</t>
        </is>
      </c>
      <c r="N36" s="23" t="n"/>
      <c r="O36" s="1">
        <f>K36&amp;L36</f>
        <v/>
      </c>
      <c r="P36" s="7">
        <f>M36</f>
        <v/>
      </c>
      <c r="Q36" s="1">
        <f>J36</f>
        <v/>
      </c>
      <c r="R36" s="82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70">
      <c r="A37" s="30" t="n">
        <v>33</v>
      </c>
      <c r="B37" s="19" t="inlineStr">
        <is>
          <t>一佳F2M14100170</t>
        </is>
      </c>
      <c r="C37" s="35" t="n"/>
      <c r="D37" s="80" t="n"/>
      <c r="E37" s="79" t="n"/>
      <c r="F37" s="79" t="n"/>
      <c r="G37" s="79" t="n">
        <v>990</v>
      </c>
      <c r="H37" s="79" t="n">
        <v>990</v>
      </c>
      <c r="I37" s="24" t="inlineStr">
        <is>
          <t>謝淑吟</t>
        </is>
      </c>
      <c r="J37" s="20" t="inlineStr">
        <is>
          <t>J880854796</t>
        </is>
      </c>
      <c r="K37" s="19" t="inlineStr">
        <is>
          <t>700</t>
        </is>
      </c>
      <c r="L37" s="19" t="inlineStr">
        <is>
          <t>0021</t>
        </is>
      </c>
      <c r="M37" s="25" t="inlineStr">
        <is>
          <t>70958379209988</t>
        </is>
      </c>
      <c r="N37" s="23" t="n"/>
      <c r="O37" s="1">
        <f>K37&amp;L37</f>
        <v/>
      </c>
      <c r="P37" s="7">
        <f>M37</f>
        <v/>
      </c>
      <c r="Q37" s="1">
        <f>J37</f>
        <v/>
      </c>
      <c r="R37" s="82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70">
      <c r="A38" s="30" t="n">
        <v>34</v>
      </c>
      <c r="B38" s="19" t="inlineStr">
        <is>
          <t>一佳F2M14100172</t>
        </is>
      </c>
      <c r="C38" s="79" t="n"/>
      <c r="D38" s="80" t="n"/>
      <c r="E38" s="79" t="n"/>
      <c r="F38" s="79" t="n"/>
      <c r="G38" s="79" t="n">
        <v>900</v>
      </c>
      <c r="H38" s="79" t="n">
        <v>900</v>
      </c>
      <c r="I38" s="80" t="inlineStr">
        <is>
          <t>何瑾瑜</t>
        </is>
      </c>
      <c r="J38" s="35" t="inlineStr">
        <is>
          <t>P374944142</t>
        </is>
      </c>
      <c r="K38" s="21" t="inlineStr">
        <is>
          <t>004</t>
        </is>
      </c>
      <c r="L38" s="25" t="inlineStr">
        <is>
          <t>0358</t>
        </is>
      </c>
      <c r="M38" s="25" t="inlineStr">
        <is>
          <t>346014596037</t>
        </is>
      </c>
      <c r="N38" s="23" t="n"/>
      <c r="O38" s="1">
        <f>K38&amp;L38</f>
        <v/>
      </c>
      <c r="P38" s="7">
        <f>M38</f>
        <v/>
      </c>
      <c r="Q38" s="1">
        <f>J38</f>
        <v/>
      </c>
      <c r="R38" s="82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70">
      <c r="A39" s="30" t="n">
        <v>35</v>
      </c>
      <c r="B39" s="19" t="inlineStr">
        <is>
          <t>一佳F2M14100173</t>
        </is>
      </c>
      <c r="C39" s="79" t="n"/>
      <c r="D39" s="80" t="n"/>
      <c r="E39" s="79" t="n"/>
      <c r="F39" s="79" t="n"/>
      <c r="G39" s="79" t="n">
        <v>900</v>
      </c>
      <c r="H39" s="79" t="n">
        <v>900</v>
      </c>
      <c r="I39" s="80" t="inlineStr">
        <is>
          <t>莊汶錡</t>
        </is>
      </c>
      <c r="J39" s="35" t="inlineStr">
        <is>
          <t>M426559847</t>
        </is>
      </c>
      <c r="K39" s="19" t="inlineStr">
        <is>
          <t>822</t>
        </is>
      </c>
      <c r="L39" s="19" t="inlineStr">
        <is>
          <t>0772</t>
        </is>
      </c>
      <c r="M39" s="19" t="inlineStr">
        <is>
          <t>268111496957</t>
        </is>
      </c>
      <c r="N39" s="23" t="n"/>
      <c r="O39" s="1">
        <f>K39&amp;L39</f>
        <v/>
      </c>
      <c r="P39" s="7">
        <f>M39</f>
        <v/>
      </c>
      <c r="Q39" s="1">
        <f>J39</f>
        <v/>
      </c>
      <c r="R39" s="82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70">
      <c r="A40" s="30" t="n">
        <v>36</v>
      </c>
      <c r="B40" s="19" t="inlineStr">
        <is>
          <t>一佳F2M14100174</t>
        </is>
      </c>
      <c r="C40" s="79" t="n"/>
      <c r="D40" s="80" t="n"/>
      <c r="E40" s="79" t="n"/>
      <c r="F40" s="79" t="n"/>
      <c r="G40" s="79" t="n">
        <v>900</v>
      </c>
      <c r="H40" s="79" t="n">
        <v>900</v>
      </c>
      <c r="I40" s="80" t="inlineStr">
        <is>
          <t>孫木盛</t>
        </is>
      </c>
      <c r="J40" s="35" t="inlineStr">
        <is>
          <t>A610823634</t>
        </is>
      </c>
      <c r="K40" s="19" t="inlineStr">
        <is>
          <t>700</t>
        </is>
      </c>
      <c r="L40" s="19" t="inlineStr">
        <is>
          <t>0021</t>
        </is>
      </c>
      <c r="M40" s="19" t="inlineStr">
        <is>
          <t>19176341992178</t>
        </is>
      </c>
      <c r="N40" s="23" t="n"/>
      <c r="O40" s="1">
        <f>K40&amp;L40</f>
        <v/>
      </c>
      <c r="P40" s="7">
        <f>M40</f>
        <v/>
      </c>
      <c r="Q40" s="1">
        <f>J40</f>
        <v/>
      </c>
      <c r="R40" s="82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70">
      <c r="A41" s="30" t="n">
        <v>37</v>
      </c>
      <c r="B41" s="19" t="inlineStr">
        <is>
          <t>一佳F2M14100175</t>
        </is>
      </c>
      <c r="C41" s="79" t="n"/>
      <c r="D41" s="80" t="n"/>
      <c r="E41" s="79" t="n"/>
      <c r="F41" s="79" t="n"/>
      <c r="G41" s="79" t="n">
        <v>900</v>
      </c>
      <c r="H41" s="79" t="n">
        <v>900</v>
      </c>
      <c r="I41" s="80" t="inlineStr">
        <is>
          <t>許博惠</t>
        </is>
      </c>
      <c r="J41" s="35" t="inlineStr">
        <is>
          <t>V670133408</t>
        </is>
      </c>
      <c r="K41" s="19" t="inlineStr">
        <is>
          <t>808</t>
        </is>
      </c>
      <c r="L41" s="19" t="inlineStr">
        <is>
          <t>0727</t>
        </is>
      </c>
      <c r="M41" s="19" t="inlineStr">
        <is>
          <t>8019474546631</t>
        </is>
      </c>
      <c r="N41" s="23" t="n"/>
      <c r="O41" s="1">
        <f>K41&amp;L41</f>
        <v/>
      </c>
      <c r="P41" s="7">
        <f>M41</f>
        <v/>
      </c>
      <c r="Q41" s="1">
        <f>J41</f>
        <v/>
      </c>
      <c r="R41" s="82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70">
      <c r="A42" s="30" t="n">
        <v>38</v>
      </c>
      <c r="B42" s="19" t="inlineStr">
        <is>
          <t>一佳F2M14100176</t>
        </is>
      </c>
      <c r="C42" s="79" t="n"/>
      <c r="D42" s="80" t="n"/>
      <c r="E42" s="79" t="n"/>
      <c r="F42" s="79" t="n"/>
      <c r="G42" s="79" t="n">
        <v>900</v>
      </c>
      <c r="H42" s="79" t="n">
        <v>900</v>
      </c>
      <c r="I42" s="24" t="inlineStr">
        <is>
          <t>廖浮容</t>
        </is>
      </c>
      <c r="J42" s="20" t="inlineStr">
        <is>
          <t>Q999527985</t>
        </is>
      </c>
      <c r="K42" s="19" t="inlineStr">
        <is>
          <t>700</t>
        </is>
      </c>
      <c r="L42" s="19" t="inlineStr">
        <is>
          <t>0021</t>
        </is>
      </c>
      <c r="M42" s="19" t="inlineStr">
        <is>
          <t>91363109717967</t>
        </is>
      </c>
      <c r="N42" s="23" t="n"/>
      <c r="O42" s="1">
        <f>K42&amp;L42</f>
        <v/>
      </c>
      <c r="P42" s="7">
        <f>M42</f>
        <v/>
      </c>
      <c r="Q42" s="1">
        <f>J42</f>
        <v/>
      </c>
      <c r="R42" s="82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70">
      <c r="A43" s="30" t="n">
        <v>39</v>
      </c>
      <c r="B43" s="19" t="inlineStr">
        <is>
          <t>一佳F2M14100176</t>
        </is>
      </c>
      <c r="C43" s="79" t="n"/>
      <c r="D43" s="80" t="n"/>
      <c r="E43" s="79" t="n"/>
      <c r="F43" s="79" t="n"/>
      <c r="G43" s="79" t="n">
        <v>5700</v>
      </c>
      <c r="H43" s="79" t="n">
        <v>5700</v>
      </c>
      <c r="I43" s="24" t="inlineStr">
        <is>
          <t>廖浮容</t>
        </is>
      </c>
      <c r="J43" s="20" t="inlineStr">
        <is>
          <t>A033438799</t>
        </is>
      </c>
      <c r="K43" s="19" t="inlineStr">
        <is>
          <t>700</t>
        </is>
      </c>
      <c r="L43" s="19" t="inlineStr">
        <is>
          <t>0021</t>
        </is>
      </c>
      <c r="M43" s="19" t="inlineStr">
        <is>
          <t>73042182212080</t>
        </is>
      </c>
      <c r="N43" s="23" t="n"/>
      <c r="O43" s="1">
        <f>K43&amp;L43</f>
        <v/>
      </c>
      <c r="P43" s="7">
        <f>M43</f>
        <v/>
      </c>
      <c r="Q43" s="1">
        <f>J43</f>
        <v/>
      </c>
      <c r="R43" s="82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70">
      <c r="A44" s="30" t="n">
        <v>40</v>
      </c>
      <c r="B44" s="19" t="inlineStr">
        <is>
          <t>一佳F2M14100179</t>
        </is>
      </c>
      <c r="C44" s="79" t="n"/>
      <c r="D44" s="80" t="n"/>
      <c r="E44" s="79" t="n">
        <v>1700</v>
      </c>
      <c r="F44" s="79" t="n">
        <v>1500</v>
      </c>
      <c r="G44" s="79" t="n"/>
      <c r="H44" s="79" t="n"/>
      <c r="I44" s="24" t="inlineStr">
        <is>
          <t>蘇碧珍</t>
        </is>
      </c>
      <c r="J44" s="20" t="inlineStr">
        <is>
          <t>L595129122</t>
        </is>
      </c>
      <c r="K44" s="19" t="inlineStr">
        <is>
          <t>700</t>
        </is>
      </c>
      <c r="L44" s="19" t="inlineStr">
        <is>
          <t>0021</t>
        </is>
      </c>
      <c r="M44" s="25" t="inlineStr">
        <is>
          <t>92865244546981</t>
        </is>
      </c>
      <c r="N44" s="23" t="n"/>
      <c r="O44" s="1">
        <f>K44&amp;L44</f>
        <v/>
      </c>
      <c r="P44" s="7">
        <f>M44</f>
        <v/>
      </c>
      <c r="Q44" s="1">
        <f>J44</f>
        <v/>
      </c>
      <c r="R44" s="82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70">
      <c r="A45" s="30" t="n">
        <v>41</v>
      </c>
      <c r="B45" s="19" t="inlineStr">
        <is>
          <t>一佳F2M14100180</t>
        </is>
      </c>
      <c r="C45" s="79" t="n"/>
      <c r="D45" s="80" t="n"/>
      <c r="E45" s="79" t="n"/>
      <c r="F45" s="79" t="n"/>
      <c r="G45" s="81" t="n">
        <v>900</v>
      </c>
      <c r="H45" s="81" t="n">
        <v>900</v>
      </c>
      <c r="I45" s="24" t="inlineStr">
        <is>
          <t>柯靜香</t>
        </is>
      </c>
      <c r="J45" s="20" t="inlineStr">
        <is>
          <t>R944851546</t>
        </is>
      </c>
      <c r="K45" s="19" t="inlineStr">
        <is>
          <t>822</t>
        </is>
      </c>
      <c r="L45" s="19" t="inlineStr">
        <is>
          <t>0037</t>
        </is>
      </c>
      <c r="M45" s="25" t="inlineStr">
        <is>
          <t>151045290221</t>
        </is>
      </c>
      <c r="N45" s="23" t="n"/>
      <c r="O45" s="1">
        <f>K45&amp;L45</f>
        <v/>
      </c>
      <c r="P45" s="7">
        <f>M45</f>
        <v/>
      </c>
      <c r="Q45" s="1">
        <f>J45</f>
        <v/>
      </c>
      <c r="R45" s="82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70">
      <c r="A46" s="30" t="n">
        <v>42</v>
      </c>
      <c r="B46" s="19" t="inlineStr">
        <is>
          <t>一佳F2M14100183</t>
        </is>
      </c>
      <c r="C46" s="79" t="n"/>
      <c r="D46" s="80" t="n"/>
      <c r="E46" s="79" t="n"/>
      <c r="F46" s="79" t="n"/>
      <c r="G46" s="81" t="n">
        <v>900</v>
      </c>
      <c r="H46" s="81" t="n">
        <v>900</v>
      </c>
      <c r="I46" s="24" t="inlineStr">
        <is>
          <t>林姵縈</t>
        </is>
      </c>
      <c r="J46" s="20" t="inlineStr">
        <is>
          <t>L845013037</t>
        </is>
      </c>
      <c r="K46" s="21" t="inlineStr">
        <is>
          <t>008</t>
        </is>
      </c>
      <c r="L46" s="25" t="inlineStr">
        <is>
          <t>7063</t>
        </is>
      </c>
      <c r="M46" s="25" t="inlineStr">
        <is>
          <t>486342687296</t>
        </is>
      </c>
      <c r="N46" s="23" t="n"/>
      <c r="O46" s="1">
        <f>K46&amp;L46</f>
        <v/>
      </c>
      <c r="P46" s="7">
        <f>M46</f>
        <v/>
      </c>
      <c r="Q46" s="1">
        <f>J46</f>
        <v/>
      </c>
      <c r="R46" s="82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70">
      <c r="A47" s="30" t="n">
        <v>43</v>
      </c>
      <c r="B47" s="19" t="inlineStr">
        <is>
          <t>一佳F2M14100185</t>
        </is>
      </c>
      <c r="C47" s="79" t="n"/>
      <c r="D47" s="80" t="n"/>
      <c r="E47" s="79" t="n"/>
      <c r="F47" s="79" t="n"/>
      <c r="G47" s="81" t="n">
        <v>900</v>
      </c>
      <c r="H47" s="81" t="n">
        <v>900</v>
      </c>
      <c r="I47" s="24" t="inlineStr">
        <is>
          <t>翁錫麟</t>
        </is>
      </c>
      <c r="J47" s="20" t="inlineStr">
        <is>
          <t>N691857339</t>
        </is>
      </c>
      <c r="K47" s="21" t="inlineStr">
        <is>
          <t>012</t>
        </is>
      </c>
      <c r="L47" s="25" t="inlineStr">
        <is>
          <t>6823</t>
        </is>
      </c>
      <c r="M47" s="19" t="inlineStr">
        <is>
          <t>63938830433910</t>
        </is>
      </c>
      <c r="N47" s="23" t="n"/>
      <c r="O47" s="1">
        <f>K47&amp;L47</f>
        <v/>
      </c>
      <c r="P47" s="7">
        <f>M47</f>
        <v/>
      </c>
      <c r="Q47" s="1">
        <f>J47</f>
        <v/>
      </c>
      <c r="R47" s="82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70">
      <c r="A48" s="30" t="n">
        <v>44</v>
      </c>
      <c r="B48" s="19" t="inlineStr">
        <is>
          <t>一佳F2M14100186</t>
        </is>
      </c>
      <c r="C48" s="79" t="n"/>
      <c r="D48" s="80" t="n"/>
      <c r="E48" s="79" t="n">
        <v>1050</v>
      </c>
      <c r="F48" s="79" t="n">
        <v>1050</v>
      </c>
      <c r="G48" s="81" t="n"/>
      <c r="H48" s="81" t="n"/>
      <c r="I48" s="24" t="inlineStr">
        <is>
          <t>王亦涵</t>
        </is>
      </c>
      <c r="J48" s="20" t="inlineStr">
        <is>
          <t>A385957605</t>
        </is>
      </c>
      <c r="K48" s="21" t="inlineStr">
        <is>
          <t>822</t>
        </is>
      </c>
      <c r="L48" s="25" t="inlineStr">
        <is>
          <t>0037</t>
        </is>
      </c>
      <c r="M48" s="19" t="inlineStr">
        <is>
          <t>935097808891</t>
        </is>
      </c>
      <c r="N48" s="23" t="n"/>
      <c r="O48" s="1">
        <f>K48&amp;L48</f>
        <v/>
      </c>
      <c r="P48" s="7">
        <f>M48</f>
        <v/>
      </c>
      <c r="Q48" s="1">
        <f>J48</f>
        <v/>
      </c>
      <c r="R48" s="82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70">
      <c r="A49" s="30" t="n">
        <v>45</v>
      </c>
      <c r="B49" s="19" t="inlineStr">
        <is>
          <t>一佳F2M14100186</t>
        </is>
      </c>
      <c r="C49" s="79" t="n"/>
      <c r="D49" s="80" t="n"/>
      <c r="E49" s="79" t="n"/>
      <c r="F49" s="79" t="n"/>
      <c r="G49" s="81" t="n">
        <v>900</v>
      </c>
      <c r="H49" s="81" t="n">
        <v>900</v>
      </c>
      <c r="I49" s="80" t="inlineStr">
        <is>
          <t>王亦涵</t>
        </is>
      </c>
      <c r="J49" s="35" t="inlineStr">
        <is>
          <t>L917607597</t>
        </is>
      </c>
      <c r="K49" s="21" t="inlineStr">
        <is>
          <t>822</t>
        </is>
      </c>
      <c r="L49" s="25" t="inlineStr">
        <is>
          <t>0037</t>
        </is>
      </c>
      <c r="M49" s="19" t="inlineStr">
        <is>
          <t>288645785801</t>
        </is>
      </c>
      <c r="N49" s="23" t="n"/>
      <c r="O49" s="1">
        <f>K49&amp;L49</f>
        <v/>
      </c>
      <c r="P49" s="7">
        <f>M49</f>
        <v/>
      </c>
      <c r="Q49" s="1">
        <f>J49</f>
        <v/>
      </c>
      <c r="R49" s="82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70">
      <c r="A50" s="30" t="n">
        <v>46</v>
      </c>
      <c r="B50" s="19" t="inlineStr">
        <is>
          <t>一佳F2M14100187</t>
        </is>
      </c>
      <c r="C50" s="79" t="n"/>
      <c r="D50" s="80" t="n"/>
      <c r="E50" s="79" t="n"/>
      <c r="F50" s="79" t="n"/>
      <c r="G50" s="79" t="n">
        <v>3799</v>
      </c>
      <c r="H50" s="79" t="n">
        <v>3799</v>
      </c>
      <c r="I50" s="80" t="inlineStr">
        <is>
          <t>陳厚志</t>
        </is>
      </c>
      <c r="J50" s="35" t="inlineStr">
        <is>
          <t>V907517194</t>
        </is>
      </c>
      <c r="K50" s="19" t="inlineStr">
        <is>
          <t>004</t>
        </is>
      </c>
      <c r="L50" s="19" t="inlineStr">
        <is>
          <t>0565</t>
        </is>
      </c>
      <c r="M50" s="19" t="inlineStr">
        <is>
          <t>001803468595</t>
        </is>
      </c>
      <c r="N50" s="23" t="n"/>
      <c r="O50" s="1">
        <f>K50&amp;L50</f>
        <v/>
      </c>
      <c r="P50" s="7">
        <f>M50</f>
        <v/>
      </c>
      <c r="Q50" s="1">
        <f>J50</f>
        <v/>
      </c>
      <c r="R50" s="82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70">
      <c r="A51" s="30" t="n">
        <v>47</v>
      </c>
      <c r="B51" s="19" t="inlineStr">
        <is>
          <t>一佳F2M34100005</t>
        </is>
      </c>
      <c r="C51" s="79" t="n"/>
      <c r="D51" s="80" t="n"/>
      <c r="E51" s="79" t="n"/>
      <c r="F51" s="79" t="n"/>
      <c r="G51" s="81" t="n">
        <v>12800</v>
      </c>
      <c r="H51" s="81" t="n">
        <v>9100</v>
      </c>
      <c r="I51" s="24" t="inlineStr">
        <is>
          <t>湯文正</t>
        </is>
      </c>
      <c r="J51" s="20" t="inlineStr">
        <is>
          <t>T764240807</t>
        </is>
      </c>
      <c r="K51" s="19" t="inlineStr">
        <is>
          <t>700</t>
        </is>
      </c>
      <c r="L51" s="19" t="inlineStr">
        <is>
          <t>0021</t>
        </is>
      </c>
      <c r="M51" s="25" t="inlineStr">
        <is>
          <t>56577599325660</t>
        </is>
      </c>
      <c r="N51" s="23" t="n"/>
      <c r="O51" s="1">
        <f>K51&amp;L51</f>
        <v/>
      </c>
      <c r="P51" s="7">
        <f>M51</f>
        <v/>
      </c>
      <c r="Q51" s="1">
        <f>J51</f>
        <v/>
      </c>
      <c r="R51" s="82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70">
      <c r="A52" s="30" t="n">
        <v>48</v>
      </c>
      <c r="B52" s="19" t="inlineStr">
        <is>
          <t>一佳F2M34100012</t>
        </is>
      </c>
      <c r="C52" s="79" t="n"/>
      <c r="D52" s="80" t="n"/>
      <c r="E52" s="79" t="n"/>
      <c r="F52" s="79" t="n"/>
      <c r="G52" s="81" t="n">
        <v>3200</v>
      </c>
      <c r="H52" s="81" t="n">
        <v>3200</v>
      </c>
      <c r="I52" s="24" t="inlineStr">
        <is>
          <t>歐俊麟</t>
        </is>
      </c>
      <c r="J52" s="20" t="inlineStr">
        <is>
          <t>L215927075</t>
        </is>
      </c>
      <c r="K52" s="21" t="inlineStr">
        <is>
          <t>013</t>
        </is>
      </c>
      <c r="L52" s="25" t="inlineStr">
        <is>
          <t>0512</t>
        </is>
      </c>
      <c r="M52" s="25" t="inlineStr">
        <is>
          <t>955891884481</t>
        </is>
      </c>
      <c r="N52" s="23" t="n"/>
      <c r="O52" s="1">
        <f>K52&amp;L52</f>
        <v/>
      </c>
      <c r="P52" s="7">
        <f>M52</f>
        <v/>
      </c>
      <c r="Q52" s="1">
        <f>J52</f>
        <v/>
      </c>
      <c r="R52" s="82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70">
      <c r="A53" s="30" t="n">
        <v>49</v>
      </c>
      <c r="B53" s="19" t="inlineStr">
        <is>
          <t>一佳F2M34100016</t>
        </is>
      </c>
      <c r="C53" s="79" t="n"/>
      <c r="D53" s="80" t="n"/>
      <c r="E53" s="79" t="n"/>
      <c r="F53" s="79" t="n"/>
      <c r="G53" s="81" t="n">
        <v>11200</v>
      </c>
      <c r="H53" s="81" t="n">
        <v>10000</v>
      </c>
      <c r="I53" s="80" t="inlineStr">
        <is>
          <t>薛碧玉</t>
        </is>
      </c>
      <c r="J53" s="35" t="inlineStr">
        <is>
          <t>G387021037</t>
        </is>
      </c>
      <c r="K53" s="21" t="inlineStr">
        <is>
          <t>013</t>
        </is>
      </c>
      <c r="L53" s="25" t="inlineStr">
        <is>
          <t>0109</t>
        </is>
      </c>
      <c r="M53" s="25" t="inlineStr">
        <is>
          <t>121720040399</t>
        </is>
      </c>
      <c r="N53" s="23" t="n"/>
      <c r="O53" s="1">
        <f>K53&amp;L53</f>
        <v/>
      </c>
      <c r="P53" s="7">
        <f>M53</f>
        <v/>
      </c>
      <c r="Q53" s="1">
        <f>J53</f>
        <v/>
      </c>
      <c r="R53" s="82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70">
      <c r="A54" s="30" t="n">
        <v>50</v>
      </c>
      <c r="B54" s="19" t="inlineStr">
        <is>
          <t>一佳F2M34100021</t>
        </is>
      </c>
      <c r="C54" s="79" t="n">
        <v>2244</v>
      </c>
      <c r="D54" s="80" t="n">
        <v>2244</v>
      </c>
      <c r="E54" s="79" t="n"/>
      <c r="F54" s="79" t="n"/>
      <c r="G54" s="79" t="n"/>
      <c r="H54" s="79" t="n"/>
      <c r="I54" s="80" t="inlineStr">
        <is>
          <t>吳敏華</t>
        </is>
      </c>
      <c r="J54" s="35" t="inlineStr">
        <is>
          <t>X413112074</t>
        </is>
      </c>
      <c r="K54" s="19" t="inlineStr">
        <is>
          <t>013</t>
        </is>
      </c>
      <c r="L54" s="19" t="inlineStr">
        <is>
          <t>0590</t>
        </is>
      </c>
      <c r="M54" s="19" t="inlineStr">
        <is>
          <t>495453864208</t>
        </is>
      </c>
      <c r="N54" s="23" t="n"/>
      <c r="O54" s="1">
        <f>K54&amp;L54</f>
        <v/>
      </c>
      <c r="P54" s="7">
        <f>M54</f>
        <v/>
      </c>
      <c r="Q54" s="1">
        <f>J54</f>
        <v/>
      </c>
      <c r="R54" s="82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70">
      <c r="A55" s="30" t="n">
        <v>51</v>
      </c>
      <c r="B55" s="19" t="inlineStr">
        <is>
          <t>一佳F2M34100025</t>
        </is>
      </c>
      <c r="C55" s="79" t="n">
        <v>3500</v>
      </c>
      <c r="D55" s="80" t="n">
        <v>3500</v>
      </c>
      <c r="E55" s="79" t="n"/>
      <c r="F55" s="79" t="n"/>
      <c r="G55" s="79" t="n"/>
      <c r="H55" s="79" t="n"/>
      <c r="I55" s="24" t="inlineStr">
        <is>
          <t>林勝源</t>
        </is>
      </c>
      <c r="J55" s="20" t="inlineStr">
        <is>
          <t>O661998930</t>
        </is>
      </c>
      <c r="K55" s="19" t="inlineStr">
        <is>
          <t>700</t>
        </is>
      </c>
      <c r="L55" s="19" t="inlineStr">
        <is>
          <t>0021</t>
        </is>
      </c>
      <c r="M55" s="19" t="inlineStr">
        <is>
          <t>99079660838856</t>
        </is>
      </c>
      <c r="N55" s="23" t="n"/>
      <c r="O55" s="1">
        <f>K55&amp;L55</f>
        <v/>
      </c>
      <c r="P55" s="7">
        <f>M55</f>
        <v/>
      </c>
      <c r="Q55" s="1">
        <f>J55</f>
        <v/>
      </c>
      <c r="R55" s="82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70">
      <c r="A56" s="30" t="n">
        <v>52</v>
      </c>
      <c r="B56" s="19" t="inlineStr">
        <is>
          <t>一佳F2M34100026</t>
        </is>
      </c>
      <c r="C56" s="79" t="n">
        <v>1503</v>
      </c>
      <c r="D56" s="80" t="n">
        <v>1503</v>
      </c>
      <c r="E56" s="79" t="n"/>
      <c r="F56" s="79" t="n"/>
      <c r="G56" s="79" t="n"/>
      <c r="H56" s="79" t="n"/>
      <c r="I56" s="24" t="inlineStr">
        <is>
          <t>古秀美</t>
        </is>
      </c>
      <c r="J56" s="20" t="inlineStr">
        <is>
          <t>C438890090</t>
        </is>
      </c>
      <c r="K56" s="19" t="inlineStr">
        <is>
          <t>700</t>
        </is>
      </c>
      <c r="L56" s="19" t="inlineStr">
        <is>
          <t>0021</t>
        </is>
      </c>
      <c r="M56" s="19" t="inlineStr">
        <is>
          <t>61147388514993</t>
        </is>
      </c>
      <c r="N56" s="23" t="n"/>
      <c r="O56" s="1">
        <f>K56&amp;L56</f>
        <v/>
      </c>
      <c r="P56" s="7">
        <f>M56</f>
        <v/>
      </c>
      <c r="Q56" s="1">
        <f>J56</f>
        <v/>
      </c>
      <c r="R56" s="82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70">
      <c r="A57" s="30" t="n">
        <v>53</v>
      </c>
      <c r="B57" s="19" t="inlineStr">
        <is>
          <t>一佳F2M34100027</t>
        </is>
      </c>
      <c r="C57" s="79" t="n">
        <v>2025</v>
      </c>
      <c r="D57" s="80" t="n">
        <v>2025</v>
      </c>
      <c r="E57" s="79" t="n"/>
      <c r="F57" s="79" t="n"/>
      <c r="G57" s="79" t="n"/>
      <c r="H57" s="79" t="n"/>
      <c r="I57" s="24" t="inlineStr">
        <is>
          <t>蔣佳潔</t>
        </is>
      </c>
      <c r="J57" s="20" t="inlineStr">
        <is>
          <t>X575852349</t>
        </is>
      </c>
      <c r="K57" s="19" t="inlineStr">
        <is>
          <t>013</t>
        </is>
      </c>
      <c r="L57" s="19" t="inlineStr">
        <is>
          <t>0590</t>
        </is>
      </c>
      <c r="M57" s="19" t="inlineStr">
        <is>
          <t>403328913185</t>
        </is>
      </c>
      <c r="N57" s="23" t="n"/>
      <c r="O57" s="1">
        <f>K57&amp;L57</f>
        <v/>
      </c>
      <c r="P57" s="7">
        <f>M57</f>
        <v/>
      </c>
      <c r="Q57" s="1">
        <f>J57</f>
        <v/>
      </c>
      <c r="R57" s="82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.6" customHeight="1" s="70">
      <c r="A58" s="30" t="n">
        <v>54</v>
      </c>
      <c r="B58" s="19" t="inlineStr">
        <is>
          <t>一佳F2M34100030</t>
        </is>
      </c>
      <c r="C58" s="79" t="n"/>
      <c r="D58" s="80" t="n"/>
      <c r="E58" s="79" t="n"/>
      <c r="F58" s="79" t="n"/>
      <c r="G58" s="81" t="n">
        <v>1600</v>
      </c>
      <c r="H58" s="81" t="n">
        <v>1600</v>
      </c>
      <c r="I58" s="24" t="inlineStr">
        <is>
          <t>李政勲</t>
        </is>
      </c>
      <c r="J58" s="20" t="inlineStr">
        <is>
          <t>H928978887</t>
        </is>
      </c>
      <c r="K58" s="19" t="inlineStr">
        <is>
          <t>012</t>
        </is>
      </c>
      <c r="L58" s="19" t="inlineStr">
        <is>
          <t>7059</t>
        </is>
      </c>
      <c r="M58" s="25" t="inlineStr">
        <is>
          <t>18652305286596</t>
        </is>
      </c>
      <c r="N58" s="23" t="n"/>
      <c r="O58" s="1">
        <f>K58&amp;L58</f>
        <v/>
      </c>
      <c r="P58" s="7">
        <f>M58</f>
        <v/>
      </c>
      <c r="Q58" s="1">
        <f>J58</f>
        <v/>
      </c>
      <c r="R58" s="82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70">
      <c r="A59" s="30" t="n">
        <v>55</v>
      </c>
      <c r="B59" s="19" t="inlineStr">
        <is>
          <t>一佳F2M34100031</t>
        </is>
      </c>
      <c r="C59" s="79" t="n">
        <v>3500</v>
      </c>
      <c r="D59" s="80" t="n">
        <v>3500</v>
      </c>
      <c r="E59" s="79" t="n"/>
      <c r="F59" s="79" t="n"/>
      <c r="G59" s="81" t="n"/>
      <c r="H59" s="81" t="n"/>
      <c r="I59" s="24" t="inlineStr">
        <is>
          <t>薛碧玉</t>
        </is>
      </c>
      <c r="J59" s="20" t="inlineStr">
        <is>
          <t>R725149779</t>
        </is>
      </c>
      <c r="K59" s="21" t="inlineStr">
        <is>
          <t>013</t>
        </is>
      </c>
      <c r="L59" s="25" t="inlineStr">
        <is>
          <t>0109</t>
        </is>
      </c>
      <c r="M59" s="25" t="inlineStr">
        <is>
          <t>335819523528</t>
        </is>
      </c>
      <c r="N59" s="23" t="n"/>
      <c r="O59" s="1">
        <f>K59&amp;L59</f>
        <v/>
      </c>
      <c r="P59" s="7">
        <f>M59</f>
        <v/>
      </c>
      <c r="Q59" s="1">
        <f>J59</f>
        <v/>
      </c>
      <c r="R59" s="82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70">
      <c r="A60" s="30" t="n">
        <v>56</v>
      </c>
      <c r="B60" s="19" t="inlineStr">
        <is>
          <t>一佳F2M34100031</t>
        </is>
      </c>
      <c r="C60" s="79" t="n"/>
      <c r="D60" s="80" t="n"/>
      <c r="E60" s="79" t="n"/>
      <c r="F60" s="79" t="n"/>
      <c r="G60" s="81" t="n">
        <v>8300</v>
      </c>
      <c r="H60" s="81" t="n">
        <v>8300</v>
      </c>
      <c r="I60" s="24" t="inlineStr">
        <is>
          <t>薛碧玉</t>
        </is>
      </c>
      <c r="J60" s="20" t="inlineStr">
        <is>
          <t>W952015713</t>
        </is>
      </c>
      <c r="K60" s="21" t="inlineStr">
        <is>
          <t>013</t>
        </is>
      </c>
      <c r="L60" s="25" t="inlineStr">
        <is>
          <t>0109</t>
        </is>
      </c>
      <c r="M60" s="25" t="inlineStr">
        <is>
          <t>793715346382</t>
        </is>
      </c>
      <c r="N60" s="23" t="n"/>
      <c r="O60" s="1">
        <f>K60&amp;L60</f>
        <v/>
      </c>
      <c r="P60" s="7">
        <f>M60</f>
        <v/>
      </c>
      <c r="Q60" s="1">
        <f>J60</f>
        <v/>
      </c>
      <c r="R60" s="82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70">
      <c r="A61" s="30" t="n">
        <v>57</v>
      </c>
      <c r="B61" s="19" t="inlineStr">
        <is>
          <t>一佳F2M34100031</t>
        </is>
      </c>
      <c r="C61" s="79" t="n"/>
      <c r="D61" s="80" t="n"/>
      <c r="E61" s="79" t="n"/>
      <c r="F61" s="79" t="n"/>
      <c r="G61" s="81" t="n">
        <v>1600</v>
      </c>
      <c r="H61" s="81" t="n">
        <v>1600</v>
      </c>
      <c r="I61" s="24" t="inlineStr">
        <is>
          <t>薛碧玉</t>
        </is>
      </c>
      <c r="J61" s="20" t="inlineStr">
        <is>
          <t>P364240699</t>
        </is>
      </c>
      <c r="K61" s="21" t="inlineStr">
        <is>
          <t>013</t>
        </is>
      </c>
      <c r="L61" s="25" t="inlineStr">
        <is>
          <t>0109</t>
        </is>
      </c>
      <c r="M61" s="19" t="inlineStr">
        <is>
          <t>790203863334</t>
        </is>
      </c>
      <c r="N61" s="23" t="n"/>
      <c r="O61" s="1">
        <f>K61&amp;L61</f>
        <v/>
      </c>
      <c r="P61" s="7">
        <f>M61</f>
        <v/>
      </c>
      <c r="Q61" s="1">
        <f>J61</f>
        <v/>
      </c>
      <c r="R61" s="82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.6" customHeight="1" s="70">
      <c r="A62" s="30" t="n">
        <v>58</v>
      </c>
      <c r="B62" s="19" t="n"/>
      <c r="C62" s="35" t="n"/>
      <c r="D62" s="80" t="n"/>
      <c r="E62" s="35" t="n"/>
      <c r="F62" s="35" t="n"/>
      <c r="G62" s="81" t="n"/>
      <c r="H62" s="81" t="n"/>
      <c r="I62" s="24" t="n"/>
      <c r="J62" s="35" t="n"/>
      <c r="K62" s="27" t="n"/>
      <c r="L62" s="19" t="n"/>
      <c r="M62" s="26" t="n"/>
      <c r="N62" s="23" t="n"/>
      <c r="O62" s="1">
        <f>K62&amp;L62</f>
        <v/>
      </c>
      <c r="P62" s="7">
        <f>M62</f>
        <v/>
      </c>
      <c r="Q62" s="1">
        <f>J62</f>
        <v/>
      </c>
      <c r="R62" s="82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16.5" customHeight="1" s="70">
      <c r="A63" s="83" t="inlineStr">
        <is>
          <t>請在此欄以上插入欄位，以維持合計欄位自動加總</t>
        </is>
      </c>
      <c r="B63" s="84" t="n"/>
      <c r="C63" s="84" t="n"/>
      <c r="D63" s="84" t="n"/>
      <c r="E63" s="84" t="n"/>
      <c r="F63" s="84" t="n"/>
      <c r="G63" s="84" t="n"/>
      <c r="H63" s="84" t="n"/>
      <c r="I63" s="84" t="n"/>
      <c r="J63" s="84" t="n"/>
      <c r="K63" s="84" t="n"/>
      <c r="L63" s="84" t="n"/>
      <c r="M63" s="84" t="n"/>
      <c r="N63" s="85" t="n"/>
      <c r="P63" s="7" t="n"/>
      <c r="R63" s="82" t="n"/>
      <c r="U63" s="8" t="n"/>
    </row>
    <row r="64" ht="48.6" customHeight="1" s="70">
      <c r="A64" s="86" t="inlineStr">
        <is>
          <t>合計</t>
        </is>
      </c>
      <c r="B64" s="75" t="n"/>
      <c r="C64" s="87">
        <f>SUM(C5:C62)</f>
        <v/>
      </c>
      <c r="D64" s="87">
        <f>SUM(D5:D62)</f>
        <v/>
      </c>
      <c r="E64" s="87">
        <f>SUM(E5:E62)</f>
        <v/>
      </c>
      <c r="F64" s="87">
        <f>SUM(F5:F62)</f>
        <v/>
      </c>
      <c r="G64" s="87">
        <f>SUM(G5:G62)</f>
        <v/>
      </c>
      <c r="H64" s="87">
        <f>SUM(H5:H62)</f>
        <v/>
      </c>
      <c r="I64" s="16" t="n"/>
      <c r="J64" s="16" t="n"/>
      <c r="K64" s="16" t="n"/>
      <c r="L64" s="16" t="n"/>
      <c r="M64" s="16" t="n"/>
      <c r="N64" s="17" t="n"/>
      <c r="P64" s="7" t="n"/>
      <c r="R64" s="82" t="n"/>
      <c r="U64" s="8" t="n"/>
    </row>
    <row r="65" ht="16.5" customHeight="1" s="70">
      <c r="A65" s="54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65" s="88" t="n"/>
      <c r="C65" s="88" t="n"/>
      <c r="D65" s="88" t="n"/>
      <c r="E65" s="88" t="n"/>
      <c r="F65" s="88" t="n"/>
      <c r="G65" s="88" t="n"/>
      <c r="H65" s="88" t="n"/>
      <c r="I65" s="88" t="n"/>
      <c r="J65" s="88" t="n"/>
      <c r="K65" s="88" t="n"/>
      <c r="L65" s="88" t="n"/>
      <c r="M65" s="88" t="n"/>
      <c r="N65" s="13" t="n"/>
      <c r="P65" s="7" t="n"/>
      <c r="R65" s="82" t="n"/>
      <c r="U65" s="8" t="n"/>
    </row>
    <row r="66" ht="16.5" customHeight="1" s="70">
      <c r="A66" s="40" t="inlineStr">
        <is>
          <t>註2：臺北市、新北市每件每次不超過新臺幣4,500元；其餘直轄市每件每次不超過新臺幣3,000元。</t>
        </is>
      </c>
      <c r="M66" s="13" t="n"/>
      <c r="N66" s="13" t="n"/>
    </row>
    <row r="67" ht="16.5" customHeight="1" s="70">
      <c r="A67" s="40" t="inlineStr">
        <is>
          <t>註3：單一案件每年補助最高新臺幣1萬元，並以實際修繕金額為限。租期未達1年者按月數比率核給，未滿1個月者以1個月計算。</t>
        </is>
      </c>
      <c r="U67" s="2" t="n"/>
    </row>
    <row r="68" ht="16.5" customHeight="1" s="70">
      <c r="A68" s="40" t="inlineStr">
        <is>
          <t>註4：本欄位供國家住都中心註記退件情形。</t>
        </is>
      </c>
      <c r="M68" s="13" t="n"/>
      <c r="N68" s="13" t="n"/>
      <c r="U68" s="2" t="n"/>
    </row>
    <row r="69" ht="16.5" customFormat="1" customHeight="1" s="10">
      <c r="A69" s="53" t="inlineStr">
        <is>
          <t>業者</t>
        </is>
      </c>
      <c r="B69" s="76" t="n"/>
      <c r="C69" s="76" t="n"/>
      <c r="D69" s="75" t="n"/>
      <c r="E69" s="53" t="inlineStr">
        <is>
          <t>地方公會</t>
        </is>
      </c>
      <c r="F69" s="76" t="n"/>
      <c r="G69" s="76" t="n"/>
      <c r="H69" s="75" t="n"/>
      <c r="I69" s="53" t="inlineStr">
        <is>
          <t>國家住都中心複核</t>
        </is>
      </c>
      <c r="J69" s="76" t="n"/>
      <c r="K69" s="76" t="n"/>
      <c r="L69" s="76" t="n"/>
      <c r="M69" s="76" t="n"/>
      <c r="N69" s="75" t="n"/>
    </row>
    <row r="70" ht="16.5" customFormat="1" customHeight="1" s="10">
      <c r="A70" s="53" t="inlineStr">
        <is>
          <t>服務人員</t>
        </is>
      </c>
      <c r="B70" s="75" t="n"/>
      <c r="C70" s="53" t="inlineStr">
        <is>
          <t>大章</t>
        </is>
      </c>
      <c r="D70" s="75" t="n"/>
      <c r="E70" s="53" t="inlineStr">
        <is>
          <t>審查人員</t>
        </is>
      </c>
      <c r="F70" s="75" t="n"/>
      <c r="G70" s="53" t="inlineStr">
        <is>
          <t>大章</t>
        </is>
      </c>
      <c r="H70" s="75" t="n"/>
      <c r="I70" s="53" t="inlineStr">
        <is>
          <t>複核人員</t>
        </is>
      </c>
      <c r="J70" s="75" t="n"/>
      <c r="K70" s="53" t="inlineStr">
        <is>
          <t>部分通過</t>
        </is>
      </c>
      <c r="L70" s="75" t="n"/>
      <c r="M70" s="89" t="inlineStr">
        <is>
          <t>7063</t>
        </is>
      </c>
      <c r="N70" s="75" t="n"/>
    </row>
    <row r="71" ht="16.5" customFormat="1" customHeight="1" s="10">
      <c r="A71" s="58" t="n"/>
      <c r="B71" s="90" t="n"/>
      <c r="C71" s="58" t="n"/>
      <c r="D71" s="90" t="n"/>
      <c r="E71" s="58" t="n"/>
      <c r="F71" s="90" t="n"/>
      <c r="G71" s="58" t="n"/>
      <c r="H71" s="90" t="n"/>
      <c r="I71" s="58" t="n"/>
      <c r="J71" s="90" t="n"/>
      <c r="K71" s="58" t="n"/>
      <c r="L71" s="90" t="n"/>
      <c r="M71" s="91" t="n"/>
      <c r="N71" s="90" t="n"/>
    </row>
    <row r="72" ht="16.5" customFormat="1" customHeight="1" s="10">
      <c r="A72" s="92" t="n"/>
      <c r="B72" s="93" t="n"/>
      <c r="C72" s="92" t="n"/>
      <c r="D72" s="93" t="n"/>
      <c r="E72" s="92" t="n"/>
      <c r="F72" s="93" t="n"/>
      <c r="G72" s="92" t="n"/>
      <c r="H72" s="93" t="n"/>
      <c r="I72" s="92" t="n"/>
      <c r="J72" s="93" t="n"/>
      <c r="K72" s="92" t="n"/>
      <c r="L72" s="93" t="n"/>
      <c r="M72" s="94" t="n"/>
      <c r="N72" s="93" t="n"/>
    </row>
    <row r="73" ht="16.5" customFormat="1" customHeight="1" s="10">
      <c r="A73" s="92" t="n"/>
      <c r="B73" s="93" t="n"/>
      <c r="C73" s="92" t="n"/>
      <c r="D73" s="93" t="n"/>
      <c r="E73" s="92" t="n"/>
      <c r="F73" s="93" t="n"/>
      <c r="G73" s="92" t="n"/>
      <c r="H73" s="93" t="n"/>
      <c r="I73" s="92" t="n"/>
      <c r="J73" s="93" t="n"/>
      <c r="K73" s="92" t="n"/>
      <c r="L73" s="93" t="n"/>
      <c r="M73" s="94" t="n"/>
      <c r="N73" s="93" t="n"/>
    </row>
    <row r="74" ht="16.5" customFormat="1" customHeight="1" s="10">
      <c r="A74" s="95" t="n"/>
      <c r="B74" s="96" t="n"/>
      <c r="C74" s="95" t="n"/>
      <c r="D74" s="96" t="n"/>
      <c r="E74" s="95" t="n"/>
      <c r="F74" s="96" t="n"/>
      <c r="G74" s="95" t="n"/>
      <c r="H74" s="96" t="n"/>
      <c r="I74" s="95" t="n"/>
      <c r="J74" s="96" t="n"/>
      <c r="K74" s="95" t="n"/>
      <c r="L74" s="96" t="n"/>
      <c r="M74" s="97" t="n"/>
      <c r="N74" s="96" t="n"/>
    </row>
    <row r="75" ht="30" customHeight="1" s="70">
      <c r="U75" s="2" t="n"/>
    </row>
    <row r="76" ht="30" customHeight="1" s="70">
      <c r="U76" s="2" t="n"/>
    </row>
    <row r="77" ht="30" customHeight="1" s="70">
      <c r="U77" s="2" t="n"/>
    </row>
  </sheetData>
  <mergeCells count="34">
    <mergeCell ref="A67:N67"/>
    <mergeCell ref="A64:B64"/>
    <mergeCell ref="B3:B4"/>
    <mergeCell ref="N3:N4"/>
    <mergeCell ref="A66:L66"/>
    <mergeCell ref="A71:B74"/>
    <mergeCell ref="C71:D74"/>
    <mergeCell ref="I71:J74"/>
    <mergeCell ref="A70:B70"/>
    <mergeCell ref="G70:H70"/>
    <mergeCell ref="K71:L74"/>
    <mergeCell ref="M1:N1"/>
    <mergeCell ref="I70:J70"/>
    <mergeCell ref="M70:N70"/>
    <mergeCell ref="M2:N2"/>
    <mergeCell ref="A3:A4"/>
    <mergeCell ref="G3:H3"/>
    <mergeCell ref="I3:M3"/>
    <mergeCell ref="A2:B2"/>
    <mergeCell ref="A69:D69"/>
    <mergeCell ref="A68:L68"/>
    <mergeCell ref="M71:N74"/>
    <mergeCell ref="I69:N69"/>
    <mergeCell ref="E71:F74"/>
    <mergeCell ref="C70:D70"/>
    <mergeCell ref="A65:M65"/>
    <mergeCell ref="G71:H74"/>
    <mergeCell ref="E70:F70"/>
    <mergeCell ref="K70:L70"/>
    <mergeCell ref="C1:L1"/>
    <mergeCell ref="E69:H69"/>
    <mergeCell ref="A63:N63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62">
    <cfRule type="expression" priority="3" dxfId="0">
      <formula>LEN(O5)&lt;&gt;7</formula>
    </cfRule>
  </conditionalFormatting>
  <conditionalFormatting sqref="Q5:Q62">
    <cfRule type="expression" priority="2" dxfId="0">
      <formula>LEN(Q5)&lt;&gt;10</formula>
    </cfRule>
  </conditionalFormatting>
  <dataValidations count="7">
    <dataValidation sqref="L1 L3:L1048576 M5:M61" showDropDown="0" showInputMessage="1" showErrorMessage="1" allowBlank="1" type="textLength" operator="equal">
      <formula1>4</formula1>
    </dataValidation>
    <dataValidation sqref="F5:F62 F65:F1048576" showDropDown="0" showInputMessage="1" showErrorMessage="1" allowBlank="1" type="whole">
      <formula1>0</formula1>
      <formula2>4500</formula2>
    </dataValidation>
    <dataValidation sqref="H1 H5:H27 H30:H62 H65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2025-05-06T09:17:08Z</dcterms:modified>
  <cp:lastModifiedBy>高雄市幹事 高雄市幹事</cp:lastModifiedBy>
  <cp:lastPrinted>2024-02-15T06:29:16Z</cp:lastPrinted>
</cp:coreProperties>
</file>