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'出租人補助費用清冊'!$A$1:$N$86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">
    <xf numFmtId="0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166" fontId="14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1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</cellStyleXfs>
  <cellXfs count="9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/>
    </xf>
    <xf numFmtId="0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6">
    <cellStyle name="一般" xfId="0" builtinId="0"/>
    <cellStyle name="千分位" xfId="1" builtinId="3"/>
    <cellStyle name="千分位 2" xfId="2"/>
    <cellStyle name="說明文字 2 2" xfId="3"/>
    <cellStyle name="千分位 3" xfId="4"/>
    <cellStyle name="千分位 4" xfId="5"/>
    <cellStyle name="千分位 5" xfId="6"/>
    <cellStyle name="千分位 2 2" xfId="7"/>
    <cellStyle name="千分位[0] 2" xfId="8"/>
    <cellStyle name="千分位 7" xfId="9"/>
    <cellStyle name="千分位 2 3" xfId="10"/>
    <cellStyle name="千分位 3 2" xfId="11"/>
    <cellStyle name="千分位 2 2 2" xfId="12"/>
    <cellStyle name="千分位 2 4" xfId="13"/>
    <cellStyle name="千分位 3 3" xfId="14"/>
    <cellStyle name="千分位 2 2 3" xfId="15"/>
    <cellStyle name="千分位 4 2" xfId="16"/>
    <cellStyle name="千分位 2 3 2" xfId="17"/>
    <cellStyle name="千分位 3 2 2" xfId="18"/>
    <cellStyle name="千分位 2 2 2 2" xfId="19"/>
    <cellStyle name="千分位 6" xfId="20"/>
    <cellStyle name="千分位 2 5" xfId="21"/>
    <cellStyle name="千分位 3 4" xfId="22"/>
    <cellStyle name="千分位 2 2 4" xfId="23"/>
    <cellStyle name="千分位 4 3" xfId="24"/>
    <cellStyle name="千分位 2 3 3" xfId="25"/>
    <cellStyle name="千分位 3 2 3" xfId="26"/>
    <cellStyle name="千分位 2 2 2 3" xfId="27"/>
    <cellStyle name="千分位 5 2" xfId="28"/>
    <cellStyle name="千分位 2 4 2" xfId="29"/>
    <cellStyle name="千分位 3 3 2" xfId="30"/>
    <cellStyle name="千分位 2 2 3 2" xfId="31"/>
    <cellStyle name="千分位 4 2 2" xfId="32"/>
    <cellStyle name="千分位 2 3 2 2" xfId="33"/>
    <cellStyle name="千分位 3 2 2 2" xfId="34"/>
    <cellStyle name="千分位 2 2 2 2 2" xfId="35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9"/>
  <sheetViews>
    <sheetView tabSelected="1" zoomScale="70" zoomScaleNormal="70" zoomScaleSheetLayoutView="70" workbookViewId="0">
      <selection activeCell="E74" sqref="E74"/>
    </sheetView>
  </sheetViews>
  <sheetFormatPr baseColWidth="8" defaultRowHeight="30" customHeight="1"/>
  <cols>
    <col width="5.625" customWidth="1" style="2" min="1" max="1"/>
    <col width="23.75" customWidth="1" style="2" min="2" max="2"/>
    <col width="12" customWidth="1" style="2" min="3" max="3"/>
    <col width="10.875" customWidth="1" style="2" min="4" max="4"/>
    <col width="11.5" customWidth="1" style="2" min="5" max="5"/>
    <col width="11.875" customWidth="1" style="2" min="6" max="6"/>
    <col width="12.6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30.75" customWidth="1" style="1" min="21" max="21"/>
    <col width="13.625" customWidth="1" style="2" min="22" max="22"/>
    <col width="9" customWidth="1" style="2" min="23" max="16384"/>
  </cols>
  <sheetData>
    <row r="1" ht="52.15" customHeight="1" s="68">
      <c r="A1" s="11" t="inlineStr">
        <is>
          <t>表單4</t>
        </is>
      </c>
      <c r="B1" s="12" t="n"/>
      <c r="C1" s="36" t="inlineStr">
        <is>
          <t>出租人補助費用清冊
中華民國114年03月</t>
        </is>
      </c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37" t="inlineStr">
        <is>
          <t>增辦第4期計畫 
1131127版</t>
        </is>
      </c>
    </row>
    <row r="2" ht="20.25" customHeight="1" s="68">
      <c r="A2" s="53" t="inlineStr">
        <is>
          <t>業者名稱：</t>
        </is>
      </c>
      <c r="B2" s="70" t="n"/>
      <c r="C2" s="20" t="inlineStr">
        <is>
          <t>台南國成物業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3" t="n"/>
      <c r="M2" s="50" t="inlineStr">
        <is>
          <t>製表日期：114年04月07日</t>
        </is>
      </c>
      <c r="N2" s="71" t="n"/>
    </row>
    <row r="3" ht="20.25" customFormat="1" customHeight="1" s="6">
      <c r="A3" s="72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3" t="n"/>
      <c r="E3" s="15" t="inlineStr">
        <is>
          <t>公證費</t>
        </is>
      </c>
      <c r="F3" s="73" t="n"/>
      <c r="G3" s="15" t="inlineStr">
        <is>
          <t>住宅出租修繕費</t>
        </is>
      </c>
      <c r="H3" s="73" t="n"/>
      <c r="I3" s="15" t="inlineStr">
        <is>
          <t>受款人資料</t>
        </is>
      </c>
      <c r="J3" s="74" t="n"/>
      <c r="K3" s="74" t="n"/>
      <c r="L3" s="74" t="n"/>
      <c r="M3" s="73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5" t="n"/>
      <c r="B4" s="76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3" t="inlineStr">
        <is>
          <t>帳戶號碼</t>
        </is>
      </c>
      <c r="N4" s="7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8">
      <c r="A5" s="22" t="n">
        <v>1</v>
      </c>
      <c r="B5" s="25" t="inlineStr">
        <is>
          <t>國成物業E2M34100005</t>
        </is>
      </c>
      <c r="C5" s="77" t="n"/>
      <c r="D5" s="77" t="n"/>
      <c r="E5" s="78" t="n"/>
      <c r="F5" s="78" t="n"/>
      <c r="G5" s="79" t="n">
        <v>10000</v>
      </c>
      <c r="H5" s="79" t="n">
        <v>10000</v>
      </c>
      <c r="I5" s="32" t="inlineStr">
        <is>
          <t>闕興平</t>
        </is>
      </c>
      <c r="J5" s="33" t="inlineStr">
        <is>
          <t>H775682979</t>
        </is>
      </c>
      <c r="K5" s="34" t="inlineStr">
        <is>
          <t>812</t>
        </is>
      </c>
      <c r="L5" s="25" t="inlineStr">
        <is>
          <t>0296</t>
        </is>
      </c>
      <c r="M5" s="35" t="inlineStr">
        <is>
          <t>95496795996250</t>
        </is>
      </c>
      <c r="N5" s="19" t="n"/>
      <c r="O5" s="1">
        <f>K5&amp;L5</f>
        <v/>
      </c>
      <c r="P5" s="7">
        <f>M5</f>
        <v/>
      </c>
      <c r="Q5" s="1">
        <f>J5</f>
        <v/>
      </c>
      <c r="R5" s="80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8">
      <c r="A6" s="22" t="n">
        <v>2</v>
      </c>
      <c r="B6" s="25" t="inlineStr">
        <is>
          <t>國成物業E2M34100019</t>
        </is>
      </c>
      <c r="C6" s="77" t="n"/>
      <c r="D6" s="77" t="n"/>
      <c r="E6" s="78" t="n"/>
      <c r="F6" s="78" t="n"/>
      <c r="G6" s="79" t="n">
        <v>9000</v>
      </c>
      <c r="H6" s="79" t="n">
        <v>9000</v>
      </c>
      <c r="I6" s="32" t="inlineStr">
        <is>
          <t>姚博仁</t>
        </is>
      </c>
      <c r="J6" s="33" t="inlineStr">
        <is>
          <t>L637226667</t>
        </is>
      </c>
      <c r="K6" s="34" t="inlineStr">
        <is>
          <t>822</t>
        </is>
      </c>
      <c r="L6" s="25" t="inlineStr">
        <is>
          <t>0082</t>
        </is>
      </c>
      <c r="M6" s="35" t="inlineStr">
        <is>
          <t>191534650851</t>
        </is>
      </c>
      <c r="N6" s="19" t="n"/>
      <c r="O6" s="1">
        <f>K6&amp;L6</f>
        <v/>
      </c>
      <c r="P6" s="7">
        <f>M6</f>
        <v/>
      </c>
      <c r="Q6" s="1">
        <f>J6</f>
        <v/>
      </c>
      <c r="R6" s="80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8">
      <c r="A7" s="22" t="n">
        <v>3</v>
      </c>
      <c r="B7" s="25" t="inlineStr">
        <is>
          <t>國成物業E2M34100021</t>
        </is>
      </c>
      <c r="C7" s="77" t="n"/>
      <c r="D7" s="77" t="n"/>
      <c r="E7" s="78" t="n"/>
      <c r="F7" s="78" t="n"/>
      <c r="G7" s="79" t="n">
        <v>9200</v>
      </c>
      <c r="H7" s="79" t="n">
        <v>9100</v>
      </c>
      <c r="I7" s="32" t="inlineStr">
        <is>
          <t>闕興平</t>
        </is>
      </c>
      <c r="J7" s="33" t="inlineStr">
        <is>
          <t>L219611100</t>
        </is>
      </c>
      <c r="K7" s="34" t="inlineStr">
        <is>
          <t>812</t>
        </is>
      </c>
      <c r="L7" s="25" t="inlineStr">
        <is>
          <t>0296</t>
        </is>
      </c>
      <c r="M7" s="35" t="inlineStr">
        <is>
          <t>03329917309937</t>
        </is>
      </c>
      <c r="N7" s="19" t="n"/>
      <c r="O7" s="1">
        <f>K7&amp;L7</f>
        <v/>
      </c>
      <c r="P7" s="7">
        <f>M7</f>
        <v/>
      </c>
      <c r="Q7" s="1">
        <f>J7</f>
        <v/>
      </c>
      <c r="R7" s="80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8">
      <c r="A8" s="22" t="n">
        <v>4</v>
      </c>
      <c r="B8" s="25" t="inlineStr">
        <is>
          <t>國成物業E2M34100023</t>
        </is>
      </c>
      <c r="C8" s="78" t="n"/>
      <c r="D8" s="77" t="n"/>
      <c r="E8" s="78" t="n"/>
      <c r="F8" s="78" t="n"/>
      <c r="G8" s="79" t="n">
        <v>10000</v>
      </c>
      <c r="H8" s="79" t="n">
        <v>10000</v>
      </c>
      <c r="I8" s="32" t="inlineStr">
        <is>
          <t>闕興平</t>
        </is>
      </c>
      <c r="J8" s="33" t="inlineStr">
        <is>
          <t>E553965919</t>
        </is>
      </c>
      <c r="K8" s="34" t="inlineStr">
        <is>
          <t>812</t>
        </is>
      </c>
      <c r="L8" s="25" t="inlineStr">
        <is>
          <t>0296</t>
        </is>
      </c>
      <c r="M8" s="35" t="inlineStr">
        <is>
          <t>70463586442458</t>
        </is>
      </c>
      <c r="N8" s="19" t="n"/>
      <c r="O8" s="1">
        <f>K8&amp;L8</f>
        <v/>
      </c>
      <c r="P8" s="7">
        <f>M8</f>
        <v/>
      </c>
      <c r="Q8" s="1">
        <f>J8</f>
        <v/>
      </c>
      <c r="R8" s="80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8">
      <c r="A9" s="22" t="n">
        <v>5</v>
      </c>
      <c r="B9" s="25" t="inlineStr">
        <is>
          <t>國成物業E2M34100028</t>
        </is>
      </c>
      <c r="C9" s="78" t="n"/>
      <c r="D9" s="77" t="n"/>
      <c r="E9" s="78" t="n"/>
      <c r="F9" s="78" t="n"/>
      <c r="G9" s="79" t="n">
        <v>1500</v>
      </c>
      <c r="H9" s="79" t="n">
        <v>1500</v>
      </c>
      <c r="I9" s="32" t="inlineStr">
        <is>
          <t>闕興平</t>
        </is>
      </c>
      <c r="J9" s="33" t="inlineStr">
        <is>
          <t>S366543249</t>
        </is>
      </c>
      <c r="K9" s="34" t="inlineStr">
        <is>
          <t>812</t>
        </is>
      </c>
      <c r="L9" s="25" t="inlineStr">
        <is>
          <t>0296</t>
        </is>
      </c>
      <c r="M9" s="35" t="inlineStr">
        <is>
          <t>03239847665076</t>
        </is>
      </c>
      <c r="N9" s="19" t="n"/>
      <c r="O9" s="1">
        <f>K9&amp;L9</f>
        <v/>
      </c>
      <c r="P9" s="7">
        <f>M9</f>
        <v/>
      </c>
      <c r="Q9" s="1">
        <f>J9</f>
        <v/>
      </c>
      <c r="R9" s="80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8">
      <c r="A10" s="22" t="n">
        <v>6</v>
      </c>
      <c r="B10" s="25" t="inlineStr">
        <is>
          <t>國成物業E2M34100028</t>
        </is>
      </c>
      <c r="C10" s="78" t="n"/>
      <c r="D10" s="77" t="n"/>
      <c r="E10" s="78" t="n"/>
      <c r="F10" s="78" t="n"/>
      <c r="G10" s="79" t="n">
        <v>8500</v>
      </c>
      <c r="H10" s="79" t="n">
        <v>8500</v>
      </c>
      <c r="I10" s="32" t="inlineStr">
        <is>
          <t>闕興平</t>
        </is>
      </c>
      <c r="J10" s="33" t="inlineStr">
        <is>
          <t>C992333869</t>
        </is>
      </c>
      <c r="K10" s="34" t="inlineStr">
        <is>
          <t>812</t>
        </is>
      </c>
      <c r="L10" s="25" t="inlineStr">
        <is>
          <t>0296</t>
        </is>
      </c>
      <c r="M10" s="35" t="inlineStr">
        <is>
          <t>31663813123020</t>
        </is>
      </c>
      <c r="N10" s="19" t="n"/>
      <c r="O10" s="1">
        <f>K10&amp;L10</f>
        <v/>
      </c>
      <c r="P10" s="7">
        <f>M10</f>
        <v/>
      </c>
      <c r="Q10" s="1">
        <f>J10</f>
        <v/>
      </c>
      <c r="R10" s="80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8">
      <c r="A11" s="22" t="n">
        <v>7</v>
      </c>
      <c r="B11" s="25" t="inlineStr">
        <is>
          <t>國成物業E2M34100028</t>
        </is>
      </c>
      <c r="C11" s="78" t="n">
        <v>1339</v>
      </c>
      <c r="D11" s="77" t="n">
        <v>1339</v>
      </c>
      <c r="E11" s="78" t="n"/>
      <c r="F11" s="78" t="n"/>
      <c r="G11" s="79" t="n"/>
      <c r="H11" s="79" t="n"/>
      <c r="I11" s="32" t="inlineStr">
        <is>
          <t>闕興平</t>
        </is>
      </c>
      <c r="J11" s="33" t="inlineStr">
        <is>
          <t>E340467796</t>
        </is>
      </c>
      <c r="K11" s="34" t="inlineStr">
        <is>
          <t>812</t>
        </is>
      </c>
      <c r="L11" s="25" t="inlineStr">
        <is>
          <t>0296</t>
        </is>
      </c>
      <c r="M11" s="35" t="inlineStr">
        <is>
          <t>66826438118151</t>
        </is>
      </c>
      <c r="N11" s="19" t="n"/>
      <c r="O11" s="1">
        <f>K11&amp;L11</f>
        <v/>
      </c>
      <c r="P11" s="7">
        <f>M11</f>
        <v/>
      </c>
      <c r="Q11" s="1">
        <f>J11</f>
        <v/>
      </c>
      <c r="R11" s="80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8">
      <c r="A12" s="22" t="n">
        <v>8</v>
      </c>
      <c r="B12" s="25" t="inlineStr">
        <is>
          <t>國成物業E2M34100030</t>
        </is>
      </c>
      <c r="C12" s="78" t="n">
        <v>3255</v>
      </c>
      <c r="D12" s="77" t="n">
        <v>3255</v>
      </c>
      <c r="E12" s="78" t="n"/>
      <c r="F12" s="78" t="n"/>
      <c r="G12" s="79" t="n"/>
      <c r="H12" s="79" t="n"/>
      <c r="I12" s="29" t="inlineStr">
        <is>
          <t>王傑民</t>
        </is>
      </c>
      <c r="J12" s="29" t="inlineStr">
        <is>
          <t>W360070478</t>
        </is>
      </c>
      <c r="K12" s="30" t="inlineStr">
        <is>
          <t>050</t>
        </is>
      </c>
      <c r="L12" s="30" t="inlineStr">
        <is>
          <t>7211</t>
        </is>
      </c>
      <c r="M12" s="31" t="inlineStr">
        <is>
          <t>93380662584</t>
        </is>
      </c>
      <c r="N12" s="19" t="n"/>
      <c r="O12" s="1">
        <f>K12&amp;L12</f>
        <v/>
      </c>
      <c r="P12" s="7">
        <f>M12</f>
        <v/>
      </c>
      <c r="Q12" s="1">
        <f>J12</f>
        <v/>
      </c>
      <c r="R12" s="80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" customHeight="1" s="68">
      <c r="A13" s="22" t="n">
        <v>9</v>
      </c>
      <c r="B13" s="25" t="inlineStr">
        <is>
          <t>國成物業E2M14100004</t>
        </is>
      </c>
      <c r="C13" s="78" t="n"/>
      <c r="D13" s="77" t="n"/>
      <c r="E13" s="78" t="n"/>
      <c r="F13" s="78" t="n"/>
      <c r="G13" s="79" t="n">
        <v>6000</v>
      </c>
      <c r="H13" s="79" t="n">
        <v>6000</v>
      </c>
      <c r="I13" s="29" t="inlineStr">
        <is>
          <t>璽悅開發設計有限公司</t>
        </is>
      </c>
      <c r="J13" s="29" t="inlineStr">
        <is>
          <t>V0768734</t>
        </is>
      </c>
      <c r="K13" s="30" t="inlineStr">
        <is>
          <t>007</t>
        </is>
      </c>
      <c r="L13" s="30" t="inlineStr">
        <is>
          <t>6308</t>
        </is>
      </c>
      <c r="M13" s="31" t="inlineStr">
        <is>
          <t>03714756165</t>
        </is>
      </c>
      <c r="N13" s="19" t="n"/>
      <c r="O13" s="1">
        <f>K13&amp;L13</f>
        <v/>
      </c>
      <c r="P13" s="7">
        <f>M13</f>
        <v/>
      </c>
      <c r="Q13" s="1">
        <f>J13</f>
        <v/>
      </c>
      <c r="R13" s="80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8">
      <c r="A14" s="22" t="n">
        <v>10</v>
      </c>
      <c r="B14" s="25" t="inlineStr">
        <is>
          <t>國成物業E2M14100029</t>
        </is>
      </c>
      <c r="C14" s="78" t="n"/>
      <c r="D14" s="77" t="n"/>
      <c r="E14" s="78" t="n"/>
      <c r="F14" s="78" t="n"/>
      <c r="G14" s="79" t="n">
        <v>7000</v>
      </c>
      <c r="H14" s="79" t="n">
        <v>7000</v>
      </c>
      <c r="I14" s="29" t="inlineStr">
        <is>
          <t>龐文豪</t>
        </is>
      </c>
      <c r="J14" s="29" t="inlineStr">
        <is>
          <t>B376993706</t>
        </is>
      </c>
      <c r="K14" s="30" t="inlineStr">
        <is>
          <t>012</t>
        </is>
      </c>
      <c r="L14" s="30" t="inlineStr">
        <is>
          <t>7118</t>
        </is>
      </c>
      <c r="M14" s="31" t="inlineStr">
        <is>
          <t>072861702237</t>
        </is>
      </c>
      <c r="N14" s="19" t="n"/>
      <c r="O14" s="1">
        <f>K14&amp;L14</f>
        <v/>
      </c>
      <c r="P14" s="7">
        <f>M14</f>
        <v/>
      </c>
      <c r="Q14" s="1">
        <f>J14</f>
        <v/>
      </c>
      <c r="R14" s="80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8">
      <c r="A15" s="22" t="n">
        <v>11</v>
      </c>
      <c r="B15" s="25" t="inlineStr">
        <is>
          <t>國成物業E2M14100032</t>
        </is>
      </c>
      <c r="C15" s="78" t="n"/>
      <c r="D15" s="77" t="n"/>
      <c r="E15" s="78" t="n"/>
      <c r="F15" s="78" t="n"/>
      <c r="G15" s="79" t="n">
        <v>2000</v>
      </c>
      <c r="H15" s="79" t="n">
        <v>2000</v>
      </c>
      <c r="I15" s="29" t="inlineStr">
        <is>
          <t>黃世勛</t>
        </is>
      </c>
      <c r="J15" s="29" t="inlineStr">
        <is>
          <t>A768123599</t>
        </is>
      </c>
      <c r="K15" s="30" t="inlineStr">
        <is>
          <t>013</t>
        </is>
      </c>
      <c r="L15" s="30" t="inlineStr">
        <is>
          <t>1162</t>
        </is>
      </c>
      <c r="M15" s="31" t="inlineStr">
        <is>
          <t>172023131059</t>
        </is>
      </c>
      <c r="N15" s="19" t="n"/>
      <c r="O15" s="1">
        <f>K15&amp;L15</f>
        <v/>
      </c>
      <c r="P15" s="7">
        <f>M15</f>
        <v/>
      </c>
      <c r="Q15" s="1">
        <f>J15</f>
        <v/>
      </c>
      <c r="R15" s="80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68">
      <c r="A16" s="22" t="n">
        <v>12</v>
      </c>
      <c r="B16" s="25" t="inlineStr">
        <is>
          <t>國成物業E2M14100036</t>
        </is>
      </c>
      <c r="C16" s="78" t="n"/>
      <c r="D16" s="77" t="n"/>
      <c r="E16" s="78" t="n"/>
      <c r="F16" s="78" t="n"/>
      <c r="G16" s="79" t="n">
        <v>11000</v>
      </c>
      <c r="H16" s="79" t="n">
        <v>10000</v>
      </c>
      <c r="I16" s="29" t="inlineStr">
        <is>
          <t>黃斌碩</t>
        </is>
      </c>
      <c r="J16" s="29" t="inlineStr">
        <is>
          <t>J741652512</t>
        </is>
      </c>
      <c r="K16" s="30" t="inlineStr">
        <is>
          <t>013</t>
        </is>
      </c>
      <c r="L16" s="30" t="inlineStr">
        <is>
          <t>1162</t>
        </is>
      </c>
      <c r="M16" s="31" t="inlineStr">
        <is>
          <t>015876797182</t>
        </is>
      </c>
      <c r="N16" s="19" t="n"/>
      <c r="O16" s="1">
        <f>K16&amp;L16</f>
        <v/>
      </c>
      <c r="P16" s="7">
        <f>M16</f>
        <v/>
      </c>
      <c r="Q16" s="1">
        <f>J16</f>
        <v/>
      </c>
      <c r="R16" s="80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68">
      <c r="A17" s="22" t="n">
        <v>13</v>
      </c>
      <c r="B17" s="25" t="inlineStr">
        <is>
          <t>國成物業E2M14100065</t>
        </is>
      </c>
      <c r="C17" s="78" t="n"/>
      <c r="D17" s="77" t="n"/>
      <c r="E17" s="78" t="n"/>
      <c r="F17" s="78" t="n"/>
      <c r="G17" s="79" t="n">
        <v>8500</v>
      </c>
      <c r="H17" s="79" t="n">
        <v>8500</v>
      </c>
      <c r="I17" s="29" t="inlineStr">
        <is>
          <t>謝玉綢</t>
        </is>
      </c>
      <c r="J17" s="29" t="inlineStr">
        <is>
          <t>Z003619297</t>
        </is>
      </c>
      <c r="K17" s="30" t="inlineStr">
        <is>
          <t>108</t>
        </is>
      </c>
      <c r="L17" s="30" t="inlineStr">
        <is>
          <t>0412</t>
        </is>
      </c>
      <c r="M17" s="31" t="inlineStr">
        <is>
          <t>658622109091</t>
        </is>
      </c>
      <c r="N17" s="19" t="n"/>
      <c r="O17" s="1">
        <f>K17&amp;L17</f>
        <v/>
      </c>
      <c r="P17" s="7">
        <f>M17</f>
        <v/>
      </c>
      <c r="Q17" s="1">
        <f>J17</f>
        <v/>
      </c>
      <c r="R17" s="80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68">
      <c r="A18" s="22" t="n">
        <v>14</v>
      </c>
      <c r="B18" s="25" t="inlineStr">
        <is>
          <t>國成物業E2M14100085</t>
        </is>
      </c>
      <c r="C18" s="78" t="n"/>
      <c r="D18" s="77" t="n"/>
      <c r="E18" s="78" t="n"/>
      <c r="F18" s="78" t="n"/>
      <c r="G18" s="79" t="n">
        <v>1200</v>
      </c>
      <c r="H18" s="79" t="n">
        <v>700</v>
      </c>
      <c r="I18" s="29" t="inlineStr">
        <is>
          <t>龐海鯤</t>
        </is>
      </c>
      <c r="J18" s="29" t="inlineStr">
        <is>
          <t>P036331905</t>
        </is>
      </c>
      <c r="K18" s="30" t="inlineStr">
        <is>
          <t>008</t>
        </is>
      </c>
      <c r="L18" s="30" t="inlineStr">
        <is>
          <t>6435</t>
        </is>
      </c>
      <c r="M18" s="31" t="inlineStr">
        <is>
          <t>100979126545</t>
        </is>
      </c>
      <c r="N18" s="19" t="n"/>
      <c r="O18" s="1">
        <f>K18&amp;L18</f>
        <v/>
      </c>
      <c r="P18" s="7">
        <f>M18</f>
        <v/>
      </c>
      <c r="Q18" s="1">
        <f>J18</f>
        <v/>
      </c>
      <c r="R18" s="80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68">
      <c r="A19" s="22" t="n">
        <v>15</v>
      </c>
      <c r="B19" s="25" t="inlineStr">
        <is>
          <t>國成物業E2M14100101</t>
        </is>
      </c>
      <c r="C19" s="78" t="n"/>
      <c r="D19" s="77" t="n"/>
      <c r="E19" s="78" t="n"/>
      <c r="F19" s="78" t="n"/>
      <c r="G19" s="79" t="n">
        <v>12000</v>
      </c>
      <c r="H19" s="79" t="n">
        <v>10000</v>
      </c>
      <c r="I19" s="29" t="inlineStr">
        <is>
          <t>曾品瑄</t>
        </is>
      </c>
      <c r="J19" s="29" t="inlineStr">
        <is>
          <t>J465143607</t>
        </is>
      </c>
      <c r="K19" s="30" t="inlineStr">
        <is>
          <t>013</t>
        </is>
      </c>
      <c r="L19" s="30" t="inlineStr">
        <is>
          <t>0109</t>
        </is>
      </c>
      <c r="M19" s="31" t="inlineStr">
        <is>
          <t>761777352140</t>
        </is>
      </c>
      <c r="N19" s="19" t="n"/>
      <c r="O19" s="1">
        <f>K19&amp;L19</f>
        <v/>
      </c>
      <c r="P19" s="7">
        <f>M19</f>
        <v/>
      </c>
      <c r="Q19" s="1">
        <f>J19</f>
        <v/>
      </c>
      <c r="R19" s="80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68">
      <c r="A20" s="22" t="n">
        <v>16</v>
      </c>
      <c r="B20" s="25" t="inlineStr">
        <is>
          <t>國成物業E2M14100104</t>
        </is>
      </c>
      <c r="C20" s="78" t="n"/>
      <c r="D20" s="77" t="n"/>
      <c r="E20" s="78" t="n"/>
      <c r="F20" s="78" t="n"/>
      <c r="G20" s="79" t="n">
        <v>7990</v>
      </c>
      <c r="H20" s="79" t="n">
        <v>7990</v>
      </c>
      <c r="I20" s="29" t="inlineStr">
        <is>
          <t>吳素好</t>
        </is>
      </c>
      <c r="J20" s="29" t="inlineStr">
        <is>
          <t>B319610348</t>
        </is>
      </c>
      <c r="K20" s="30" t="inlineStr">
        <is>
          <t>700</t>
        </is>
      </c>
      <c r="L20" s="30" t="inlineStr">
        <is>
          <t>0021</t>
        </is>
      </c>
      <c r="M20" s="31" t="inlineStr">
        <is>
          <t>65442867392629</t>
        </is>
      </c>
      <c r="N20" s="19" t="n"/>
      <c r="O20" s="1">
        <f>K20&amp;L20</f>
        <v/>
      </c>
      <c r="P20" s="7">
        <f>M20</f>
        <v/>
      </c>
      <c r="Q20" s="1">
        <f>J20</f>
        <v/>
      </c>
      <c r="R20" s="80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68">
      <c r="A21" s="22" t="n">
        <v>17</v>
      </c>
      <c r="B21" s="25" t="inlineStr">
        <is>
          <t>國成物業E2M14100107</t>
        </is>
      </c>
      <c r="C21" s="78" t="n"/>
      <c r="D21" s="77" t="n"/>
      <c r="E21" s="78" t="n"/>
      <c r="F21" s="78" t="n"/>
      <c r="G21" s="79" t="n">
        <v>14500</v>
      </c>
      <c r="H21" s="79" t="n">
        <v>10000</v>
      </c>
      <c r="I21" s="29" t="inlineStr">
        <is>
          <t>許家霖</t>
        </is>
      </c>
      <c r="J21" s="29" t="inlineStr">
        <is>
          <t>G336680107</t>
        </is>
      </c>
      <c r="K21" s="30" t="inlineStr">
        <is>
          <t>008</t>
        </is>
      </c>
      <c r="L21" s="30" t="inlineStr">
        <is>
          <t>6228</t>
        </is>
      </c>
      <c r="M21" s="31" t="inlineStr">
        <is>
          <t>184306450218</t>
        </is>
      </c>
      <c r="N21" s="19" t="n"/>
      <c r="O21" s="1">
        <f>K21&amp;L21</f>
        <v/>
      </c>
      <c r="P21" s="7">
        <f>M21</f>
        <v/>
      </c>
      <c r="Q21" s="1">
        <f>J21</f>
        <v/>
      </c>
      <c r="R21" s="80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68">
      <c r="A22" s="22" t="n">
        <v>18</v>
      </c>
      <c r="B22" s="25" t="inlineStr">
        <is>
          <t>國成物業E2M14100110</t>
        </is>
      </c>
      <c r="C22" s="78" t="n"/>
      <c r="D22" s="77" t="n"/>
      <c r="E22" s="78" t="n"/>
      <c r="F22" s="78" t="n"/>
      <c r="G22" s="79" t="n">
        <v>10000</v>
      </c>
      <c r="H22" s="79" t="n">
        <v>10000</v>
      </c>
      <c r="I22" s="29" t="inlineStr">
        <is>
          <t>周吳素娥</t>
        </is>
      </c>
      <c r="J22" s="29" t="inlineStr">
        <is>
          <t>J890103056</t>
        </is>
      </c>
      <c r="K22" s="30" t="inlineStr">
        <is>
          <t>013</t>
        </is>
      </c>
      <c r="L22" s="30" t="inlineStr">
        <is>
          <t>0109</t>
        </is>
      </c>
      <c r="M22" s="31" t="inlineStr">
        <is>
          <t>746016190372</t>
        </is>
      </c>
      <c r="N22" s="19" t="n"/>
      <c r="O22" s="1">
        <f>K22&amp;L22</f>
        <v/>
      </c>
      <c r="P22" s="7">
        <f>M22</f>
        <v/>
      </c>
      <c r="Q22" s="1">
        <f>J22</f>
        <v/>
      </c>
      <c r="R22" s="80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68">
      <c r="A23" s="22" t="n">
        <v>19</v>
      </c>
      <c r="B23" s="25" t="inlineStr">
        <is>
          <t>國成物業E2M14100114</t>
        </is>
      </c>
      <c r="C23" s="78" t="n"/>
      <c r="D23" s="77" t="n"/>
      <c r="E23" s="78" t="n"/>
      <c r="F23" s="78" t="n"/>
      <c r="G23" s="79" t="n">
        <v>6500</v>
      </c>
      <c r="H23" s="79" t="n">
        <v>6500</v>
      </c>
      <c r="I23" s="29" t="inlineStr">
        <is>
          <t>許偉信</t>
        </is>
      </c>
      <c r="J23" s="29" t="inlineStr">
        <is>
          <t>I514991300</t>
        </is>
      </c>
      <c r="K23" s="30" t="inlineStr">
        <is>
          <t>822</t>
        </is>
      </c>
      <c r="L23" s="30" t="inlineStr">
        <is>
          <t>0059</t>
        </is>
      </c>
      <c r="M23" s="31" t="inlineStr">
        <is>
          <t>273880664623</t>
        </is>
      </c>
      <c r="N23" s="19" t="n"/>
      <c r="O23" s="1">
        <f>K23&amp;L23</f>
        <v/>
      </c>
      <c r="P23" s="7">
        <f>M23</f>
        <v/>
      </c>
      <c r="Q23" s="1">
        <f>J23</f>
        <v/>
      </c>
      <c r="R23" s="80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68">
      <c r="A24" s="22" t="n">
        <v>20</v>
      </c>
      <c r="B24" s="25" t="inlineStr">
        <is>
          <t>國成物業E2M14100118</t>
        </is>
      </c>
      <c r="C24" s="78" t="n"/>
      <c r="D24" s="77" t="n"/>
      <c r="E24" s="78" t="n"/>
      <c r="F24" s="78" t="n"/>
      <c r="G24" s="79" t="n">
        <v>900</v>
      </c>
      <c r="H24" s="79" t="n">
        <v>900</v>
      </c>
      <c r="I24" s="29" t="inlineStr">
        <is>
          <t>黃品瑄</t>
        </is>
      </c>
      <c r="J24" s="29" t="inlineStr">
        <is>
          <t>O435976961</t>
        </is>
      </c>
      <c r="K24" s="30" t="inlineStr">
        <is>
          <t>006</t>
        </is>
      </c>
      <c r="L24" s="30" t="inlineStr">
        <is>
          <t>0615</t>
        </is>
      </c>
      <c r="M24" s="31" t="inlineStr">
        <is>
          <t>0808861392986</t>
        </is>
      </c>
      <c r="N24" s="19" t="n"/>
      <c r="O24" s="1">
        <f>K24&amp;L24</f>
        <v/>
      </c>
      <c r="P24" s="7">
        <f>M24</f>
        <v/>
      </c>
      <c r="Q24" s="1">
        <f>J24</f>
        <v/>
      </c>
      <c r="R24" s="80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68">
      <c r="A25" s="22" t="n">
        <v>21</v>
      </c>
      <c r="B25" s="25" t="inlineStr">
        <is>
          <t>國成物業E2M14100121</t>
        </is>
      </c>
      <c r="C25" s="78" t="n"/>
      <c r="D25" s="77" t="n"/>
      <c r="E25" s="78" t="n"/>
      <c r="F25" s="78" t="n"/>
      <c r="G25" s="79" t="n">
        <v>900</v>
      </c>
      <c r="H25" s="79" t="n">
        <v>900</v>
      </c>
      <c r="I25" s="29" t="inlineStr">
        <is>
          <t>翁慧卿</t>
        </is>
      </c>
      <c r="J25" s="29" t="inlineStr">
        <is>
          <t>V989679919</t>
        </is>
      </c>
      <c r="K25" s="30" t="inlineStr">
        <is>
          <t>013</t>
        </is>
      </c>
      <c r="L25" s="30" t="inlineStr">
        <is>
          <t>2169</t>
        </is>
      </c>
      <c r="M25" s="31" t="inlineStr">
        <is>
          <t>928929924149</t>
        </is>
      </c>
      <c r="N25" s="19" t="n"/>
      <c r="O25" s="1">
        <f>K25&amp;L25</f>
        <v/>
      </c>
      <c r="P25" s="7">
        <f>M25</f>
        <v/>
      </c>
      <c r="Q25" s="1">
        <f>J25</f>
        <v/>
      </c>
      <c r="R25" s="80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68">
      <c r="A26" s="22" t="n">
        <v>22</v>
      </c>
      <c r="B26" s="25" t="inlineStr">
        <is>
          <t>國成物業E2M14100125</t>
        </is>
      </c>
      <c r="C26" s="78" t="n"/>
      <c r="D26" s="77" t="n"/>
      <c r="E26" s="78" t="n"/>
      <c r="F26" s="78" t="n"/>
      <c r="G26" s="79" t="n">
        <v>4999</v>
      </c>
      <c r="H26" s="79" t="n">
        <v>4999</v>
      </c>
      <c r="I26" s="29" t="inlineStr">
        <is>
          <t>陳鼎憲</t>
        </is>
      </c>
      <c r="J26" s="29" t="inlineStr">
        <is>
          <t>T969947066</t>
        </is>
      </c>
      <c r="K26" s="30" t="inlineStr">
        <is>
          <t>822</t>
        </is>
      </c>
      <c r="L26" s="30" t="inlineStr">
        <is>
          <t>0716</t>
        </is>
      </c>
      <c r="M26" s="31" t="inlineStr">
        <is>
          <t>291033577755</t>
        </is>
      </c>
      <c r="N26" s="19" t="n"/>
      <c r="O26" s="1">
        <f>K26&amp;L26</f>
        <v/>
      </c>
      <c r="P26" s="7">
        <f>M26</f>
        <v/>
      </c>
      <c r="Q26" s="1">
        <f>J26</f>
        <v/>
      </c>
      <c r="R26" s="80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68">
      <c r="A27" s="22" t="n">
        <v>23</v>
      </c>
      <c r="B27" s="25" t="inlineStr">
        <is>
          <t>國成物業E2M14100125</t>
        </is>
      </c>
      <c r="C27" s="78" t="n"/>
      <c r="D27" s="77" t="n"/>
      <c r="E27" s="78" t="n"/>
      <c r="F27" s="78" t="n"/>
      <c r="G27" s="79" t="n">
        <v>5000</v>
      </c>
      <c r="H27" s="79" t="n">
        <v>5000</v>
      </c>
      <c r="I27" s="29" t="inlineStr">
        <is>
          <t>陳鼎憲</t>
        </is>
      </c>
      <c r="J27" s="29" t="inlineStr">
        <is>
          <t>D351569049</t>
        </is>
      </c>
      <c r="K27" s="30" t="inlineStr">
        <is>
          <t>822</t>
        </is>
      </c>
      <c r="L27" s="30" t="inlineStr">
        <is>
          <t>0716</t>
        </is>
      </c>
      <c r="M27" s="31" t="inlineStr">
        <is>
          <t>472463459339</t>
        </is>
      </c>
      <c r="N27" s="19" t="n"/>
      <c r="O27" s="1">
        <f>K27&amp;L27</f>
        <v/>
      </c>
      <c r="P27" s="7">
        <f>M27</f>
        <v/>
      </c>
      <c r="Q27" s="1">
        <f>J27</f>
        <v/>
      </c>
      <c r="R27" s="80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68">
      <c r="A28" s="22" t="n">
        <v>24</v>
      </c>
      <c r="B28" s="25" t="inlineStr">
        <is>
          <t>國成物業E2M14100127</t>
        </is>
      </c>
      <c r="C28" s="78" t="n"/>
      <c r="D28" s="77" t="n"/>
      <c r="E28" s="78" t="n"/>
      <c r="F28" s="78" t="n"/>
      <c r="G28" s="79" t="n">
        <v>2100</v>
      </c>
      <c r="H28" s="79" t="n">
        <v>2100</v>
      </c>
      <c r="I28" s="29" t="inlineStr">
        <is>
          <t>林崑祿</t>
        </is>
      </c>
      <c r="J28" s="29" t="inlineStr">
        <is>
          <t>U405852688</t>
        </is>
      </c>
      <c r="K28" s="30" t="inlineStr">
        <is>
          <t>700</t>
        </is>
      </c>
      <c r="L28" s="30" t="inlineStr">
        <is>
          <t>0021</t>
        </is>
      </c>
      <c r="M28" s="31" t="inlineStr">
        <is>
          <t>77329781017827</t>
        </is>
      </c>
      <c r="N28" s="19" t="n"/>
      <c r="O28" s="1">
        <f>K28&amp;L28</f>
        <v/>
      </c>
      <c r="P28" s="7">
        <f>M28</f>
        <v/>
      </c>
      <c r="Q28" s="1">
        <f>J28</f>
        <v/>
      </c>
      <c r="R28" s="80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" customHeight="1" s="68">
      <c r="A29" s="22" t="n">
        <v>25</v>
      </c>
      <c r="B29" s="25" t="inlineStr">
        <is>
          <t>國成物業E2M14100128</t>
        </is>
      </c>
      <c r="C29" s="78" t="n"/>
      <c r="D29" s="77" t="n"/>
      <c r="E29" s="78" t="n"/>
      <c r="F29" s="78" t="n"/>
      <c r="G29" s="79" t="n">
        <v>6900</v>
      </c>
      <c r="H29" s="79" t="n">
        <v>6900</v>
      </c>
      <c r="I29" s="29" t="inlineStr">
        <is>
          <t>郭亭怡</t>
        </is>
      </c>
      <c r="J29" s="29" t="inlineStr">
        <is>
          <t>E358377860</t>
        </is>
      </c>
      <c r="K29" s="30" t="inlineStr">
        <is>
          <t>822</t>
        </is>
      </c>
      <c r="L29" s="30" t="inlineStr">
        <is>
          <t>1104</t>
        </is>
      </c>
      <c r="M29" s="31" t="inlineStr">
        <is>
          <t>817700450929</t>
        </is>
      </c>
      <c r="N29" s="19" t="n"/>
      <c r="O29" s="1">
        <f>K29&amp;L29</f>
        <v/>
      </c>
      <c r="P29" s="7">
        <f>M29</f>
        <v/>
      </c>
      <c r="Q29" s="1">
        <f>J29</f>
        <v/>
      </c>
      <c r="R29" s="80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68">
      <c r="A30" s="22" t="n">
        <v>26</v>
      </c>
      <c r="B30" s="25" t="inlineStr">
        <is>
          <t>國成物業E2M14100129</t>
        </is>
      </c>
      <c r="C30" s="78" t="n"/>
      <c r="D30" s="77" t="n"/>
      <c r="E30" s="78" t="n"/>
      <c r="F30" s="78" t="n"/>
      <c r="G30" s="79" t="n">
        <v>11000</v>
      </c>
      <c r="H30" s="79" t="n">
        <v>10000</v>
      </c>
      <c r="I30" s="29" t="inlineStr">
        <is>
          <t>朱宗蔚</t>
        </is>
      </c>
      <c r="J30" s="29" t="inlineStr">
        <is>
          <t>K507962914</t>
        </is>
      </c>
      <c r="K30" s="30" t="inlineStr">
        <is>
          <t>807</t>
        </is>
      </c>
      <c r="L30" s="30" t="inlineStr">
        <is>
          <t>0368</t>
        </is>
      </c>
      <c r="M30" s="31" t="inlineStr">
        <is>
          <t>53347491776239</t>
        </is>
      </c>
      <c r="N30" s="19" t="n"/>
      <c r="O30" s="1">
        <f>K30&amp;L30</f>
        <v/>
      </c>
      <c r="P30" s="7">
        <f>M30</f>
        <v/>
      </c>
      <c r="Q30" s="1">
        <f>J30</f>
        <v/>
      </c>
      <c r="R30" s="80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68">
      <c r="A31" s="22" t="n">
        <v>27</v>
      </c>
      <c r="B31" s="25" t="inlineStr">
        <is>
          <t>國成物業E2M14100131</t>
        </is>
      </c>
      <c r="C31" s="78" t="n"/>
      <c r="D31" s="77" t="n"/>
      <c r="E31" s="78" t="n"/>
      <c r="F31" s="78" t="n"/>
      <c r="G31" s="79" t="n">
        <v>3200</v>
      </c>
      <c r="H31" s="79" t="n">
        <v>3200</v>
      </c>
      <c r="I31" s="29" t="inlineStr">
        <is>
          <t>謝亞倫</t>
        </is>
      </c>
      <c r="J31" s="29" t="inlineStr">
        <is>
          <t>B880914711</t>
        </is>
      </c>
      <c r="K31" s="30" t="inlineStr">
        <is>
          <t>822</t>
        </is>
      </c>
      <c r="L31" s="30" t="inlineStr">
        <is>
          <t>1115</t>
        </is>
      </c>
      <c r="M31" s="31" t="inlineStr">
        <is>
          <t>176863511593</t>
        </is>
      </c>
      <c r="N31" s="19" t="n"/>
      <c r="O31" s="1">
        <f>K31&amp;L31</f>
        <v/>
      </c>
      <c r="P31" s="7">
        <f>M31</f>
        <v/>
      </c>
      <c r="Q31" s="1">
        <f>J31</f>
        <v/>
      </c>
      <c r="R31" s="80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68">
      <c r="A32" s="22" t="n">
        <v>28</v>
      </c>
      <c r="B32" s="25" t="inlineStr">
        <is>
          <t>國成物業E2M14100132</t>
        </is>
      </c>
      <c r="C32" s="77" t="n"/>
      <c r="D32" s="77" t="n"/>
      <c r="E32" s="78" t="n"/>
      <c r="F32" s="78" t="n"/>
      <c r="G32" s="79" t="n">
        <v>8800</v>
      </c>
      <c r="H32" s="79" t="n">
        <v>8800</v>
      </c>
      <c r="I32" s="32" t="inlineStr">
        <is>
          <t>陳世昌</t>
        </is>
      </c>
      <c r="J32" s="33" t="inlineStr">
        <is>
          <t>B930352660</t>
        </is>
      </c>
      <c r="K32" s="34" t="inlineStr">
        <is>
          <t>005</t>
        </is>
      </c>
      <c r="L32" s="25" t="inlineStr">
        <is>
          <t>1301</t>
        </is>
      </c>
      <c r="M32" s="35" t="inlineStr">
        <is>
          <t>459685204035</t>
        </is>
      </c>
      <c r="N32" s="19" t="n"/>
      <c r="O32" s="1">
        <f>K32&amp;L32</f>
        <v/>
      </c>
      <c r="P32" s="7">
        <f>M32</f>
        <v/>
      </c>
      <c r="Q32" s="1">
        <f>J32</f>
        <v/>
      </c>
      <c r="R32" s="80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68">
      <c r="A33" s="22" t="n">
        <v>29</v>
      </c>
      <c r="B33" s="25" t="inlineStr">
        <is>
          <t>國成物業E2M14100133</t>
        </is>
      </c>
      <c r="C33" s="77" t="n"/>
      <c r="D33" s="77" t="n"/>
      <c r="E33" s="78" t="n"/>
      <c r="F33" s="78" t="n"/>
      <c r="G33" s="79" t="n">
        <v>1500</v>
      </c>
      <c r="H33" s="79" t="n">
        <v>1500</v>
      </c>
      <c r="I33" s="32" t="inlineStr">
        <is>
          <t>許佩蕙</t>
        </is>
      </c>
      <c r="J33" s="33" t="inlineStr">
        <is>
          <t>H857465082</t>
        </is>
      </c>
      <c r="K33" s="34" t="inlineStr">
        <is>
          <t>700</t>
        </is>
      </c>
      <c r="L33" s="25" t="inlineStr">
        <is>
          <t>0021</t>
        </is>
      </c>
      <c r="M33" s="35" t="inlineStr">
        <is>
          <t>46009479946678</t>
        </is>
      </c>
      <c r="N33" s="19" t="n"/>
      <c r="O33" s="1">
        <f>K33&amp;L33</f>
        <v/>
      </c>
      <c r="P33" s="7">
        <f>M33</f>
        <v/>
      </c>
      <c r="Q33" s="1">
        <f>J33</f>
        <v/>
      </c>
      <c r="R33" s="80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68">
      <c r="A34" s="22" t="n">
        <v>30</v>
      </c>
      <c r="B34" s="25" t="inlineStr">
        <is>
          <t>國成物業E2M14100134</t>
        </is>
      </c>
      <c r="C34" s="77" t="n"/>
      <c r="D34" s="77" t="n"/>
      <c r="E34" s="78" t="n"/>
      <c r="F34" s="78" t="n"/>
      <c r="G34" s="79" t="n">
        <v>2905</v>
      </c>
      <c r="H34" s="79" t="n">
        <v>2905</v>
      </c>
      <c r="I34" s="32" t="inlineStr">
        <is>
          <t>李冠瑩</t>
        </is>
      </c>
      <c r="J34" s="33" t="inlineStr">
        <is>
          <t>Q567543053</t>
        </is>
      </c>
      <c r="K34" s="34" t="inlineStr">
        <is>
          <t>822</t>
        </is>
      </c>
      <c r="L34" s="25" t="inlineStr">
        <is>
          <t>0299</t>
        </is>
      </c>
      <c r="M34" s="35" t="inlineStr">
        <is>
          <t>205320142488</t>
        </is>
      </c>
      <c r="N34" s="19" t="n"/>
      <c r="O34" s="1">
        <f>K34&amp;L34</f>
        <v/>
      </c>
      <c r="P34" s="7">
        <f>M34</f>
        <v/>
      </c>
      <c r="Q34" s="1">
        <f>J34</f>
        <v/>
      </c>
      <c r="R34" s="80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68">
      <c r="A35" s="22" t="n">
        <v>31</v>
      </c>
      <c r="B35" s="25" t="inlineStr">
        <is>
          <t>國成物業E2M14100137</t>
        </is>
      </c>
      <c r="C35" s="77" t="n"/>
      <c r="D35" s="77" t="n"/>
      <c r="E35" s="78" t="n"/>
      <c r="F35" s="78" t="n"/>
      <c r="G35" s="79" t="n">
        <v>14724</v>
      </c>
      <c r="H35" s="79" t="n">
        <v>10000</v>
      </c>
      <c r="I35" s="32" t="inlineStr">
        <is>
          <t>周孫平</t>
        </is>
      </c>
      <c r="J35" s="33" t="inlineStr">
        <is>
          <t>K056509987</t>
        </is>
      </c>
      <c r="K35" s="34" t="inlineStr">
        <is>
          <t>803</t>
        </is>
      </c>
      <c r="L35" s="25" t="inlineStr">
        <is>
          <t>0711</t>
        </is>
      </c>
      <c r="M35" s="35" t="inlineStr">
        <is>
          <t>698152733239</t>
        </is>
      </c>
      <c r="N35" s="19" t="n"/>
      <c r="O35" s="1">
        <f>K35&amp;L35</f>
        <v/>
      </c>
      <c r="P35" s="7">
        <f>M35</f>
        <v/>
      </c>
      <c r="Q35" s="1">
        <f>J35</f>
        <v/>
      </c>
      <c r="R35" s="80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68">
      <c r="A36" s="22" t="n">
        <v>32</v>
      </c>
      <c r="B36" s="25" t="inlineStr">
        <is>
          <t>國成物業E2M14100138</t>
        </is>
      </c>
      <c r="C36" s="77" t="n"/>
      <c r="D36" s="77" t="n"/>
      <c r="E36" s="78" t="n"/>
      <c r="F36" s="78" t="n"/>
      <c r="G36" s="79" t="n">
        <v>1697</v>
      </c>
      <c r="H36" s="79" t="n">
        <v>1697</v>
      </c>
      <c r="I36" s="32" t="inlineStr">
        <is>
          <t>陳琬萍</t>
        </is>
      </c>
      <c r="J36" s="33" t="inlineStr">
        <is>
          <t>M956626397</t>
        </is>
      </c>
      <c r="K36" s="34" t="inlineStr">
        <is>
          <t>822</t>
        </is>
      </c>
      <c r="L36" s="25" t="inlineStr">
        <is>
          <t>0440</t>
        </is>
      </c>
      <c r="M36" s="35" t="inlineStr">
        <is>
          <t>823733726331</t>
        </is>
      </c>
      <c r="N36" s="19" t="n"/>
      <c r="O36" s="1">
        <f>K36&amp;L36</f>
        <v/>
      </c>
      <c r="P36" s="7">
        <f>M36</f>
        <v/>
      </c>
      <c r="Q36" s="1">
        <f>J36</f>
        <v/>
      </c>
      <c r="R36" s="80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68">
      <c r="A37" s="22" t="n">
        <v>33</v>
      </c>
      <c r="B37" s="25" t="inlineStr">
        <is>
          <t>國成物業E2M14100139</t>
        </is>
      </c>
      <c r="C37" s="77" t="n"/>
      <c r="D37" s="77" t="n"/>
      <c r="E37" s="78" t="n"/>
      <c r="F37" s="78" t="n"/>
      <c r="G37" s="79" t="n">
        <v>2793</v>
      </c>
      <c r="H37" s="79" t="n">
        <v>2793</v>
      </c>
      <c r="I37" s="32" t="inlineStr">
        <is>
          <t>張金巧</t>
        </is>
      </c>
      <c r="J37" s="33" t="inlineStr">
        <is>
          <t>Z045012291</t>
        </is>
      </c>
      <c r="K37" s="34" t="inlineStr">
        <is>
          <t>700</t>
        </is>
      </c>
      <c r="L37" s="25" t="inlineStr">
        <is>
          <t>0021</t>
        </is>
      </c>
      <c r="M37" s="35" t="inlineStr">
        <is>
          <t>83975520387276</t>
        </is>
      </c>
      <c r="N37" s="19" t="n"/>
      <c r="O37" s="1">
        <f>K37&amp;L37</f>
        <v/>
      </c>
      <c r="P37" s="7">
        <f>M37</f>
        <v/>
      </c>
      <c r="Q37" s="1">
        <f>J37</f>
        <v/>
      </c>
      <c r="R37" s="80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" customHeight="1" s="68">
      <c r="A38" s="22" t="n">
        <v>34</v>
      </c>
      <c r="B38" s="25" t="inlineStr">
        <is>
          <t>國成物業E2M14100140</t>
        </is>
      </c>
      <c r="C38" s="77" t="n"/>
      <c r="D38" s="77" t="n"/>
      <c r="E38" s="78" t="n"/>
      <c r="F38" s="78" t="n"/>
      <c r="G38" s="79" t="n">
        <v>1500</v>
      </c>
      <c r="H38" s="79" t="n">
        <v>1500</v>
      </c>
      <c r="I38" s="32" t="inlineStr">
        <is>
          <t>鄭卉雯</t>
        </is>
      </c>
      <c r="J38" s="33" t="inlineStr">
        <is>
          <t>R246563331</t>
        </is>
      </c>
      <c r="K38" s="34" t="inlineStr">
        <is>
          <t>822</t>
        </is>
      </c>
      <c r="L38" s="25" t="inlineStr">
        <is>
          <t>0059</t>
        </is>
      </c>
      <c r="M38" s="35" t="inlineStr">
        <is>
          <t>577505998038</t>
        </is>
      </c>
      <c r="N38" s="19" t="n"/>
      <c r="O38" s="1">
        <f>K38&amp;L38</f>
        <v/>
      </c>
      <c r="P38" s="7">
        <f>M38</f>
        <v/>
      </c>
      <c r="Q38" s="1">
        <f>J38</f>
        <v/>
      </c>
      <c r="R38" s="80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" customHeight="1" s="68">
      <c r="A39" s="22" t="n">
        <v>35</v>
      </c>
      <c r="B39" s="25" t="inlineStr">
        <is>
          <t>國成物業E2M14100141</t>
        </is>
      </c>
      <c r="C39" s="77" t="n"/>
      <c r="D39" s="77" t="n"/>
      <c r="E39" s="78" t="n"/>
      <c r="F39" s="78" t="n"/>
      <c r="G39" s="79" t="n">
        <v>1542</v>
      </c>
      <c r="H39" s="79" t="n">
        <v>1542</v>
      </c>
      <c r="I39" s="32" t="inlineStr">
        <is>
          <t>陳琬萍</t>
        </is>
      </c>
      <c r="J39" s="33" t="inlineStr">
        <is>
          <t>M277932087</t>
        </is>
      </c>
      <c r="K39" s="34" t="inlineStr">
        <is>
          <t>822</t>
        </is>
      </c>
      <c r="L39" s="25" t="inlineStr">
        <is>
          <t>0440</t>
        </is>
      </c>
      <c r="M39" s="35" t="inlineStr">
        <is>
          <t>243251471521</t>
        </is>
      </c>
      <c r="N39" s="19" t="n"/>
      <c r="O39" s="1">
        <f>K39&amp;L39</f>
        <v/>
      </c>
      <c r="P39" s="7">
        <f>M39</f>
        <v/>
      </c>
      <c r="Q39" s="1">
        <f>J39</f>
        <v/>
      </c>
      <c r="R39" s="80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68">
      <c r="A40" s="22" t="n">
        <v>36</v>
      </c>
      <c r="B40" s="25" t="inlineStr">
        <is>
          <t>國成物業E2M14100142</t>
        </is>
      </c>
      <c r="C40" s="77" t="n"/>
      <c r="D40" s="77" t="n"/>
      <c r="E40" s="78" t="n"/>
      <c r="F40" s="78" t="n"/>
      <c r="G40" s="79" t="n">
        <v>11500</v>
      </c>
      <c r="H40" s="79" t="n">
        <v>10000</v>
      </c>
      <c r="I40" s="32" t="inlineStr">
        <is>
          <t>黃世勛</t>
        </is>
      </c>
      <c r="J40" s="33" t="inlineStr">
        <is>
          <t>U810850565</t>
        </is>
      </c>
      <c r="K40" s="34" t="inlineStr">
        <is>
          <t>013</t>
        </is>
      </c>
      <c r="L40" s="25" t="inlineStr">
        <is>
          <t>1162</t>
        </is>
      </c>
      <c r="M40" s="35" t="inlineStr">
        <is>
          <t>430376801861</t>
        </is>
      </c>
      <c r="N40" s="19" t="n"/>
      <c r="O40" s="1">
        <f>K40&amp;L40</f>
        <v/>
      </c>
      <c r="P40" s="7">
        <f>M40</f>
        <v/>
      </c>
      <c r="Q40" s="1">
        <f>J40</f>
        <v/>
      </c>
      <c r="R40" s="80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68">
      <c r="A41" s="22" t="n">
        <v>37</v>
      </c>
      <c r="B41" s="25" t="inlineStr">
        <is>
          <t>國成物業E2M14100143</t>
        </is>
      </c>
      <c r="C41" s="77" t="n"/>
      <c r="D41" s="77" t="n"/>
      <c r="E41" s="78" t="n"/>
      <c r="F41" s="78" t="n"/>
      <c r="G41" s="79" t="n">
        <v>6300</v>
      </c>
      <c r="H41" s="79" t="n">
        <v>6300</v>
      </c>
      <c r="I41" s="32" t="inlineStr">
        <is>
          <t>王俊欽</t>
        </is>
      </c>
      <c r="J41" s="33" t="inlineStr">
        <is>
          <t>T090231396</t>
        </is>
      </c>
      <c r="K41" s="34" t="inlineStr">
        <is>
          <t>700</t>
        </is>
      </c>
      <c r="L41" s="25" t="inlineStr">
        <is>
          <t>0021</t>
        </is>
      </c>
      <c r="M41" s="35" t="inlineStr">
        <is>
          <t>79296640230434</t>
        </is>
      </c>
      <c r="N41" s="19" t="n"/>
      <c r="O41" s="1">
        <f>K41&amp;L41</f>
        <v/>
      </c>
      <c r="P41" s="7">
        <f>M41</f>
        <v/>
      </c>
      <c r="Q41" s="1">
        <f>J41</f>
        <v/>
      </c>
      <c r="R41" s="80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68">
      <c r="A42" s="22" t="n">
        <v>38</v>
      </c>
      <c r="B42" s="25" t="inlineStr">
        <is>
          <t>國成物業E2M14100143</t>
        </is>
      </c>
      <c r="C42" s="77" t="n"/>
      <c r="D42" s="77" t="n"/>
      <c r="E42" s="78" t="n"/>
      <c r="F42" s="78" t="n"/>
      <c r="G42" s="79" t="n">
        <v>3800</v>
      </c>
      <c r="H42" s="79" t="n">
        <v>3700</v>
      </c>
      <c r="I42" s="32" t="inlineStr">
        <is>
          <t>王俊欽</t>
        </is>
      </c>
      <c r="J42" s="33" t="inlineStr">
        <is>
          <t>Q810292472</t>
        </is>
      </c>
      <c r="K42" s="34" t="inlineStr">
        <is>
          <t>700</t>
        </is>
      </c>
      <c r="L42" s="25" t="inlineStr">
        <is>
          <t>0021</t>
        </is>
      </c>
      <c r="M42" s="35" t="inlineStr">
        <is>
          <t>74495676588551</t>
        </is>
      </c>
      <c r="N42" s="19" t="n"/>
      <c r="O42" s="1">
        <f>K42&amp;L42</f>
        <v/>
      </c>
      <c r="P42" s="7">
        <f>M42</f>
        <v/>
      </c>
      <c r="Q42" s="1">
        <f>J42</f>
        <v/>
      </c>
      <c r="R42" s="80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68">
      <c r="A43" s="22" t="n">
        <v>39</v>
      </c>
      <c r="B43" s="25" t="inlineStr">
        <is>
          <t>國成物業E2M14100145</t>
        </is>
      </c>
      <c r="C43" s="77" t="n"/>
      <c r="D43" s="77" t="n"/>
      <c r="E43" s="78" t="n"/>
      <c r="F43" s="78" t="n"/>
      <c r="G43" s="79" t="n">
        <v>18800</v>
      </c>
      <c r="H43" s="79" t="n">
        <v>10000</v>
      </c>
      <c r="I43" s="32" t="inlineStr">
        <is>
          <t>陳鎵霈</t>
        </is>
      </c>
      <c r="J43" s="33" t="inlineStr">
        <is>
          <t>A985356719</t>
        </is>
      </c>
      <c r="K43" s="34" t="inlineStr">
        <is>
          <t>013</t>
        </is>
      </c>
      <c r="L43" s="25" t="inlineStr">
        <is>
          <t>1117</t>
        </is>
      </c>
      <c r="M43" s="35" t="inlineStr">
        <is>
          <t>880843253095</t>
        </is>
      </c>
      <c r="N43" s="19" t="n"/>
      <c r="O43" s="1">
        <f>K43&amp;L43</f>
        <v/>
      </c>
      <c r="P43" s="7">
        <f>M43</f>
        <v/>
      </c>
      <c r="Q43" s="1">
        <f>J43</f>
        <v/>
      </c>
      <c r="R43" s="80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68">
      <c r="A44" s="22" t="n">
        <v>40</v>
      </c>
      <c r="B44" s="25" t="inlineStr">
        <is>
          <t>國成物業E2M14100145</t>
        </is>
      </c>
      <c r="C44" s="77" t="n"/>
      <c r="D44" s="77" t="n"/>
      <c r="E44" s="78" t="n">
        <v>3000</v>
      </c>
      <c r="F44" s="78" t="n">
        <v>3000</v>
      </c>
      <c r="G44" s="79" t="n"/>
      <c r="H44" s="79" t="n"/>
      <c r="I44" s="32" t="inlineStr">
        <is>
          <t>陳鎵霈</t>
        </is>
      </c>
      <c r="J44" s="33" t="inlineStr">
        <is>
          <t>V052521471</t>
        </is>
      </c>
      <c r="K44" s="34" t="inlineStr">
        <is>
          <t>013</t>
        </is>
      </c>
      <c r="L44" s="25" t="inlineStr">
        <is>
          <t>1117</t>
        </is>
      </c>
      <c r="M44" s="35" t="inlineStr">
        <is>
          <t>067644860475</t>
        </is>
      </c>
      <c r="N44" s="19" t="n"/>
      <c r="O44" s="1">
        <f>K44&amp;L44</f>
        <v/>
      </c>
      <c r="P44" s="7">
        <f>M44</f>
        <v/>
      </c>
      <c r="Q44" s="1">
        <f>J44</f>
        <v/>
      </c>
      <c r="R44" s="80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68">
      <c r="A45" s="22" t="n">
        <v>41</v>
      </c>
      <c r="B45" s="25" t="inlineStr">
        <is>
          <t>國成物業E2M14100146</t>
        </is>
      </c>
      <c r="C45" s="77" t="n"/>
      <c r="D45" s="77" t="n"/>
      <c r="E45" s="78" t="n"/>
      <c r="F45" s="78" t="n"/>
      <c r="G45" s="79" t="n">
        <v>9000</v>
      </c>
      <c r="H45" s="79" t="n">
        <v>9000</v>
      </c>
      <c r="I45" s="32" t="inlineStr">
        <is>
          <t>林美珍</t>
        </is>
      </c>
      <c r="J45" s="33" t="inlineStr">
        <is>
          <t>K855286172</t>
        </is>
      </c>
      <c r="K45" s="34" t="inlineStr">
        <is>
          <t>700</t>
        </is>
      </c>
      <c r="L45" s="25" t="inlineStr">
        <is>
          <t>0021</t>
        </is>
      </c>
      <c r="M45" s="35" t="inlineStr">
        <is>
          <t>72840654003072</t>
        </is>
      </c>
      <c r="N45" s="19" t="n"/>
      <c r="O45" s="1">
        <f>K45&amp;L45</f>
        <v/>
      </c>
      <c r="P45" s="7">
        <f>M45</f>
        <v/>
      </c>
      <c r="Q45" s="1">
        <f>J45</f>
        <v/>
      </c>
      <c r="R45" s="80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68">
      <c r="A46" s="22" t="n">
        <v>42</v>
      </c>
      <c r="B46" s="25" t="inlineStr">
        <is>
          <t>國成物業E2M14100146</t>
        </is>
      </c>
      <c r="C46" s="77" t="n"/>
      <c r="D46" s="77" t="n"/>
      <c r="E46" s="79" t="n"/>
      <c r="F46" s="79" t="n"/>
      <c r="G46" s="79" t="n">
        <v>1000</v>
      </c>
      <c r="H46" s="79" t="n">
        <v>1000</v>
      </c>
      <c r="I46" s="32" t="inlineStr">
        <is>
          <t>林美珍</t>
        </is>
      </c>
      <c r="J46" s="33" t="inlineStr">
        <is>
          <t>N017363949</t>
        </is>
      </c>
      <c r="K46" s="34" t="inlineStr">
        <is>
          <t>700</t>
        </is>
      </c>
      <c r="L46" s="25" t="inlineStr">
        <is>
          <t>0021</t>
        </is>
      </c>
      <c r="M46" s="35" t="inlineStr">
        <is>
          <t>36442877678672</t>
        </is>
      </c>
      <c r="N46" s="19" t="n"/>
      <c r="O46" s="1">
        <f>K46&amp;L46</f>
        <v/>
      </c>
      <c r="P46" s="7">
        <f>M46</f>
        <v/>
      </c>
      <c r="Q46" s="1">
        <f>J46</f>
        <v/>
      </c>
      <c r="R46" s="80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68">
      <c r="A47" s="22" t="n">
        <v>43</v>
      </c>
      <c r="B47" s="25" t="inlineStr">
        <is>
          <t>國成物業E2M14100147</t>
        </is>
      </c>
      <c r="C47" s="77" t="n"/>
      <c r="D47" s="77" t="n"/>
      <c r="E47" s="79" t="n"/>
      <c r="F47" s="79" t="n"/>
      <c r="G47" s="79" t="n">
        <v>1500</v>
      </c>
      <c r="H47" s="79" t="n">
        <v>1500</v>
      </c>
      <c r="I47" s="32" t="inlineStr">
        <is>
          <t>曾琬珺</t>
        </is>
      </c>
      <c r="J47" s="33" t="inlineStr">
        <is>
          <t>M275334596</t>
        </is>
      </c>
      <c r="K47" s="34" t="inlineStr">
        <is>
          <t>700</t>
        </is>
      </c>
      <c r="L47" s="25" t="inlineStr">
        <is>
          <t>0021</t>
        </is>
      </c>
      <c r="M47" s="35" t="inlineStr">
        <is>
          <t>70588936755641</t>
        </is>
      </c>
      <c r="N47" s="19" t="n"/>
      <c r="O47" s="1">
        <f>K47&amp;L47</f>
        <v/>
      </c>
      <c r="P47" s="7">
        <f>M47</f>
        <v/>
      </c>
      <c r="Q47" s="1">
        <f>J47</f>
        <v/>
      </c>
      <c r="R47" s="80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68">
      <c r="A48" s="22" t="n">
        <v>44</v>
      </c>
      <c r="B48" s="25" t="inlineStr">
        <is>
          <t>國成物業E2M14100148</t>
        </is>
      </c>
      <c r="C48" s="77" t="n"/>
      <c r="D48" s="77" t="n"/>
      <c r="E48" s="79" t="n"/>
      <c r="F48" s="79" t="n"/>
      <c r="G48" s="79" t="n">
        <v>1500</v>
      </c>
      <c r="H48" s="79" t="n">
        <v>1500</v>
      </c>
      <c r="I48" s="32" t="inlineStr">
        <is>
          <t>許佩蕙</t>
        </is>
      </c>
      <c r="J48" s="33" t="inlineStr">
        <is>
          <t>Y159349228</t>
        </is>
      </c>
      <c r="K48" s="34" t="inlineStr">
        <is>
          <t>700</t>
        </is>
      </c>
      <c r="L48" s="25" t="inlineStr">
        <is>
          <t>0021</t>
        </is>
      </c>
      <c r="M48" s="35" t="inlineStr">
        <is>
          <t>55450515650666</t>
        </is>
      </c>
      <c r="N48" s="19" t="n"/>
      <c r="O48" s="1">
        <f>K48&amp;L48</f>
        <v/>
      </c>
      <c r="P48" s="7">
        <f>M48</f>
        <v/>
      </c>
      <c r="Q48" s="1">
        <f>J48</f>
        <v/>
      </c>
      <c r="R48" s="80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68">
      <c r="A49" s="22" t="n">
        <v>45</v>
      </c>
      <c r="B49" s="25" t="inlineStr">
        <is>
          <t>國成物業E2M14100149</t>
        </is>
      </c>
      <c r="C49" s="77" t="n"/>
      <c r="D49" s="77" t="n"/>
      <c r="E49" s="79" t="n"/>
      <c r="F49" s="79" t="n"/>
      <c r="G49" s="79" t="n">
        <v>1500</v>
      </c>
      <c r="H49" s="79" t="n">
        <v>1500</v>
      </c>
      <c r="I49" s="32" t="inlineStr">
        <is>
          <t>吳諾亞</t>
        </is>
      </c>
      <c r="J49" s="33" t="inlineStr">
        <is>
          <t>S355991656</t>
        </is>
      </c>
      <c r="K49" s="34" t="inlineStr">
        <is>
          <t>066</t>
        </is>
      </c>
      <c r="L49" s="25" t="inlineStr">
        <is>
          <t>0899</t>
        </is>
      </c>
      <c r="M49" s="35" t="inlineStr">
        <is>
          <t>3721243523076</t>
        </is>
      </c>
      <c r="N49" s="19" t="n"/>
      <c r="O49" s="1">
        <f>K49&amp;L49</f>
        <v/>
      </c>
      <c r="P49" s="7">
        <f>M49</f>
        <v/>
      </c>
      <c r="Q49" s="1">
        <f>J49</f>
        <v/>
      </c>
      <c r="R49" s="80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68">
      <c r="A50" s="22" t="n">
        <v>46</v>
      </c>
      <c r="B50" s="25" t="inlineStr">
        <is>
          <t>國成物業E2M14100150</t>
        </is>
      </c>
      <c r="C50" s="77" t="n"/>
      <c r="D50" s="77" t="n"/>
      <c r="E50" s="78" t="n"/>
      <c r="F50" s="78" t="n"/>
      <c r="G50" s="79" t="n">
        <v>1500</v>
      </c>
      <c r="H50" s="79" t="n">
        <v>1500</v>
      </c>
      <c r="I50" s="32" t="inlineStr">
        <is>
          <t>許雅詩</t>
        </is>
      </c>
      <c r="J50" s="33" t="inlineStr">
        <is>
          <t>D511172104</t>
        </is>
      </c>
      <c r="K50" s="34" t="inlineStr">
        <is>
          <t>103</t>
        </is>
      </c>
      <c r="L50" s="25" t="inlineStr">
        <is>
          <t>0541</t>
        </is>
      </c>
      <c r="M50" s="35" t="inlineStr">
        <is>
          <t>3718510247781</t>
        </is>
      </c>
      <c r="N50" s="19" t="n"/>
      <c r="O50" s="1">
        <f>K50&amp;L50</f>
        <v/>
      </c>
      <c r="P50" s="7">
        <f>M50</f>
        <v/>
      </c>
      <c r="Q50" s="1">
        <f>J50</f>
        <v/>
      </c>
      <c r="R50" s="80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68">
      <c r="A51" s="22" t="n">
        <v>47</v>
      </c>
      <c r="B51" s="25" t="inlineStr">
        <is>
          <t>國成物業E2M14100151</t>
        </is>
      </c>
      <c r="C51" s="77" t="n"/>
      <c r="D51" s="77" t="n"/>
      <c r="E51" s="78" t="n"/>
      <c r="F51" s="78" t="n"/>
      <c r="G51" s="79" t="n">
        <v>9000</v>
      </c>
      <c r="H51" s="79" t="n">
        <v>9000</v>
      </c>
      <c r="I51" s="32" t="inlineStr">
        <is>
          <t>蘇黃桃</t>
        </is>
      </c>
      <c r="J51" s="33" t="inlineStr">
        <is>
          <t>M742462370</t>
        </is>
      </c>
      <c r="K51" s="34" t="inlineStr">
        <is>
          <t>700</t>
        </is>
      </c>
      <c r="L51" s="25" t="inlineStr">
        <is>
          <t>0021</t>
        </is>
      </c>
      <c r="M51" s="35" t="inlineStr">
        <is>
          <t>91777237157297</t>
        </is>
      </c>
      <c r="N51" s="19" t="n"/>
      <c r="O51" s="1">
        <f>K51&amp;L51</f>
        <v/>
      </c>
      <c r="P51" s="7">
        <f>M51</f>
        <v/>
      </c>
      <c r="Q51" s="1">
        <f>J51</f>
        <v/>
      </c>
      <c r="R51" s="80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68">
      <c r="A52" s="22" t="n">
        <v>48</v>
      </c>
      <c r="B52" s="25" t="inlineStr">
        <is>
          <t>國成物業E2M14100151</t>
        </is>
      </c>
      <c r="C52" s="77" t="n"/>
      <c r="D52" s="77" t="n"/>
      <c r="E52" s="78" t="n"/>
      <c r="F52" s="78" t="n"/>
      <c r="G52" s="79" t="n">
        <v>1000</v>
      </c>
      <c r="H52" s="79" t="n">
        <v>1000</v>
      </c>
      <c r="I52" s="32" t="inlineStr">
        <is>
          <t>蘇黃桃</t>
        </is>
      </c>
      <c r="J52" s="33" t="inlineStr">
        <is>
          <t>D860803467</t>
        </is>
      </c>
      <c r="K52" s="34" t="inlineStr">
        <is>
          <t>700</t>
        </is>
      </c>
      <c r="L52" s="25" t="inlineStr">
        <is>
          <t>0021</t>
        </is>
      </c>
      <c r="M52" s="35" t="inlineStr">
        <is>
          <t>12310708242736</t>
        </is>
      </c>
      <c r="N52" s="19" t="n"/>
      <c r="O52" s="1">
        <f>K52&amp;L52</f>
        <v/>
      </c>
      <c r="P52" s="7">
        <f>M52</f>
        <v/>
      </c>
      <c r="Q52" s="1">
        <f>J52</f>
        <v/>
      </c>
      <c r="R52" s="80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68">
      <c r="A53" s="22" t="n">
        <v>49</v>
      </c>
      <c r="B53" s="25" t="inlineStr">
        <is>
          <t>國成物業E2M14100154</t>
        </is>
      </c>
      <c r="C53" s="77" t="n"/>
      <c r="D53" s="77" t="n"/>
      <c r="E53" s="78" t="n"/>
      <c r="F53" s="78" t="n"/>
      <c r="G53" s="79" t="n">
        <v>1000</v>
      </c>
      <c r="H53" s="79" t="n">
        <v>1000</v>
      </c>
      <c r="I53" s="32" t="inlineStr">
        <is>
          <t>陳意寬</t>
        </is>
      </c>
      <c r="J53" s="33" t="inlineStr">
        <is>
          <t>W819607688</t>
        </is>
      </c>
      <c r="K53" s="34" t="inlineStr">
        <is>
          <t>005</t>
        </is>
      </c>
      <c r="L53" s="25" t="inlineStr">
        <is>
          <t>1518</t>
        </is>
      </c>
      <c r="M53" s="35" t="inlineStr">
        <is>
          <t>916694934427</t>
        </is>
      </c>
      <c r="N53" s="19" t="n"/>
      <c r="O53" s="1">
        <f>K53&amp;L53</f>
        <v/>
      </c>
      <c r="P53" s="7">
        <f>M53</f>
        <v/>
      </c>
      <c r="Q53" s="1">
        <f>J53</f>
        <v/>
      </c>
      <c r="R53" s="80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68">
      <c r="A54" s="22" t="n">
        <v>50</v>
      </c>
      <c r="B54" s="25" t="inlineStr">
        <is>
          <t>國成物業E2M14100156</t>
        </is>
      </c>
      <c r="C54" s="77" t="n"/>
      <c r="D54" s="77" t="n"/>
      <c r="E54" s="78" t="n"/>
      <c r="F54" s="78" t="n"/>
      <c r="G54" s="79" t="n">
        <v>1300</v>
      </c>
      <c r="H54" s="79" t="n">
        <v>1300</v>
      </c>
      <c r="I54" s="32" t="inlineStr">
        <is>
          <t>李健豪</t>
        </is>
      </c>
      <c r="J54" s="33" t="inlineStr">
        <is>
          <t>R882492888</t>
        </is>
      </c>
      <c r="K54" s="34" t="inlineStr">
        <is>
          <t>009</t>
        </is>
      </c>
      <c r="L54" s="25" t="inlineStr">
        <is>
          <t>9721</t>
        </is>
      </c>
      <c r="M54" s="35" t="inlineStr">
        <is>
          <t>55702234610531</t>
        </is>
      </c>
      <c r="N54" s="19" t="n"/>
      <c r="O54" s="1">
        <f>K54&amp;L54</f>
        <v/>
      </c>
      <c r="P54" s="7">
        <f>M54</f>
        <v/>
      </c>
      <c r="Q54" s="1">
        <f>J54</f>
        <v/>
      </c>
      <c r="R54" s="80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68">
      <c r="A55" s="22" t="n">
        <v>51</v>
      </c>
      <c r="B55" s="25" t="inlineStr">
        <is>
          <t>國成物業E2M14100157</t>
        </is>
      </c>
      <c r="C55" s="77" t="n"/>
      <c r="D55" s="77" t="n"/>
      <c r="E55" s="78" t="n"/>
      <c r="F55" s="78" t="n"/>
      <c r="G55" s="79" t="n">
        <v>1500</v>
      </c>
      <c r="H55" s="79" t="n">
        <v>1500</v>
      </c>
      <c r="I55" s="32" t="inlineStr">
        <is>
          <t>李韋嶧</t>
        </is>
      </c>
      <c r="J55" s="33" t="inlineStr">
        <is>
          <t>X193762406</t>
        </is>
      </c>
      <c r="K55" s="34" t="inlineStr">
        <is>
          <t>803</t>
        </is>
      </c>
      <c r="L55" s="25" t="inlineStr">
        <is>
          <t>0722</t>
        </is>
      </c>
      <c r="M55" s="35" t="inlineStr">
        <is>
          <t>564481126926</t>
        </is>
      </c>
      <c r="N55" s="19" t="n"/>
      <c r="O55" s="1">
        <f>K55&amp;L55</f>
        <v/>
      </c>
      <c r="P55" s="7">
        <f>M55</f>
        <v/>
      </c>
      <c r="Q55" s="1">
        <f>J55</f>
        <v/>
      </c>
      <c r="R55" s="80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68">
      <c r="A56" s="22" t="n">
        <v>52</v>
      </c>
      <c r="B56" s="25" t="inlineStr">
        <is>
          <t>國成物業E2M14100157</t>
        </is>
      </c>
      <c r="C56" s="77" t="n"/>
      <c r="D56" s="77" t="n"/>
      <c r="E56" s="78" t="n">
        <v>2600</v>
      </c>
      <c r="F56" s="78" t="n">
        <v>1500</v>
      </c>
      <c r="G56" s="79" t="n"/>
      <c r="H56" s="79" t="n"/>
      <c r="I56" s="32" t="inlineStr">
        <is>
          <t>李韋嶧</t>
        </is>
      </c>
      <c r="J56" s="33" t="inlineStr">
        <is>
          <t>D975850947</t>
        </is>
      </c>
      <c r="K56" s="34" t="inlineStr">
        <is>
          <t>803</t>
        </is>
      </c>
      <c r="L56" s="25" t="inlineStr">
        <is>
          <t>0722</t>
        </is>
      </c>
      <c r="M56" s="35" t="inlineStr">
        <is>
          <t>516027185017</t>
        </is>
      </c>
      <c r="N56" s="19" t="n"/>
      <c r="O56" s="1">
        <f>K56&amp;L56</f>
        <v/>
      </c>
      <c r="P56" s="7">
        <f>M56</f>
        <v/>
      </c>
      <c r="Q56" s="1">
        <f>J56</f>
        <v/>
      </c>
      <c r="R56" s="80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68">
      <c r="A57" s="22" t="n">
        <v>53</v>
      </c>
      <c r="B57" s="25" t="inlineStr">
        <is>
          <t>國成物業E2M14100158</t>
        </is>
      </c>
      <c r="C57" s="77" t="n"/>
      <c r="D57" s="77" t="n"/>
      <c r="E57" s="78" t="n"/>
      <c r="F57" s="78" t="n"/>
      <c r="G57" s="79" t="n">
        <v>10000</v>
      </c>
      <c r="H57" s="79" t="n">
        <v>10000</v>
      </c>
      <c r="I57" s="32" t="inlineStr">
        <is>
          <t>陳月娥</t>
        </is>
      </c>
      <c r="J57" s="33" t="inlineStr">
        <is>
          <t>B175824673</t>
        </is>
      </c>
      <c r="K57" s="34" t="inlineStr">
        <is>
          <t>006</t>
        </is>
      </c>
      <c r="L57" s="25" t="inlineStr">
        <is>
          <t>0305</t>
        </is>
      </c>
      <c r="M57" s="35" t="inlineStr">
        <is>
          <t>8410971195049</t>
        </is>
      </c>
      <c r="N57" s="19" t="n"/>
      <c r="O57" s="1">
        <f>K57&amp;L57</f>
        <v/>
      </c>
      <c r="P57" s="7">
        <f>M57</f>
        <v/>
      </c>
      <c r="Q57" s="1">
        <f>J57</f>
        <v/>
      </c>
      <c r="R57" s="80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.6" customHeight="1" s="68">
      <c r="A58" s="22" t="n">
        <v>54</v>
      </c>
      <c r="B58" s="25" t="inlineStr">
        <is>
          <t>國成物業E2M14100160</t>
        </is>
      </c>
      <c r="C58" s="77" t="n"/>
      <c r="D58" s="77" t="n"/>
      <c r="E58" s="78" t="n"/>
      <c r="F58" s="78" t="n"/>
      <c r="G58" s="79" t="n">
        <v>3050</v>
      </c>
      <c r="H58" s="79" t="n">
        <v>3050</v>
      </c>
      <c r="I58" s="32" t="inlineStr">
        <is>
          <t>蔡淑娟</t>
        </is>
      </c>
      <c r="J58" s="33" t="inlineStr">
        <is>
          <t>U754417138</t>
        </is>
      </c>
      <c r="K58" s="34" t="inlineStr">
        <is>
          <t>700</t>
        </is>
      </c>
      <c r="L58" s="25" t="inlineStr">
        <is>
          <t>0021</t>
        </is>
      </c>
      <c r="M58" s="35" t="inlineStr">
        <is>
          <t>62778500513635</t>
        </is>
      </c>
      <c r="N58" s="19" t="n"/>
      <c r="O58" s="1">
        <f>K58&amp;L58</f>
        <v/>
      </c>
      <c r="P58" s="7">
        <f>M58</f>
        <v/>
      </c>
      <c r="Q58" s="1">
        <f>J58</f>
        <v/>
      </c>
      <c r="R58" s="80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68">
      <c r="A59" s="22" t="n">
        <v>55</v>
      </c>
      <c r="B59" s="25" t="inlineStr">
        <is>
          <t>國成物業E2M14100160</t>
        </is>
      </c>
      <c r="C59" s="77" t="n"/>
      <c r="D59" s="77" t="n"/>
      <c r="E59" s="78" t="n"/>
      <c r="F59" s="78" t="n"/>
      <c r="G59" s="79" t="n">
        <v>1000</v>
      </c>
      <c r="H59" s="79" t="n">
        <v>1000</v>
      </c>
      <c r="I59" s="32" t="inlineStr">
        <is>
          <t>蔡淑娟</t>
        </is>
      </c>
      <c r="J59" s="33" t="inlineStr">
        <is>
          <t>V017028103</t>
        </is>
      </c>
      <c r="K59" s="34" t="inlineStr">
        <is>
          <t>700</t>
        </is>
      </c>
      <c r="L59" s="25" t="inlineStr">
        <is>
          <t>0021</t>
        </is>
      </c>
      <c r="M59" s="35" t="inlineStr">
        <is>
          <t>58261799449775</t>
        </is>
      </c>
      <c r="N59" s="19" t="n"/>
      <c r="O59" s="1">
        <f>K59&amp;L59</f>
        <v/>
      </c>
      <c r="P59" s="7">
        <f>M59</f>
        <v/>
      </c>
      <c r="Q59" s="1">
        <f>J59</f>
        <v/>
      </c>
      <c r="R59" s="80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68">
      <c r="A60" s="22" t="n">
        <v>56</v>
      </c>
      <c r="B60" s="25" t="inlineStr">
        <is>
          <t>國成物業E2M14100161</t>
        </is>
      </c>
      <c r="C60" s="77" t="n"/>
      <c r="D60" s="77" t="n"/>
      <c r="E60" s="78" t="n"/>
      <c r="F60" s="78" t="n"/>
      <c r="G60" s="79" t="n">
        <v>1500</v>
      </c>
      <c r="H60" s="79" t="n">
        <v>1500</v>
      </c>
      <c r="I60" s="32" t="inlineStr">
        <is>
          <t>郭宜緁</t>
        </is>
      </c>
      <c r="J60" s="33" t="inlineStr">
        <is>
          <t>K434694541</t>
        </is>
      </c>
      <c r="K60" s="34" t="inlineStr">
        <is>
          <t>017</t>
        </is>
      </c>
      <c r="L60" s="25" t="inlineStr">
        <is>
          <t>0653</t>
        </is>
      </c>
      <c r="M60" s="35" t="inlineStr">
        <is>
          <t>79006717526</t>
        </is>
      </c>
      <c r="N60" s="19" t="n"/>
      <c r="O60" s="1">
        <f>K60&amp;L60</f>
        <v/>
      </c>
      <c r="P60" s="7">
        <f>M60</f>
        <v/>
      </c>
      <c r="Q60" s="1">
        <f>J60</f>
        <v/>
      </c>
      <c r="R60" s="80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68">
      <c r="A61" s="22" t="n">
        <v>57</v>
      </c>
      <c r="B61" s="25" t="inlineStr">
        <is>
          <t>國成物業E2M14100163</t>
        </is>
      </c>
      <c r="C61" s="77" t="n"/>
      <c r="D61" s="77" t="n"/>
      <c r="E61" s="78" t="n"/>
      <c r="F61" s="78" t="n"/>
      <c r="G61" s="79" t="n">
        <v>2792</v>
      </c>
      <c r="H61" s="79" t="n">
        <v>2792</v>
      </c>
      <c r="I61" s="32" t="inlineStr">
        <is>
          <t>吳建宏</t>
        </is>
      </c>
      <c r="J61" s="33" t="inlineStr">
        <is>
          <t>M236272737</t>
        </is>
      </c>
      <c r="K61" s="34" t="inlineStr">
        <is>
          <t>700</t>
        </is>
      </c>
      <c r="L61" s="25" t="inlineStr">
        <is>
          <t>0021</t>
        </is>
      </c>
      <c r="M61" s="35" t="inlineStr">
        <is>
          <t>00559228529092</t>
        </is>
      </c>
      <c r="N61" s="19" t="n"/>
      <c r="O61" s="1">
        <f>K61&amp;L61</f>
        <v/>
      </c>
      <c r="P61" s="7">
        <f>M61</f>
        <v/>
      </c>
      <c r="Q61" s="1">
        <f>J61</f>
        <v/>
      </c>
      <c r="R61" s="80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.6" customHeight="1" s="68">
      <c r="A62" s="22" t="n">
        <v>58</v>
      </c>
      <c r="B62" s="25" t="inlineStr">
        <is>
          <t>國成物業E2M14100164</t>
        </is>
      </c>
      <c r="C62" s="77" t="n"/>
      <c r="D62" s="77" t="n"/>
      <c r="E62" s="78" t="n"/>
      <c r="F62" s="78" t="n"/>
      <c r="G62" s="79" t="n">
        <v>1000</v>
      </c>
      <c r="H62" s="79" t="n">
        <v>1000</v>
      </c>
      <c r="I62" s="32" t="inlineStr">
        <is>
          <t>董淑佩</t>
        </is>
      </c>
      <c r="J62" s="33" t="inlineStr">
        <is>
          <t>W756387393</t>
        </is>
      </c>
      <c r="K62" s="34" t="inlineStr">
        <is>
          <t>812</t>
        </is>
      </c>
      <c r="L62" s="25" t="inlineStr">
        <is>
          <t>0366</t>
        </is>
      </c>
      <c r="M62" s="35" t="inlineStr">
        <is>
          <t>21745539771762</t>
        </is>
      </c>
      <c r="N62" s="19" t="n"/>
      <c r="O62" s="1">
        <f>K62&amp;L62</f>
        <v/>
      </c>
      <c r="P62" s="7">
        <f>M62</f>
        <v/>
      </c>
      <c r="Q62" s="1">
        <f>J62</f>
        <v/>
      </c>
      <c r="R62" s="80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4.6" customHeight="1" s="68">
      <c r="A63" s="22" t="n">
        <v>59</v>
      </c>
      <c r="B63" s="25" t="inlineStr">
        <is>
          <t>國成物業E2M14100164</t>
        </is>
      </c>
      <c r="C63" s="77" t="n"/>
      <c r="D63" s="77" t="n"/>
      <c r="E63" s="78" t="n">
        <v>2325</v>
      </c>
      <c r="F63" s="78" t="n">
        <v>1500</v>
      </c>
      <c r="G63" s="79" t="n"/>
      <c r="H63" s="79" t="n"/>
      <c r="I63" s="32" t="inlineStr">
        <is>
          <t>董淑佩</t>
        </is>
      </c>
      <c r="J63" s="33" t="inlineStr">
        <is>
          <t>T787937847</t>
        </is>
      </c>
      <c r="K63" s="34" t="inlineStr">
        <is>
          <t>812</t>
        </is>
      </c>
      <c r="L63" s="25" t="inlineStr">
        <is>
          <t>0366</t>
        </is>
      </c>
      <c r="M63" s="35" t="inlineStr">
        <is>
          <t>94823690287180</t>
        </is>
      </c>
      <c r="N63" s="19" t="n"/>
      <c r="O63" s="1">
        <f>K63&amp;L63</f>
        <v/>
      </c>
      <c r="P63" s="7">
        <f>M63</f>
        <v/>
      </c>
      <c r="Q63" s="1">
        <f>J63</f>
        <v/>
      </c>
      <c r="R63" s="80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.6" customHeight="1" s="68">
      <c r="A64" s="22" t="n">
        <v>60</v>
      </c>
      <c r="B64" s="25" t="inlineStr">
        <is>
          <t>國成物業E2M14100166</t>
        </is>
      </c>
      <c r="C64" s="78" t="n"/>
      <c r="D64" s="77" t="n"/>
      <c r="E64" s="78" t="n"/>
      <c r="F64" s="78" t="n"/>
      <c r="G64" s="79" t="n">
        <v>3000</v>
      </c>
      <c r="H64" s="79" t="n">
        <v>3000</v>
      </c>
      <c r="I64" s="29" t="inlineStr">
        <is>
          <t>羅喜禎</t>
        </is>
      </c>
      <c r="J64" s="29" t="inlineStr">
        <is>
          <t>F667172909</t>
        </is>
      </c>
      <c r="K64" s="30" t="inlineStr">
        <is>
          <t>700</t>
        </is>
      </c>
      <c r="L64" s="30" t="inlineStr">
        <is>
          <t>0021</t>
        </is>
      </c>
      <c r="M64" s="31" t="inlineStr">
        <is>
          <t>00395281856473</t>
        </is>
      </c>
      <c r="N64" s="19" t="n"/>
      <c r="O64" s="1">
        <f>K64&amp;L64</f>
        <v/>
      </c>
      <c r="P64" s="7">
        <f>M64</f>
        <v/>
      </c>
      <c r="Q64" s="1">
        <f>J64</f>
        <v/>
      </c>
      <c r="R64" s="80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.6" customHeight="1" s="68">
      <c r="A65" s="22" t="n">
        <v>61</v>
      </c>
      <c r="B65" s="25" t="inlineStr">
        <is>
          <t>國成物業E2M14100167</t>
        </is>
      </c>
      <c r="C65" s="78" t="n"/>
      <c r="D65" s="77" t="n"/>
      <c r="E65" s="78" t="n"/>
      <c r="F65" s="78" t="n"/>
      <c r="G65" s="79" t="n">
        <v>1500</v>
      </c>
      <c r="H65" s="79" t="n">
        <v>1500</v>
      </c>
      <c r="I65" s="29" t="inlineStr">
        <is>
          <t>謝惠娟</t>
        </is>
      </c>
      <c r="J65" s="29" t="inlineStr">
        <is>
          <t>F973979361</t>
        </is>
      </c>
      <c r="K65" s="30" t="inlineStr">
        <is>
          <t>822</t>
        </is>
      </c>
      <c r="L65" s="30" t="inlineStr">
        <is>
          <t>0059</t>
        </is>
      </c>
      <c r="M65" s="31" t="inlineStr">
        <is>
          <t>282873556970</t>
        </is>
      </c>
      <c r="N65" s="19" t="n"/>
      <c r="O65" s="1">
        <f>K65&amp;L65</f>
        <v/>
      </c>
      <c r="P65" s="7">
        <f>M65</f>
        <v/>
      </c>
      <c r="Q65" s="1">
        <f>J65</f>
        <v/>
      </c>
      <c r="R65" s="80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.6" customHeight="1" s="68">
      <c r="A66" s="22" t="n">
        <v>62</v>
      </c>
      <c r="B66" s="25" t="inlineStr">
        <is>
          <t>國成物業E2M14100168</t>
        </is>
      </c>
      <c r="C66" s="78" t="n"/>
      <c r="D66" s="77" t="n"/>
      <c r="E66" s="78" t="n"/>
      <c r="F66" s="78" t="n"/>
      <c r="G66" s="79" t="n">
        <v>7690</v>
      </c>
      <c r="H66" s="79" t="n">
        <v>7690</v>
      </c>
      <c r="I66" s="29" t="inlineStr">
        <is>
          <t>黃瓊慧</t>
        </is>
      </c>
      <c r="J66" s="29" t="inlineStr">
        <is>
          <t>I628610330</t>
        </is>
      </c>
      <c r="K66" s="30" t="inlineStr">
        <is>
          <t>822</t>
        </is>
      </c>
      <c r="L66" s="30" t="inlineStr">
        <is>
          <t>3245</t>
        </is>
      </c>
      <c r="M66" s="31" t="inlineStr">
        <is>
          <t>027843183744</t>
        </is>
      </c>
      <c r="N66" s="19" t="n"/>
      <c r="O66" s="1">
        <f>K66&amp;L66</f>
        <v/>
      </c>
      <c r="P66" s="7">
        <f>M66</f>
        <v/>
      </c>
      <c r="Q66" s="1">
        <f>J66</f>
        <v/>
      </c>
      <c r="R66" s="80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24.6" customHeight="1" s="68">
      <c r="A67" s="22" t="n">
        <v>63</v>
      </c>
      <c r="B67" s="25" t="inlineStr">
        <is>
          <t>國成物業E2M14100168</t>
        </is>
      </c>
      <c r="C67" s="78" t="n"/>
      <c r="D67" s="77" t="n"/>
      <c r="E67" s="78" t="n"/>
      <c r="F67" s="78" t="n"/>
      <c r="G67" s="79" t="n">
        <v>1500</v>
      </c>
      <c r="H67" s="79" t="n">
        <v>1500</v>
      </c>
      <c r="I67" s="29" t="inlineStr">
        <is>
          <t>黃瓊慧</t>
        </is>
      </c>
      <c r="J67" s="29" t="inlineStr">
        <is>
          <t>X002293094</t>
        </is>
      </c>
      <c r="K67" s="30" t="inlineStr">
        <is>
          <t>822</t>
        </is>
      </c>
      <c r="L67" s="30" t="inlineStr">
        <is>
          <t>3245</t>
        </is>
      </c>
      <c r="M67" s="31" t="inlineStr">
        <is>
          <t>255871612365</t>
        </is>
      </c>
      <c r="N67" s="19" t="n"/>
      <c r="O67" s="1">
        <f>K67&amp;L67</f>
        <v/>
      </c>
      <c r="P67" s="7">
        <f>M67</f>
        <v/>
      </c>
      <c r="Q67" s="1">
        <f>J67</f>
        <v/>
      </c>
      <c r="R67" s="80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24.6" customHeight="1" s="68">
      <c r="A68" s="22" t="n">
        <v>64</v>
      </c>
      <c r="B68" s="25" t="inlineStr">
        <is>
          <t>國成物業E2M14100168</t>
        </is>
      </c>
      <c r="C68" s="78" t="n"/>
      <c r="D68" s="77" t="n"/>
      <c r="E68" s="78" t="n"/>
      <c r="F68" s="78" t="n"/>
      <c r="G68" s="79" t="n">
        <v>3300</v>
      </c>
      <c r="H68" s="79" t="n">
        <v>810</v>
      </c>
      <c r="I68" s="29" t="inlineStr">
        <is>
          <t>黃瓊慧</t>
        </is>
      </c>
      <c r="J68" s="29" t="inlineStr">
        <is>
          <t>T899541257</t>
        </is>
      </c>
      <c r="K68" s="30" t="inlineStr">
        <is>
          <t>822</t>
        </is>
      </c>
      <c r="L68" s="30" t="inlineStr">
        <is>
          <t>3245</t>
        </is>
      </c>
      <c r="M68" s="31" t="inlineStr">
        <is>
          <t>533398970809</t>
        </is>
      </c>
      <c r="N68" s="19" t="n"/>
      <c r="O68" s="1">
        <f>K68&amp;L68</f>
        <v/>
      </c>
      <c r="P68" s="7">
        <f>M68</f>
        <v/>
      </c>
      <c r="Q68" s="1">
        <f>J68</f>
        <v/>
      </c>
      <c r="R68" s="80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24.6" customHeight="1" s="68">
      <c r="A69" s="22" t="n">
        <v>65</v>
      </c>
      <c r="B69" s="25" t="inlineStr">
        <is>
          <t>國成物業E2M14100168</t>
        </is>
      </c>
      <c r="C69" s="78" t="n"/>
      <c r="D69" s="77" t="n"/>
      <c r="E69" s="78" t="n">
        <v>2175</v>
      </c>
      <c r="F69" s="78" t="n">
        <v>1500</v>
      </c>
      <c r="G69" s="79" t="n"/>
      <c r="H69" s="79" t="n"/>
      <c r="I69" s="29" t="inlineStr">
        <is>
          <t>黃瓊慧</t>
        </is>
      </c>
      <c r="J69" s="29" t="inlineStr">
        <is>
          <t>Y750542012</t>
        </is>
      </c>
      <c r="K69" s="30" t="inlineStr">
        <is>
          <t>822</t>
        </is>
      </c>
      <c r="L69" s="30" t="inlineStr">
        <is>
          <t>3245</t>
        </is>
      </c>
      <c r="M69" s="31" t="inlineStr">
        <is>
          <t>217624901912</t>
        </is>
      </c>
      <c r="N69" s="19" t="n"/>
      <c r="O69" s="1">
        <f>K69&amp;L69</f>
        <v/>
      </c>
      <c r="P69" s="7">
        <f>M69</f>
        <v/>
      </c>
      <c r="Q69" s="1">
        <f>J69</f>
        <v/>
      </c>
      <c r="R69" s="80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24.6" customHeight="1" s="68">
      <c r="A70" s="22" t="n">
        <v>66</v>
      </c>
      <c r="B70" s="25" t="inlineStr">
        <is>
          <t>國成物業E2M14100170</t>
        </is>
      </c>
      <c r="C70" s="78" t="n"/>
      <c r="D70" s="77" t="n"/>
      <c r="E70" s="78" t="n"/>
      <c r="F70" s="78" t="n"/>
      <c r="G70" s="79" t="n">
        <v>1000</v>
      </c>
      <c r="H70" s="79" t="n">
        <v>1000</v>
      </c>
      <c r="I70" s="29" t="inlineStr">
        <is>
          <t>趙叔謙</t>
        </is>
      </c>
      <c r="J70" s="29" t="inlineStr">
        <is>
          <t>M102452819</t>
        </is>
      </c>
      <c r="K70" s="30" t="inlineStr">
        <is>
          <t>700</t>
        </is>
      </c>
      <c r="L70" s="30" t="inlineStr">
        <is>
          <t>0021</t>
        </is>
      </c>
      <c r="M70" s="31" t="inlineStr">
        <is>
          <t>11004142673976</t>
        </is>
      </c>
      <c r="N70" s="19" t="n"/>
      <c r="O70" s="1">
        <f>K70&amp;L70</f>
        <v/>
      </c>
      <c r="P70" s="7">
        <f>M70</f>
        <v/>
      </c>
      <c r="Q70" s="1">
        <f>J70</f>
        <v/>
      </c>
      <c r="R70" s="80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24.6" customHeight="1" s="68">
      <c r="A71" s="22" t="n">
        <v>67</v>
      </c>
      <c r="B71" s="25" t="inlineStr">
        <is>
          <t>國成物業E2M14100171</t>
        </is>
      </c>
      <c r="C71" s="78" t="n"/>
      <c r="D71" s="77" t="n"/>
      <c r="E71" s="78" t="n"/>
      <c r="F71" s="78" t="n"/>
      <c r="G71" s="79" t="n">
        <v>10000</v>
      </c>
      <c r="H71" s="79" t="n">
        <v>10000</v>
      </c>
      <c r="I71" s="29" t="inlineStr">
        <is>
          <t>林冠宇</t>
        </is>
      </c>
      <c r="J71" s="29" t="inlineStr">
        <is>
          <t>A060722761</t>
        </is>
      </c>
      <c r="K71" s="30" t="inlineStr">
        <is>
          <t>700</t>
        </is>
      </c>
      <c r="L71" s="30" t="inlineStr">
        <is>
          <t>0021</t>
        </is>
      </c>
      <c r="M71" s="31" t="inlineStr">
        <is>
          <t>80035688914394</t>
        </is>
      </c>
      <c r="N71" s="19" t="n"/>
      <c r="O71" s="1">
        <f>K71&amp;L71</f>
        <v/>
      </c>
      <c r="P71" s="7">
        <f>M71</f>
        <v/>
      </c>
      <c r="Q71" s="1">
        <f>J71</f>
        <v/>
      </c>
      <c r="R71" s="80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24.6" customHeight="1" s="68">
      <c r="A72" s="22" t="n">
        <v>68</v>
      </c>
      <c r="B72" s="25" t="inlineStr">
        <is>
          <t>國成物業E2M14100173</t>
        </is>
      </c>
      <c r="C72" s="78" t="n"/>
      <c r="D72" s="77" t="n"/>
      <c r="E72" s="78" t="n"/>
      <c r="F72" s="78" t="n"/>
      <c r="G72" s="79" t="n">
        <v>1000</v>
      </c>
      <c r="H72" s="79" t="n">
        <v>1000</v>
      </c>
      <c r="I72" s="29" t="inlineStr">
        <is>
          <t>蔡曉薇</t>
        </is>
      </c>
      <c r="J72" s="29" t="inlineStr">
        <is>
          <t>Z646486547</t>
        </is>
      </c>
      <c r="K72" s="30" t="inlineStr">
        <is>
          <t>806</t>
        </is>
      </c>
      <c r="L72" s="30" t="inlineStr">
        <is>
          <t>0116</t>
        </is>
      </c>
      <c r="M72" s="31" t="inlineStr">
        <is>
          <t>02610547579769</t>
        </is>
      </c>
      <c r="N72" s="19" t="n"/>
      <c r="O72" s="1">
        <f>K72&amp;L72</f>
        <v/>
      </c>
      <c r="P72" s="7">
        <f>M72</f>
        <v/>
      </c>
      <c r="Q72" s="1">
        <f>J72</f>
        <v/>
      </c>
      <c r="R72" s="80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24.6" customHeight="1" s="68">
      <c r="A73" s="22" t="n">
        <v>69</v>
      </c>
      <c r="B73" s="25" t="inlineStr">
        <is>
          <t>國成物業E2M14100175</t>
        </is>
      </c>
      <c r="C73" s="78" t="n"/>
      <c r="D73" s="77" t="n"/>
      <c r="E73" s="78" t="n"/>
      <c r="F73" s="78" t="n"/>
      <c r="G73" s="79" t="n">
        <v>1000</v>
      </c>
      <c r="H73" s="79" t="n">
        <v>1000</v>
      </c>
      <c r="I73" s="29" t="inlineStr">
        <is>
          <t>彭珍珍</t>
        </is>
      </c>
      <c r="J73" s="29" t="inlineStr">
        <is>
          <t>V471065411</t>
        </is>
      </c>
      <c r="K73" s="30" t="inlineStr">
        <is>
          <t>618</t>
        </is>
      </c>
      <c r="L73" s="30" t="inlineStr">
        <is>
          <t>0069</t>
        </is>
      </c>
      <c r="M73" s="31" t="inlineStr">
        <is>
          <t>62288087654692</t>
        </is>
      </c>
      <c r="N73" s="19" t="n"/>
      <c r="O73" s="1">
        <f>K73&amp;L73</f>
        <v/>
      </c>
      <c r="P73" s="7">
        <f>M73</f>
        <v/>
      </c>
      <c r="Q73" s="1">
        <f>J73</f>
        <v/>
      </c>
      <c r="R73" s="80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24.6" customHeight="1" s="68">
      <c r="A74" s="22" t="n">
        <v>70</v>
      </c>
      <c r="B74" s="25" t="inlineStr">
        <is>
          <t>國成物業E2M14100175</t>
        </is>
      </c>
      <c r="C74" s="78" t="n"/>
      <c r="D74" s="77" t="n"/>
      <c r="E74" s="78" t="n">
        <v>2100</v>
      </c>
      <c r="F74" s="78" t="n">
        <v>1500</v>
      </c>
      <c r="G74" s="79" t="n"/>
      <c r="H74" s="79" t="n"/>
      <c r="I74" s="29" t="inlineStr">
        <is>
          <t>彭珍珍</t>
        </is>
      </c>
      <c r="J74" s="29" t="inlineStr">
        <is>
          <t>C144276285</t>
        </is>
      </c>
      <c r="K74" s="30" t="inlineStr">
        <is>
          <t>618</t>
        </is>
      </c>
      <c r="L74" s="30" t="inlineStr">
        <is>
          <t>0069</t>
        </is>
      </c>
      <c r="M74" s="31" t="inlineStr">
        <is>
          <t>45088947848060</t>
        </is>
      </c>
      <c r="N74" s="19" t="n"/>
      <c r="O74" s="1">
        <f>K74&amp;L74</f>
        <v/>
      </c>
      <c r="P74" s="7">
        <f>M74</f>
        <v/>
      </c>
      <c r="Q74" s="1">
        <f>J74</f>
        <v/>
      </c>
      <c r="R74" s="80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16.5" customHeight="1" s="68">
      <c r="A75" s="81" t="inlineStr">
        <is>
          <t>請在此欄以上插入欄位，以維持合計欄位自動加總</t>
        </is>
      </c>
      <c r="B75" s="82" t="n"/>
      <c r="C75" s="82" t="n"/>
      <c r="D75" s="82" t="n"/>
      <c r="E75" s="82" t="n"/>
      <c r="F75" s="82" t="n"/>
      <c r="G75" s="82" t="n"/>
      <c r="H75" s="82" t="n"/>
      <c r="I75" s="82" t="n"/>
      <c r="J75" s="82" t="n"/>
      <c r="K75" s="82" t="n"/>
      <c r="L75" s="82" t="n"/>
      <c r="M75" s="82" t="n"/>
      <c r="N75" s="83" t="n"/>
      <c r="P75" s="7" t="n"/>
      <c r="R75" s="80" t="n"/>
      <c r="U75" s="8" t="n"/>
    </row>
    <row r="76" ht="48.6" customHeight="1" s="68">
      <c r="A76" s="84" t="inlineStr">
        <is>
          <t>合計</t>
        </is>
      </c>
      <c r="B76" s="73" t="n"/>
      <c r="C76" s="85">
        <f>SUM(C5:C74)</f>
        <v/>
      </c>
      <c r="D76" s="85">
        <f>SUM(D5:D75)</f>
        <v/>
      </c>
      <c r="E76" s="85">
        <f>SUM(E5:E74)</f>
        <v/>
      </c>
      <c r="F76" s="85">
        <f>SUM(F5:F74)</f>
        <v/>
      </c>
      <c r="G76" s="85">
        <f>SUM(G5:G74)</f>
        <v/>
      </c>
      <c r="H76" s="85">
        <f>SUM(H5:H74)</f>
        <v/>
      </c>
      <c r="I76" s="16" t="n"/>
      <c r="J76" s="16" t="n"/>
      <c r="K76" s="16" t="n"/>
      <c r="L76" s="16" t="n"/>
      <c r="M76" s="16" t="n"/>
      <c r="N76" s="17" t="n"/>
      <c r="P76" s="7" t="n"/>
      <c r="R76" s="80" t="n"/>
      <c r="U76" s="8" t="n"/>
    </row>
    <row r="77" ht="16.5" customHeight="1" s="68">
      <c r="A77" s="52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77" s="86" t="n"/>
      <c r="C77" s="86" t="n"/>
      <c r="D77" s="86" t="n"/>
      <c r="E77" s="86" t="n"/>
      <c r="F77" s="86" t="n"/>
      <c r="G77" s="86" t="n"/>
      <c r="H77" s="86" t="n"/>
      <c r="I77" s="86" t="n"/>
      <c r="J77" s="86" t="n"/>
      <c r="K77" s="86" t="n"/>
      <c r="L77" s="86" t="n"/>
      <c r="M77" s="86" t="n"/>
      <c r="N77" s="13" t="n"/>
      <c r="P77" s="7" t="n"/>
      <c r="R77" s="80" t="n"/>
      <c r="U77" s="8" t="n"/>
    </row>
    <row r="78" ht="16.5" customHeight="1" s="68">
      <c r="A78" s="38" t="inlineStr">
        <is>
          <t>註2：臺北市、新北市每件每次不超過新臺幣4,500元；其餘直轄市每件每次不超過新臺幣3,000元。</t>
        </is>
      </c>
      <c r="M78" s="13" t="n"/>
      <c r="N78" s="13" t="n"/>
    </row>
    <row r="79" ht="16.5" customHeight="1" s="68">
      <c r="A79" s="38" t="inlineStr">
        <is>
          <t>註3：單一案件每年補助最高新臺幣1萬元，並以實際修繕金額為限。租期未達1年者按月數比率核給，未滿1個月者以1個月計算。</t>
        </is>
      </c>
      <c r="U79" s="2" t="n"/>
    </row>
    <row r="80" ht="16.5" customHeight="1" s="68">
      <c r="A80" s="38" t="inlineStr">
        <is>
          <t>註4：本欄位供國家住都中心註記退件情形。</t>
        </is>
      </c>
      <c r="M80" s="13" t="n"/>
      <c r="N80" s="13" t="n"/>
      <c r="U80" s="2" t="n"/>
    </row>
    <row r="81" ht="16.5" customFormat="1" customHeight="1" s="10">
      <c r="A81" s="51" t="inlineStr">
        <is>
          <t>業者</t>
        </is>
      </c>
      <c r="B81" s="74" t="n"/>
      <c r="C81" s="74" t="n"/>
      <c r="D81" s="73" t="n"/>
      <c r="E81" s="51" t="inlineStr">
        <is>
          <t>地方公會</t>
        </is>
      </c>
      <c r="F81" s="74" t="n"/>
      <c r="G81" s="74" t="n"/>
      <c r="H81" s="73" t="n"/>
      <c r="I81" s="51" t="inlineStr">
        <is>
          <t>國家住都中心複核</t>
        </is>
      </c>
      <c r="J81" s="74" t="n"/>
      <c r="K81" s="74" t="n"/>
      <c r="L81" s="74" t="n"/>
      <c r="M81" s="74" t="n"/>
      <c r="N81" s="73" t="n"/>
    </row>
    <row r="82" ht="16.5" customFormat="1" customHeight="1" s="10">
      <c r="A82" s="51" t="inlineStr">
        <is>
          <t>服務人員</t>
        </is>
      </c>
      <c r="B82" s="73" t="n"/>
      <c r="C82" s="51" t="inlineStr">
        <is>
          <t>大章</t>
        </is>
      </c>
      <c r="D82" s="73" t="n"/>
      <c r="E82" s="51" t="inlineStr">
        <is>
          <t>審查人員</t>
        </is>
      </c>
      <c r="F82" s="73" t="n"/>
      <c r="G82" s="51" t="inlineStr">
        <is>
          <t>大章</t>
        </is>
      </c>
      <c r="H82" s="73" t="n"/>
      <c r="I82" s="51" t="inlineStr">
        <is>
          <t>複核人員</t>
        </is>
      </c>
      <c r="J82" s="73" t="n"/>
      <c r="K82" s="51" t="inlineStr">
        <is>
          <t>部分通過</t>
        </is>
      </c>
      <c r="L82" s="73" t="n"/>
      <c r="M82" s="87" t="inlineStr">
        <is>
          <t>8690</t>
        </is>
      </c>
      <c r="N82" s="73" t="n"/>
    </row>
    <row r="83" ht="16.5" customFormat="1" customHeight="1" s="10">
      <c r="A83" s="56" t="n"/>
      <c r="B83" s="88" t="n"/>
      <c r="C83" s="56" t="n"/>
      <c r="D83" s="88" t="n"/>
      <c r="E83" s="56" t="n"/>
      <c r="F83" s="88" t="n"/>
      <c r="G83" s="56" t="n"/>
      <c r="H83" s="88" t="n"/>
      <c r="I83" s="56" t="n"/>
      <c r="J83" s="88" t="n"/>
      <c r="K83" s="56" t="n"/>
      <c r="L83" s="88" t="n"/>
      <c r="M83" s="89" t="n"/>
      <c r="N83" s="88" t="n"/>
    </row>
    <row r="84" ht="16.5" customFormat="1" customHeight="1" s="10">
      <c r="A84" s="90" t="n"/>
      <c r="B84" s="91" t="n"/>
      <c r="C84" s="90" t="n"/>
      <c r="D84" s="91" t="n"/>
      <c r="E84" s="90" t="n"/>
      <c r="F84" s="91" t="n"/>
      <c r="G84" s="90" t="n"/>
      <c r="H84" s="91" t="n"/>
      <c r="I84" s="90" t="n"/>
      <c r="J84" s="91" t="n"/>
      <c r="K84" s="90" t="n"/>
      <c r="L84" s="91" t="n"/>
      <c r="M84" s="92" t="n"/>
      <c r="N84" s="91" t="n"/>
    </row>
    <row r="85" ht="16.5" customFormat="1" customHeight="1" s="10">
      <c r="A85" s="90" t="n"/>
      <c r="B85" s="91" t="n"/>
      <c r="C85" s="90" t="n"/>
      <c r="D85" s="91" t="n"/>
      <c r="E85" s="90" t="n"/>
      <c r="F85" s="91" t="n"/>
      <c r="G85" s="90" t="n"/>
      <c r="H85" s="91" t="n"/>
      <c r="I85" s="90" t="n"/>
      <c r="J85" s="91" t="n"/>
      <c r="K85" s="90" t="n"/>
      <c r="L85" s="91" t="n"/>
      <c r="M85" s="92" t="n"/>
      <c r="N85" s="91" t="n"/>
    </row>
    <row r="86" ht="16.5" customFormat="1" customHeight="1" s="10">
      <c r="A86" s="93" t="n"/>
      <c r="B86" s="94" t="n"/>
      <c r="C86" s="93" t="n"/>
      <c r="D86" s="94" t="n"/>
      <c r="E86" s="93" t="n"/>
      <c r="F86" s="94" t="n"/>
      <c r="G86" s="93" t="n"/>
      <c r="H86" s="94" t="n"/>
      <c r="I86" s="93" t="n"/>
      <c r="J86" s="94" t="n"/>
      <c r="K86" s="93" t="n"/>
      <c r="L86" s="94" t="n"/>
      <c r="M86" s="95" t="n"/>
      <c r="N86" s="94" t="n"/>
    </row>
    <row r="87" ht="30" customHeight="1" s="68">
      <c r="U87" s="2" t="n"/>
    </row>
    <row r="88" ht="30" customHeight="1" s="68">
      <c r="U88" s="2" t="n"/>
    </row>
    <row r="89" ht="30" customHeight="1" s="68">
      <c r="U89" s="2" t="n"/>
    </row>
  </sheetData>
  <mergeCells count="34">
    <mergeCell ref="A78:L78"/>
    <mergeCell ref="A82:B82"/>
    <mergeCell ref="B3:B4"/>
    <mergeCell ref="N3:N4"/>
    <mergeCell ref="A81:D81"/>
    <mergeCell ref="A80:L80"/>
    <mergeCell ref="M1:N1"/>
    <mergeCell ref="E81:H81"/>
    <mergeCell ref="G83:H86"/>
    <mergeCell ref="E82:F82"/>
    <mergeCell ref="I83:J86"/>
    <mergeCell ref="G82:H82"/>
    <mergeCell ref="M82:N82"/>
    <mergeCell ref="A79:N79"/>
    <mergeCell ref="M2:N2"/>
    <mergeCell ref="A3:A4"/>
    <mergeCell ref="A77:M77"/>
    <mergeCell ref="A75:N75"/>
    <mergeCell ref="G3:H3"/>
    <mergeCell ref="I3:M3"/>
    <mergeCell ref="A2:B2"/>
    <mergeCell ref="A83:B86"/>
    <mergeCell ref="A76:B76"/>
    <mergeCell ref="C83:D86"/>
    <mergeCell ref="I81:N81"/>
    <mergeCell ref="E83:F86"/>
    <mergeCell ref="K83:L86"/>
    <mergeCell ref="C1:L1"/>
    <mergeCell ref="I82:J82"/>
    <mergeCell ref="M83:N86"/>
    <mergeCell ref="K82:L82"/>
    <mergeCell ref="C82:D82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74">
    <cfRule type="expression" priority="3" dxfId="0">
      <formula>LEN(O5)&lt;&gt;7</formula>
    </cfRule>
  </conditionalFormatting>
  <conditionalFormatting sqref="Q5:Q74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45 F50:F74 F77:F1048576" showDropDown="0" showInputMessage="1" showErrorMessage="1" allowBlank="1" type="whole">
      <formula1>0</formula1>
      <formula2>4500</formula2>
    </dataValidation>
    <dataValidation sqref="F46:F49 H1 H5:H74 H77:H1048576" showDropDown="0" showInputMessage="1" showErrorMessage="1" allowBlank="1" type="whole">
      <formula1>0</formula1>
      <formula2>10000</formula2>
    </dataValidation>
    <dataValidation sqref="C5:C7 C32:C63 D1:D75 D77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J1:J1048576" showDropDown="0" showInputMessage="1" showErrorMessage="1" allowBlank="1" operator="equal"/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7086614173228347" right="0.7086614173228347" top="0.5905511811023623" bottom="0.5905511811023623" header="0.3149606299212598" footer="0.3149606299212598"/>
  <pageSetup orientation="landscape" paperSize="9" scale="74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2025-05-06T09:16:25Z</dcterms:modified>
  <cp:lastModifiedBy>User</cp:lastModifiedBy>
  <cp:lastPrinted>2025-03-04T07:01:50Z</cp:lastPrinted>
</cp:coreProperties>
</file>