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3148" yWindow="456" windowWidth="23256" windowHeight="12456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'出租人補助費用清冊'!$A$1:$N$64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93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3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67"/>
  <sheetViews>
    <sheetView tabSelected="1" view="pageBreakPreview" topLeftCell="A34" zoomScale="70" zoomScaleNormal="70" zoomScaleSheetLayoutView="70" workbookViewId="0">
      <selection activeCell="L54" sqref="L54"/>
    </sheetView>
  </sheetViews>
  <sheetFormatPr baseColWidth="8" defaultColWidth="9" defaultRowHeight="30" customHeight="1"/>
  <cols>
    <col width="5.6640625" customWidth="1" style="2" min="1" max="1"/>
    <col width="21.88671875" bestFit="1" customWidth="1" style="2" min="2" max="2"/>
    <col width="12.21875" bestFit="1" customWidth="1" style="2" min="3" max="4"/>
    <col width="11.44140625" customWidth="1" style="2" min="5" max="5"/>
    <col width="11.88671875" customWidth="1" style="2" min="6" max="6"/>
    <col width="13.5546875" bestFit="1" customWidth="1" style="2" min="7" max="8"/>
    <col width="11.88671875" customWidth="1" style="2" min="9" max="9"/>
    <col width="12.77734375" customWidth="1" style="2" min="10" max="10"/>
    <col width="9.77734375" customWidth="1" style="2" min="11" max="11"/>
    <col width="10.44140625" customWidth="1" style="2" min="12" max="12"/>
    <col width="20.44140625" customWidth="1" style="2" min="13" max="13"/>
    <col width="9.21875" customWidth="1" style="2" min="14" max="14"/>
    <col width="12.6640625" bestFit="1" customWidth="1" style="1" min="15" max="15"/>
    <col width="16.109375" bestFit="1" customWidth="1" style="1" min="16" max="16"/>
    <col width="12.6640625" bestFit="1" customWidth="1" style="1" min="17" max="17"/>
    <col width="10.44140625" bestFit="1" customWidth="1" style="1" min="18" max="18"/>
    <col width="3.21875" bestFit="1" customWidth="1" style="1" min="19" max="20"/>
    <col width="25.33203125" customWidth="1" style="1" min="21" max="21"/>
    <col width="13.6640625" customWidth="1" style="2" min="22" max="22"/>
    <col width="9" customWidth="1" style="2" min="23" max="16384"/>
  </cols>
  <sheetData>
    <row r="1" ht="52.2" customHeight="1" s="65">
      <c r="A1" s="11" t="inlineStr">
        <is>
          <t>表單4</t>
        </is>
      </c>
      <c r="B1" s="12" t="n"/>
      <c r="C1" s="33" t="inlineStr">
        <is>
          <t>出租人補助費用清冊
中華民國114年3月</t>
        </is>
      </c>
      <c r="D1" s="66" t="n"/>
      <c r="E1" s="66" t="n"/>
      <c r="F1" s="66" t="n"/>
      <c r="G1" s="66" t="n"/>
      <c r="H1" s="66" t="n"/>
      <c r="I1" s="66" t="n"/>
      <c r="J1" s="66" t="n"/>
      <c r="K1" s="66" t="n"/>
      <c r="L1" s="66" t="n"/>
      <c r="M1" s="34" t="inlineStr">
        <is>
          <t>增辦第4期計畫 
1131127版</t>
        </is>
      </c>
    </row>
    <row r="2" ht="20.25" customHeight="1" s="65">
      <c r="A2" s="50" t="inlineStr">
        <is>
          <t>業者名稱：</t>
        </is>
      </c>
      <c r="B2" s="67" t="n"/>
      <c r="C2" s="25" t="inlineStr">
        <is>
          <t>鎮信</t>
        </is>
      </c>
      <c r="D2" s="26" t="n"/>
      <c r="E2" s="26" t="n"/>
      <c r="F2" s="26" t="n"/>
      <c r="G2" s="26" t="n"/>
      <c r="H2" s="26" t="n"/>
      <c r="I2" s="26" t="n"/>
      <c r="J2" s="26" t="n"/>
      <c r="K2" s="26" t="n"/>
      <c r="L2" s="28" t="n"/>
      <c r="M2" s="47" t="inlineStr">
        <is>
          <t>製表日期：114年3月31日</t>
        </is>
      </c>
      <c r="N2" s="68" t="n"/>
    </row>
    <row r="3" ht="20.25" customFormat="1" customHeight="1" s="6">
      <c r="A3" s="69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0" t="n"/>
      <c r="E3" s="15" t="inlineStr">
        <is>
          <t>公證費</t>
        </is>
      </c>
      <c r="F3" s="70" t="n"/>
      <c r="G3" s="15" t="inlineStr">
        <is>
          <t>住宅出租修繕費</t>
        </is>
      </c>
      <c r="H3" s="70" t="n"/>
      <c r="I3" s="15" t="inlineStr">
        <is>
          <t>受款人資料</t>
        </is>
      </c>
      <c r="J3" s="71" t="n"/>
      <c r="K3" s="71" t="n"/>
      <c r="L3" s="71" t="n"/>
      <c r="M3" s="70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72" t="n"/>
      <c r="B4" s="73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40" t="inlineStr">
        <is>
          <t>帳戶號碼</t>
        </is>
      </c>
      <c r="N4" s="73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65">
      <c r="A5" s="27" t="n">
        <v>1</v>
      </c>
      <c r="B5" s="74" t="inlineStr">
        <is>
          <t>鎮信C2M34100012</t>
        </is>
      </c>
      <c r="C5" s="75" t="n"/>
      <c r="D5" s="74" t="n"/>
      <c r="E5" s="75" t="n"/>
      <c r="F5" s="75" t="n"/>
      <c r="G5" s="76" t="n">
        <v>5500</v>
      </c>
      <c r="H5" s="76" t="n">
        <v>5500</v>
      </c>
      <c r="I5" s="74" t="inlineStr">
        <is>
          <t>李采緹</t>
        </is>
      </c>
      <c r="J5" s="20" t="inlineStr">
        <is>
          <t>X638325318</t>
        </is>
      </c>
      <c r="K5" s="21" t="inlineStr">
        <is>
          <t>013</t>
        </is>
      </c>
      <c r="L5" s="22" t="inlineStr">
        <is>
          <t>2239</t>
        </is>
      </c>
      <c r="M5" s="23" t="inlineStr">
        <is>
          <t>149617194964</t>
        </is>
      </c>
      <c r="N5" s="24" t="n"/>
      <c r="O5" s="1">
        <f>K5&amp;L5</f>
        <v/>
      </c>
      <c r="P5" s="7">
        <f>M5</f>
        <v/>
      </c>
      <c r="Q5" s="1">
        <f>J5</f>
        <v/>
      </c>
      <c r="R5" s="77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65">
      <c r="A6" s="27" t="n">
        <v>2</v>
      </c>
      <c r="B6" s="19" t="inlineStr">
        <is>
          <t>鎮信C2M34100015</t>
        </is>
      </c>
      <c r="C6" s="75" t="n"/>
      <c r="D6" s="75" t="n"/>
      <c r="E6" s="75" t="n"/>
      <c r="F6" s="75" t="n"/>
      <c r="G6" s="76" t="n">
        <v>6900</v>
      </c>
      <c r="H6" s="76" t="n">
        <v>6900</v>
      </c>
      <c r="I6" s="74" t="inlineStr">
        <is>
          <t>衛擷如</t>
        </is>
      </c>
      <c r="J6" s="20" t="inlineStr">
        <is>
          <t>G519339224</t>
        </is>
      </c>
      <c r="K6" s="21" t="inlineStr">
        <is>
          <t>808</t>
        </is>
      </c>
      <c r="L6" s="22" t="inlineStr">
        <is>
          <t>0473</t>
        </is>
      </c>
      <c r="M6" s="23" t="inlineStr">
        <is>
          <t>5304836672475</t>
        </is>
      </c>
      <c r="N6" s="24" t="n"/>
      <c r="O6" s="1">
        <f>K6&amp;L6</f>
        <v/>
      </c>
      <c r="P6" s="7">
        <f>M6</f>
        <v/>
      </c>
      <c r="Q6" s="1">
        <f>J6</f>
        <v/>
      </c>
      <c r="R6" s="77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65">
      <c r="A7" s="27" t="n">
        <v>3</v>
      </c>
      <c r="B7" s="19" t="inlineStr">
        <is>
          <t>鎮信C2M34100019</t>
        </is>
      </c>
      <c r="C7" s="75" t="n">
        <v>3500</v>
      </c>
      <c r="D7" s="75" t="n">
        <v>3500</v>
      </c>
      <c r="E7" s="75" t="n"/>
      <c r="F7" s="75" t="n"/>
      <c r="G7" s="76" t="n"/>
      <c r="H7" s="76" t="n"/>
      <c r="I7" s="74" t="inlineStr">
        <is>
          <t>林小萍</t>
        </is>
      </c>
      <c r="J7" s="20" t="inlineStr">
        <is>
          <t>L867340131</t>
        </is>
      </c>
      <c r="K7" s="21" t="inlineStr">
        <is>
          <t>007</t>
        </is>
      </c>
      <c r="L7" s="22" t="inlineStr">
        <is>
          <t>2713</t>
        </is>
      </c>
      <c r="M7" s="23" t="inlineStr">
        <is>
          <t>36050399286</t>
        </is>
      </c>
      <c r="N7" s="24" t="n"/>
      <c r="O7" s="1">
        <f>K7&amp;L7</f>
        <v/>
      </c>
      <c r="P7" s="7">
        <f>M7</f>
        <v/>
      </c>
      <c r="Q7" s="1">
        <f>J7</f>
        <v/>
      </c>
      <c r="R7" s="77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65">
      <c r="A8" s="27" t="n">
        <v>4</v>
      </c>
      <c r="B8" s="19" t="inlineStr">
        <is>
          <t>鎮信C2M34100019</t>
        </is>
      </c>
      <c r="C8" s="75" t="n"/>
      <c r="D8" s="75" t="n"/>
      <c r="E8" s="75" t="n"/>
      <c r="F8" s="75" t="n"/>
      <c r="G8" s="76" t="n">
        <v>1300</v>
      </c>
      <c r="H8" s="76" t="n">
        <v>1300</v>
      </c>
      <c r="I8" s="74" t="inlineStr">
        <is>
          <t>林小萍</t>
        </is>
      </c>
      <c r="J8" s="20" t="inlineStr">
        <is>
          <t>B093922462</t>
        </is>
      </c>
      <c r="K8" s="21" t="inlineStr">
        <is>
          <t>007</t>
        </is>
      </c>
      <c r="L8" s="22" t="inlineStr">
        <is>
          <t>2713</t>
        </is>
      </c>
      <c r="M8" s="23" t="inlineStr">
        <is>
          <t>85854591765</t>
        </is>
      </c>
      <c r="N8" s="24" t="n"/>
      <c r="O8" s="1">
        <f>K8&amp;L8</f>
        <v/>
      </c>
      <c r="P8" s="7">
        <f>M8</f>
        <v/>
      </c>
      <c r="Q8" s="1">
        <f>J8</f>
        <v/>
      </c>
      <c r="R8" s="77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6" customHeight="1" s="65">
      <c r="A9" s="27" t="n">
        <v>5</v>
      </c>
      <c r="B9" s="19" t="inlineStr">
        <is>
          <t>鎮信C2M34100020</t>
        </is>
      </c>
      <c r="C9" s="75" t="n">
        <v>773</v>
      </c>
      <c r="D9" s="75" t="n">
        <v>773</v>
      </c>
      <c r="E9" s="75" t="n"/>
      <c r="F9" s="75" t="n"/>
      <c r="G9" s="76" t="n"/>
      <c r="H9" s="76" t="n"/>
      <c r="I9" s="74" t="inlineStr">
        <is>
          <t>李玉燕</t>
        </is>
      </c>
      <c r="J9" s="20" t="inlineStr">
        <is>
          <t>R008415971</t>
        </is>
      </c>
      <c r="K9" s="21" t="inlineStr">
        <is>
          <t>781</t>
        </is>
      </c>
      <c r="L9" s="22" t="inlineStr">
        <is>
          <t>0015</t>
        </is>
      </c>
      <c r="M9" s="23" t="inlineStr">
        <is>
          <t>06643481458715</t>
        </is>
      </c>
      <c r="N9" s="24" t="n"/>
      <c r="O9" s="1">
        <f>K9&amp;L9</f>
        <v/>
      </c>
      <c r="P9" s="7">
        <f>M9</f>
        <v/>
      </c>
      <c r="Q9" s="1">
        <f>J9</f>
        <v/>
      </c>
      <c r="R9" s="77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65">
      <c r="A10" s="27" t="n">
        <v>6</v>
      </c>
      <c r="B10" s="19" t="inlineStr">
        <is>
          <t>鎮信C2M34100020</t>
        </is>
      </c>
      <c r="C10" s="75" t="n"/>
      <c r="D10" s="75" t="n"/>
      <c r="E10" s="75" t="n"/>
      <c r="F10" s="75" t="n"/>
      <c r="G10" s="76" t="n">
        <v>10000</v>
      </c>
      <c r="H10" s="76" t="n">
        <v>10000</v>
      </c>
      <c r="I10" s="74" t="inlineStr">
        <is>
          <t>李玉燕</t>
        </is>
      </c>
      <c r="J10" s="20" t="inlineStr">
        <is>
          <t>C578382474</t>
        </is>
      </c>
      <c r="K10" s="21" t="inlineStr">
        <is>
          <t>781</t>
        </is>
      </c>
      <c r="L10" s="22" t="inlineStr">
        <is>
          <t>0015</t>
        </is>
      </c>
      <c r="M10" s="23" t="inlineStr">
        <is>
          <t>97024587347418</t>
        </is>
      </c>
      <c r="N10" s="24" t="n"/>
      <c r="O10" s="1">
        <f>K10&amp;L10</f>
        <v/>
      </c>
      <c r="P10" s="7">
        <f>M10</f>
        <v/>
      </c>
      <c r="Q10" s="1">
        <f>J10</f>
        <v/>
      </c>
      <c r="R10" s="77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65">
      <c r="A11" s="27" t="n">
        <v>7</v>
      </c>
      <c r="B11" s="19" t="inlineStr">
        <is>
          <t>鎮信C2M34100022</t>
        </is>
      </c>
      <c r="C11" s="75" t="n">
        <v>3500</v>
      </c>
      <c r="D11" s="75" t="n">
        <v>3500</v>
      </c>
      <c r="E11" s="75" t="n"/>
      <c r="F11" s="75" t="n"/>
      <c r="G11" s="76" t="n"/>
      <c r="H11" s="76" t="n"/>
      <c r="I11" s="74" t="inlineStr">
        <is>
          <t>張秀琴</t>
        </is>
      </c>
      <c r="J11" s="20" t="inlineStr">
        <is>
          <t>R537482397</t>
        </is>
      </c>
      <c r="K11" s="21" t="inlineStr">
        <is>
          <t>700</t>
        </is>
      </c>
      <c r="L11" s="22" t="inlineStr">
        <is>
          <t>0021</t>
        </is>
      </c>
      <c r="M11" s="23" t="inlineStr">
        <is>
          <t>75856585394361</t>
        </is>
      </c>
      <c r="N11" s="24" t="n"/>
      <c r="O11" s="1">
        <f>K11&amp;L11</f>
        <v/>
      </c>
      <c r="P11" s="7">
        <f>M11</f>
        <v/>
      </c>
      <c r="Q11" s="1">
        <f>J11</f>
        <v/>
      </c>
      <c r="R11" s="77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65">
      <c r="A12" s="27" t="n">
        <v>8</v>
      </c>
      <c r="B12" s="19" t="inlineStr">
        <is>
          <t>鎮信C2M14100055</t>
        </is>
      </c>
      <c r="C12" s="75" t="n"/>
      <c r="D12" s="74" t="n"/>
      <c r="E12" s="75" t="n"/>
      <c r="F12" s="75" t="n"/>
      <c r="G12" s="76" t="n">
        <v>8400</v>
      </c>
      <c r="H12" s="76" t="n">
        <v>8400</v>
      </c>
      <c r="I12" s="74" t="inlineStr">
        <is>
          <t>李永洲</t>
        </is>
      </c>
      <c r="J12" s="20" t="inlineStr">
        <is>
          <t>Z819571246</t>
        </is>
      </c>
      <c r="K12" s="21" t="inlineStr">
        <is>
          <t>822</t>
        </is>
      </c>
      <c r="L12" s="22" t="inlineStr">
        <is>
          <t>0129</t>
        </is>
      </c>
      <c r="M12" s="23" t="inlineStr">
        <is>
          <t>845729530263</t>
        </is>
      </c>
      <c r="N12" s="24" t="n"/>
      <c r="O12" s="1">
        <f>K12&amp;L12</f>
        <v/>
      </c>
      <c r="P12" s="7">
        <f>M12</f>
        <v/>
      </c>
      <c r="Q12" s="1">
        <f>J12</f>
        <v/>
      </c>
      <c r="R12" s="77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6" customHeight="1" s="65">
      <c r="A13" s="27" t="n">
        <v>9</v>
      </c>
      <c r="B13" s="19" t="inlineStr">
        <is>
          <t>鎮信C2M14100064</t>
        </is>
      </c>
      <c r="C13" s="75" t="n"/>
      <c r="D13" s="74" t="n"/>
      <c r="E13" s="75" t="n"/>
      <c r="F13" s="75" t="n"/>
      <c r="G13" s="76" t="n">
        <v>3500</v>
      </c>
      <c r="H13" s="76" t="n">
        <v>3500</v>
      </c>
      <c r="I13" s="74" t="inlineStr">
        <is>
          <t>劉海琪</t>
        </is>
      </c>
      <c r="J13" s="20" t="inlineStr">
        <is>
          <t>P819303289</t>
        </is>
      </c>
      <c r="K13" s="21" t="inlineStr">
        <is>
          <t>812</t>
        </is>
      </c>
      <c r="L13" s="22" t="inlineStr">
        <is>
          <t>1031</t>
        </is>
      </c>
      <c r="M13" s="23" t="inlineStr">
        <is>
          <t>23480752110041</t>
        </is>
      </c>
      <c r="N13" s="24" t="n"/>
      <c r="O13" s="1">
        <f>K13&amp;L13</f>
        <v/>
      </c>
      <c r="P13" s="7">
        <f>M13</f>
        <v/>
      </c>
      <c r="Q13" s="1">
        <f>J13</f>
        <v/>
      </c>
      <c r="R13" s="77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Height="1" s="65">
      <c r="A14" s="27" t="n">
        <v>10</v>
      </c>
      <c r="B14" s="19" t="inlineStr">
        <is>
          <t>鎮信C2M14100064</t>
        </is>
      </c>
      <c r="C14" s="75" t="n"/>
      <c r="D14" s="74" t="n"/>
      <c r="E14" s="75" t="n"/>
      <c r="F14" s="75" t="n"/>
      <c r="G14" s="76" t="n">
        <v>3500</v>
      </c>
      <c r="H14" s="76" t="n">
        <v>3500</v>
      </c>
      <c r="I14" s="74" t="inlineStr">
        <is>
          <t>劉海琪</t>
        </is>
      </c>
      <c r="J14" s="20" t="inlineStr">
        <is>
          <t>G382596876</t>
        </is>
      </c>
      <c r="K14" s="21" t="inlineStr">
        <is>
          <t>812</t>
        </is>
      </c>
      <c r="L14" s="22" t="inlineStr">
        <is>
          <t>1031</t>
        </is>
      </c>
      <c r="M14" s="23" t="inlineStr">
        <is>
          <t>04438250466741</t>
        </is>
      </c>
      <c r="N14" s="24" t="n"/>
      <c r="O14" s="1">
        <f>K14&amp;L14</f>
        <v/>
      </c>
      <c r="P14" s="7">
        <f>M14</f>
        <v/>
      </c>
      <c r="Q14" s="1">
        <f>J14</f>
        <v/>
      </c>
      <c r="R14" s="77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6" customHeight="1" s="65">
      <c r="A15" s="27" t="n">
        <v>11</v>
      </c>
      <c r="B15" s="19" t="inlineStr">
        <is>
          <t>鎮信C2M14100064</t>
        </is>
      </c>
      <c r="C15" s="75" t="n"/>
      <c r="D15" s="74" t="n"/>
      <c r="E15" s="75" t="n"/>
      <c r="F15" s="75" t="n"/>
      <c r="G15" s="76" t="n">
        <v>3500</v>
      </c>
      <c r="H15" s="76" t="n">
        <v>3000</v>
      </c>
      <c r="I15" s="74" t="inlineStr">
        <is>
          <t>劉海琪</t>
        </is>
      </c>
      <c r="J15" s="20" t="inlineStr">
        <is>
          <t>M467240688</t>
        </is>
      </c>
      <c r="K15" s="21" t="inlineStr">
        <is>
          <t>812</t>
        </is>
      </c>
      <c r="L15" s="22" t="inlineStr">
        <is>
          <t>1031</t>
        </is>
      </c>
      <c r="M15" s="23" t="inlineStr">
        <is>
          <t>37066364371109</t>
        </is>
      </c>
      <c r="N15" s="24" t="n"/>
      <c r="O15" s="1">
        <f>K15&amp;L15</f>
        <v/>
      </c>
      <c r="P15" s="7">
        <f>M15</f>
        <v/>
      </c>
      <c r="Q15" s="1">
        <f>J15</f>
        <v/>
      </c>
      <c r="R15" s="77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.6" customHeight="1" s="65">
      <c r="A16" s="27" t="n">
        <v>12</v>
      </c>
      <c r="B16" s="19" t="inlineStr">
        <is>
          <t>鎮信C2M14100070</t>
        </is>
      </c>
      <c r="C16" s="75" t="n"/>
      <c r="D16" s="74" t="n"/>
      <c r="E16" s="75" t="n"/>
      <c r="F16" s="75" t="n"/>
      <c r="G16" s="76" t="n">
        <v>7500</v>
      </c>
      <c r="H16" s="76" t="n">
        <v>7500</v>
      </c>
      <c r="I16" s="74" t="inlineStr">
        <is>
          <t>周萬永</t>
        </is>
      </c>
      <c r="J16" s="20" t="inlineStr">
        <is>
          <t>Q069344420</t>
        </is>
      </c>
      <c r="K16" s="21" t="inlineStr">
        <is>
          <t>700</t>
        </is>
      </c>
      <c r="L16" s="22" t="inlineStr">
        <is>
          <t>0021</t>
        </is>
      </c>
      <c r="M16" s="23" t="inlineStr">
        <is>
          <t>63529499152609</t>
        </is>
      </c>
      <c r="N16" s="24" t="n"/>
      <c r="O16" s="1">
        <f>K16&amp;L16</f>
        <v/>
      </c>
      <c r="P16" s="7">
        <f>M16</f>
        <v/>
      </c>
      <c r="Q16" s="1">
        <f>J16</f>
        <v/>
      </c>
      <c r="R16" s="77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.6" customHeight="1" s="65">
      <c r="A17" s="27" t="n">
        <v>13</v>
      </c>
      <c r="B17" s="19" t="inlineStr">
        <is>
          <t>鎮信C2M14100071</t>
        </is>
      </c>
      <c r="C17" s="75" t="n"/>
      <c r="D17" s="74" t="n"/>
      <c r="E17" s="75" t="n"/>
      <c r="F17" s="75" t="n"/>
      <c r="G17" s="76" t="n">
        <v>7990</v>
      </c>
      <c r="H17" s="76" t="n">
        <v>7990</v>
      </c>
      <c r="I17" s="74" t="inlineStr">
        <is>
          <t>蕭家崇</t>
        </is>
      </c>
      <c r="J17" s="20" t="inlineStr">
        <is>
          <t>W431730909</t>
        </is>
      </c>
      <c r="K17" s="21" t="inlineStr">
        <is>
          <t>007</t>
        </is>
      </c>
      <c r="L17" s="22" t="inlineStr">
        <is>
          <t>2322</t>
        </is>
      </c>
      <c r="M17" s="23" t="inlineStr">
        <is>
          <t>33319407878</t>
        </is>
      </c>
      <c r="N17" s="24" t="n"/>
      <c r="O17" s="1">
        <f>K17&amp;L17</f>
        <v/>
      </c>
      <c r="P17" s="7">
        <f>M17</f>
        <v/>
      </c>
      <c r="Q17" s="1">
        <f>J17</f>
        <v/>
      </c>
      <c r="R17" s="77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.6" customHeight="1" s="65">
      <c r="A18" s="27" t="n">
        <v>14</v>
      </c>
      <c r="B18" s="19" t="inlineStr">
        <is>
          <t>鎮信C2M14100074</t>
        </is>
      </c>
      <c r="C18" s="75" t="n"/>
      <c r="D18" s="74" t="n"/>
      <c r="E18" s="75" t="n"/>
      <c r="F18" s="75" t="n"/>
      <c r="G18" s="76" t="n">
        <v>10000</v>
      </c>
      <c r="H18" s="76" t="n">
        <v>10000</v>
      </c>
      <c r="I18" s="74" t="inlineStr">
        <is>
          <t>梁鑫麟</t>
        </is>
      </c>
      <c r="J18" s="20" t="inlineStr">
        <is>
          <t>H162173391</t>
        </is>
      </c>
      <c r="K18" s="21" t="inlineStr">
        <is>
          <t>764</t>
        </is>
      </c>
      <c r="L18" s="22" t="inlineStr">
        <is>
          <t>0012</t>
        </is>
      </c>
      <c r="M18" s="23" t="inlineStr">
        <is>
          <t>36336083577662</t>
        </is>
      </c>
      <c r="N18" s="24" t="n"/>
      <c r="O18" s="1">
        <f>K18&amp;L18</f>
        <v/>
      </c>
      <c r="P18" s="7">
        <f>M18</f>
        <v/>
      </c>
      <c r="Q18" s="1">
        <f>J18</f>
        <v/>
      </c>
      <c r="R18" s="77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6" customHeight="1" s="65">
      <c r="A19" s="27" t="n">
        <v>15</v>
      </c>
      <c r="B19" s="19" t="inlineStr">
        <is>
          <t>鎮信C2M14100080</t>
        </is>
      </c>
      <c r="C19" s="75" t="n"/>
      <c r="D19" s="74" t="n"/>
      <c r="E19" s="75" t="n"/>
      <c r="F19" s="75" t="n"/>
      <c r="G19" s="76" t="n">
        <v>1600</v>
      </c>
      <c r="H19" s="76" t="n">
        <v>1600</v>
      </c>
      <c r="I19" s="74" t="inlineStr">
        <is>
          <t>王生富</t>
        </is>
      </c>
      <c r="J19" s="20" t="inlineStr">
        <is>
          <t>F529110738</t>
        </is>
      </c>
      <c r="K19" s="21" t="inlineStr">
        <is>
          <t>700</t>
        </is>
      </c>
      <c r="L19" s="22" t="inlineStr">
        <is>
          <t>0021</t>
        </is>
      </c>
      <c r="M19" s="23" t="inlineStr">
        <is>
          <t>41270057486312</t>
        </is>
      </c>
      <c r="N19" s="24" t="n"/>
      <c r="O19" s="1">
        <f>K19&amp;L19</f>
        <v/>
      </c>
      <c r="P19" s="7">
        <f>M19</f>
        <v/>
      </c>
      <c r="Q19" s="1">
        <f>J19</f>
        <v/>
      </c>
      <c r="R19" s="77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.6" customHeight="1" s="65">
      <c r="A20" s="27" t="n">
        <v>16</v>
      </c>
      <c r="B20" s="19" t="inlineStr">
        <is>
          <t>鎮信C2M14100087</t>
        </is>
      </c>
      <c r="C20" s="75" t="n"/>
      <c r="D20" s="74" t="n"/>
      <c r="E20" s="75" t="n"/>
      <c r="F20" s="75" t="n"/>
      <c r="G20" s="76" t="n">
        <v>12000</v>
      </c>
      <c r="H20" s="76" t="n">
        <v>7900</v>
      </c>
      <c r="I20" s="74" t="inlineStr">
        <is>
          <t>許有珠</t>
        </is>
      </c>
      <c r="J20" s="20" t="inlineStr">
        <is>
          <t>W881383765</t>
        </is>
      </c>
      <c r="K20" s="21" t="inlineStr">
        <is>
          <t>700</t>
        </is>
      </c>
      <c r="L20" s="22" t="inlineStr">
        <is>
          <t>0021</t>
        </is>
      </c>
      <c r="M20" s="23" t="inlineStr">
        <is>
          <t>93609583271796</t>
        </is>
      </c>
      <c r="N20" s="24" t="n"/>
      <c r="O20" s="1">
        <f>K20&amp;L20</f>
        <v/>
      </c>
      <c r="P20" s="7">
        <f>M20</f>
        <v/>
      </c>
      <c r="Q20" s="1">
        <f>J20</f>
        <v/>
      </c>
      <c r="R20" s="77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6" customHeight="1" s="65">
      <c r="A21" s="27" t="n">
        <v>17</v>
      </c>
      <c r="B21" s="19" t="inlineStr">
        <is>
          <t>鎮信C2M14100097</t>
        </is>
      </c>
      <c r="C21" s="75" t="n"/>
      <c r="D21" s="74" t="n"/>
      <c r="E21" s="75" t="n"/>
      <c r="F21" s="75" t="n"/>
      <c r="G21" s="76" t="n">
        <v>8300</v>
      </c>
      <c r="H21" s="76" t="n">
        <v>8200</v>
      </c>
      <c r="I21" s="74" t="inlineStr">
        <is>
          <t>詹金華</t>
        </is>
      </c>
      <c r="J21" s="20" t="inlineStr">
        <is>
          <t>V945288476</t>
        </is>
      </c>
      <c r="K21" s="21" t="inlineStr">
        <is>
          <t>812</t>
        </is>
      </c>
      <c r="L21" s="22" t="inlineStr">
        <is>
          <t>0632</t>
        </is>
      </c>
      <c r="M21" s="23" t="inlineStr">
        <is>
          <t>86972954660107</t>
        </is>
      </c>
      <c r="N21" s="24" t="n"/>
      <c r="O21" s="1">
        <f>K21&amp;L21</f>
        <v/>
      </c>
      <c r="P21" s="7">
        <f>M21</f>
        <v/>
      </c>
      <c r="Q21" s="1">
        <f>J21</f>
        <v/>
      </c>
      <c r="R21" s="77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6" customHeight="1" s="65">
      <c r="A22" s="27" t="n">
        <v>18</v>
      </c>
      <c r="B22" s="19" t="inlineStr">
        <is>
          <t>鎮信C2M14100097</t>
        </is>
      </c>
      <c r="C22" s="75" t="n"/>
      <c r="D22" s="74" t="n"/>
      <c r="E22" s="75" t="n"/>
      <c r="F22" s="75" t="n"/>
      <c r="G22" s="76" t="n">
        <v>1800</v>
      </c>
      <c r="H22" s="76" t="n">
        <v>1800</v>
      </c>
      <c r="I22" s="74" t="inlineStr">
        <is>
          <t>詹金華</t>
        </is>
      </c>
      <c r="J22" s="20" t="inlineStr">
        <is>
          <t>J416179326</t>
        </is>
      </c>
      <c r="K22" s="21" t="inlineStr">
        <is>
          <t>812</t>
        </is>
      </c>
      <c r="L22" s="22" t="inlineStr">
        <is>
          <t>0632</t>
        </is>
      </c>
      <c r="M22" s="23" t="inlineStr">
        <is>
          <t>66652987213467</t>
        </is>
      </c>
      <c r="N22" s="24" t="n"/>
      <c r="O22" s="1">
        <f>K22&amp;L22</f>
        <v/>
      </c>
      <c r="P22" s="7">
        <f>M22</f>
        <v/>
      </c>
      <c r="Q22" s="1">
        <f>J22</f>
        <v/>
      </c>
      <c r="R22" s="77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.6" customHeight="1" s="65">
      <c r="A23" s="27" t="n">
        <v>19</v>
      </c>
      <c r="B23" s="19" t="inlineStr">
        <is>
          <t>鎮信C2M14100101</t>
        </is>
      </c>
      <c r="C23" s="75" t="n"/>
      <c r="D23" s="74" t="n"/>
      <c r="E23" s="75" t="n"/>
      <c r="F23" s="75" t="n"/>
      <c r="G23" s="76" t="n">
        <v>3650</v>
      </c>
      <c r="H23" s="76" t="n">
        <v>3650</v>
      </c>
      <c r="I23" s="74" t="inlineStr">
        <is>
          <t>張文禓</t>
        </is>
      </c>
      <c r="J23" s="20" t="inlineStr">
        <is>
          <t>R574271087</t>
        </is>
      </c>
      <c r="K23" s="21" t="inlineStr">
        <is>
          <t>013</t>
        </is>
      </c>
      <c r="L23" s="22" t="inlineStr">
        <is>
          <t>0224</t>
        </is>
      </c>
      <c r="M23" s="23" t="inlineStr">
        <is>
          <t>553304741689</t>
        </is>
      </c>
      <c r="N23" s="24" t="n"/>
      <c r="O23" s="1">
        <f>K23&amp;L23</f>
        <v/>
      </c>
      <c r="P23" s="7">
        <f>M23</f>
        <v/>
      </c>
      <c r="Q23" s="1">
        <f>J23</f>
        <v/>
      </c>
      <c r="R23" s="77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6" customHeight="1" s="65">
      <c r="A24" s="27" t="n">
        <v>20</v>
      </c>
      <c r="B24" s="19" t="inlineStr">
        <is>
          <t>鎮信C2M14100101</t>
        </is>
      </c>
      <c r="C24" s="75" t="n"/>
      <c r="D24" s="74" t="n"/>
      <c r="E24" s="75" t="n"/>
      <c r="F24" s="75" t="n"/>
      <c r="G24" s="76" t="n">
        <v>5000</v>
      </c>
      <c r="H24" s="76" t="n">
        <v>5000</v>
      </c>
      <c r="I24" s="74" t="inlineStr">
        <is>
          <t>張文禓</t>
        </is>
      </c>
      <c r="J24" s="20" t="inlineStr">
        <is>
          <t>Z874327802</t>
        </is>
      </c>
      <c r="K24" s="21" t="inlineStr">
        <is>
          <t>013</t>
        </is>
      </c>
      <c r="L24" s="22" t="inlineStr">
        <is>
          <t>0224</t>
        </is>
      </c>
      <c r="M24" s="23" t="inlineStr">
        <is>
          <t>757305348472</t>
        </is>
      </c>
      <c r="N24" s="24" t="n"/>
      <c r="O24" s="1">
        <f>K24&amp;L24</f>
        <v/>
      </c>
      <c r="P24" s="7">
        <f>M24</f>
        <v/>
      </c>
      <c r="Q24" s="1">
        <f>J24</f>
        <v/>
      </c>
      <c r="R24" s="77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6" customHeight="1" s="65">
      <c r="A25" s="27" t="n">
        <v>21</v>
      </c>
      <c r="B25" s="19" t="inlineStr">
        <is>
          <t>鎮信C2M14100109</t>
        </is>
      </c>
      <c r="C25" s="75" t="n"/>
      <c r="D25" s="74" t="n"/>
      <c r="E25" s="75" t="n">
        <v>3000</v>
      </c>
      <c r="F25" s="75" t="n">
        <v>3000</v>
      </c>
      <c r="G25" s="76" t="n"/>
      <c r="H25" s="76" t="n"/>
      <c r="I25" s="74" t="inlineStr">
        <is>
          <t>陳菁雯</t>
        </is>
      </c>
      <c r="J25" s="20" t="inlineStr">
        <is>
          <t>H296229891</t>
        </is>
      </c>
      <c r="K25" s="21" t="inlineStr">
        <is>
          <t>103</t>
        </is>
      </c>
      <c r="L25" s="22" t="inlineStr">
        <is>
          <t>0301</t>
        </is>
      </c>
      <c r="M25" s="23" t="inlineStr">
        <is>
          <t>8507043848504</t>
        </is>
      </c>
      <c r="N25" s="24" t="n"/>
      <c r="O25" s="1">
        <f>K25&amp;L25</f>
        <v/>
      </c>
      <c r="P25" s="7">
        <f>M25</f>
        <v/>
      </c>
      <c r="Q25" s="1">
        <f>J25</f>
        <v/>
      </c>
      <c r="R25" s="77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.6" customHeight="1" s="65">
      <c r="A26" s="27" t="n">
        <v>22</v>
      </c>
      <c r="B26" s="19" t="inlineStr">
        <is>
          <t>鎮信C2M14100109</t>
        </is>
      </c>
      <c r="C26" s="75" t="n"/>
      <c r="D26" s="74" t="n"/>
      <c r="E26" s="75" t="n"/>
      <c r="F26" s="75" t="n"/>
      <c r="G26" s="76" t="n">
        <v>1300</v>
      </c>
      <c r="H26" s="76" t="n">
        <v>1300</v>
      </c>
      <c r="I26" s="74" t="inlineStr">
        <is>
          <t>陳菁雯</t>
        </is>
      </c>
      <c r="J26" s="20" t="inlineStr">
        <is>
          <t>D631699770</t>
        </is>
      </c>
      <c r="K26" s="21" t="inlineStr">
        <is>
          <t>103</t>
        </is>
      </c>
      <c r="L26" s="22" t="inlineStr">
        <is>
          <t>0301</t>
        </is>
      </c>
      <c r="M26" s="23" t="inlineStr">
        <is>
          <t>7308042937893</t>
        </is>
      </c>
      <c r="N26" s="24" t="n"/>
      <c r="O26" s="1">
        <f>K26&amp;L26</f>
        <v/>
      </c>
      <c r="P26" s="7">
        <f>M26</f>
        <v/>
      </c>
      <c r="Q26" s="1">
        <f>J26</f>
        <v/>
      </c>
      <c r="R26" s="77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6" customHeight="1" s="65">
      <c r="A27" s="27" t="n">
        <v>23</v>
      </c>
      <c r="B27" s="19" t="inlineStr">
        <is>
          <t>鎮信C2M14100110</t>
        </is>
      </c>
      <c r="C27" s="75" t="n"/>
      <c r="D27" s="74" t="n"/>
      <c r="E27" s="75" t="n">
        <v>3000</v>
      </c>
      <c r="F27" s="75" t="n">
        <v>3000</v>
      </c>
      <c r="G27" s="76" t="n"/>
      <c r="H27" s="76" t="n"/>
      <c r="I27" s="74" t="inlineStr">
        <is>
          <t>林淑梅</t>
        </is>
      </c>
      <c r="J27" s="20" t="inlineStr">
        <is>
          <t>Q188934017</t>
        </is>
      </c>
      <c r="K27" s="21" t="inlineStr">
        <is>
          <t>013</t>
        </is>
      </c>
      <c r="L27" s="22" t="inlineStr">
        <is>
          <t>1243</t>
        </is>
      </c>
      <c r="M27" s="23" t="inlineStr">
        <is>
          <t>577882341947</t>
        </is>
      </c>
      <c r="N27" s="24" t="n"/>
      <c r="O27" s="1">
        <f>K27&amp;L27</f>
        <v/>
      </c>
      <c r="P27" s="7">
        <f>M27</f>
        <v/>
      </c>
      <c r="Q27" s="1">
        <f>J27</f>
        <v/>
      </c>
      <c r="R27" s="77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6" customHeight="1" s="65">
      <c r="A28" s="27" t="n">
        <v>24</v>
      </c>
      <c r="B28" s="19" t="inlineStr">
        <is>
          <t>鎮信C2M14100110</t>
        </is>
      </c>
      <c r="C28" s="75" t="n"/>
      <c r="D28" s="74" t="n"/>
      <c r="E28" s="75" t="n"/>
      <c r="F28" s="75" t="n"/>
      <c r="G28" s="76" t="n">
        <v>13500</v>
      </c>
      <c r="H28" s="76" t="n">
        <v>10000</v>
      </c>
      <c r="I28" s="74" t="inlineStr">
        <is>
          <t>林淑梅</t>
        </is>
      </c>
      <c r="J28" s="20" t="inlineStr">
        <is>
          <t>J452759213</t>
        </is>
      </c>
      <c r="K28" s="21" t="inlineStr">
        <is>
          <t>013</t>
        </is>
      </c>
      <c r="L28" s="22" t="inlineStr">
        <is>
          <t>1243</t>
        </is>
      </c>
      <c r="M28" s="23" t="inlineStr">
        <is>
          <t>335461940492</t>
        </is>
      </c>
      <c r="N28" s="24" t="n"/>
      <c r="O28" s="1">
        <f>K28&amp;L28</f>
        <v/>
      </c>
      <c r="P28" s="7">
        <f>M28</f>
        <v/>
      </c>
      <c r="Q28" s="1">
        <f>J28</f>
        <v/>
      </c>
      <c r="R28" s="77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.6" customHeight="1" s="65">
      <c r="A29" s="27" t="n">
        <v>25</v>
      </c>
      <c r="B29" s="19" t="inlineStr">
        <is>
          <t>鎮信C2M14100111</t>
        </is>
      </c>
      <c r="C29" s="75" t="n"/>
      <c r="D29" s="74" t="n"/>
      <c r="E29" s="75" t="n">
        <v>3000</v>
      </c>
      <c r="F29" s="75" t="n">
        <v>3000</v>
      </c>
      <c r="G29" s="76" t="n"/>
      <c r="H29" s="76" t="n"/>
      <c r="I29" s="74" t="inlineStr">
        <is>
          <t>蕭郁柔</t>
        </is>
      </c>
      <c r="J29" s="20" t="inlineStr">
        <is>
          <t>L183614543</t>
        </is>
      </c>
      <c r="K29" s="21" t="inlineStr">
        <is>
          <t>700</t>
        </is>
      </c>
      <c r="L29" s="22" t="inlineStr">
        <is>
          <t>0021</t>
        </is>
      </c>
      <c r="M29" s="23" t="inlineStr">
        <is>
          <t>47995618016624</t>
        </is>
      </c>
      <c r="N29" s="24" t="n"/>
      <c r="O29" s="1">
        <f>K29&amp;L29</f>
        <v/>
      </c>
      <c r="P29" s="7">
        <f>M29</f>
        <v/>
      </c>
      <c r="Q29" s="1">
        <f>J29</f>
        <v/>
      </c>
      <c r="R29" s="77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.6" customHeight="1" s="65">
      <c r="A30" s="27" t="n">
        <v>26</v>
      </c>
      <c r="B30" s="19" t="inlineStr">
        <is>
          <t>鎮信C2M14100111</t>
        </is>
      </c>
      <c r="C30" s="75" t="n"/>
      <c r="D30" s="74" t="n"/>
      <c r="E30" s="75" t="n"/>
      <c r="F30" s="75" t="n"/>
      <c r="G30" s="76" t="n">
        <v>8200</v>
      </c>
      <c r="H30" s="76" t="n">
        <v>8200</v>
      </c>
      <c r="I30" s="74" t="inlineStr">
        <is>
          <t>蕭郁柔</t>
        </is>
      </c>
      <c r="J30" s="20" t="inlineStr">
        <is>
          <t>Y784237643</t>
        </is>
      </c>
      <c r="K30" s="21" t="inlineStr">
        <is>
          <t>700</t>
        </is>
      </c>
      <c r="L30" s="22" t="inlineStr">
        <is>
          <t>0021</t>
        </is>
      </c>
      <c r="M30" s="23" t="inlineStr">
        <is>
          <t>01668665308459</t>
        </is>
      </c>
      <c r="N30" s="24" t="n"/>
      <c r="O30" s="1">
        <f>K30&amp;L30</f>
        <v/>
      </c>
      <c r="P30" s="7">
        <f>M30</f>
        <v/>
      </c>
      <c r="Q30" s="1">
        <f>J30</f>
        <v/>
      </c>
      <c r="R30" s="77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.6" customHeight="1" s="65">
      <c r="A31" s="27" t="n">
        <v>27</v>
      </c>
      <c r="B31" s="19" t="inlineStr">
        <is>
          <t>鎮信C2M14100111</t>
        </is>
      </c>
      <c r="C31" s="75" t="n"/>
      <c r="D31" s="74" t="n"/>
      <c r="E31" s="75" t="n"/>
      <c r="F31" s="75" t="n"/>
      <c r="G31" s="76" t="n">
        <v>1800</v>
      </c>
      <c r="H31" s="76" t="n">
        <v>1800</v>
      </c>
      <c r="I31" s="74" t="inlineStr">
        <is>
          <t>蕭郁柔</t>
        </is>
      </c>
      <c r="J31" s="20" t="inlineStr">
        <is>
          <t>J893781872</t>
        </is>
      </c>
      <c r="K31" s="21" t="inlineStr">
        <is>
          <t>700</t>
        </is>
      </c>
      <c r="L31" s="22" t="inlineStr">
        <is>
          <t>0021</t>
        </is>
      </c>
      <c r="M31" s="23" t="inlineStr">
        <is>
          <t>69666104734098</t>
        </is>
      </c>
      <c r="N31" s="24" t="n"/>
      <c r="O31" s="1">
        <f>K31&amp;L31</f>
        <v/>
      </c>
      <c r="P31" s="7">
        <f>M31</f>
        <v/>
      </c>
      <c r="Q31" s="1">
        <f>J31</f>
        <v/>
      </c>
      <c r="R31" s="77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.6" customHeight="1" s="65">
      <c r="A32" s="27" t="n">
        <v>28</v>
      </c>
      <c r="B32" s="19" t="inlineStr">
        <is>
          <t>鎮信C2M14100112</t>
        </is>
      </c>
      <c r="C32" s="75" t="n"/>
      <c r="D32" s="74" t="n"/>
      <c r="E32" s="75" t="n">
        <v>1500</v>
      </c>
      <c r="F32" s="75" t="n">
        <v>1500</v>
      </c>
      <c r="G32" s="76" t="n"/>
      <c r="H32" s="76" t="n"/>
      <c r="I32" s="74" t="inlineStr">
        <is>
          <t>范鳳嬌</t>
        </is>
      </c>
      <c r="J32" s="20" t="inlineStr">
        <is>
          <t>P259999164</t>
        </is>
      </c>
      <c r="K32" s="21" t="inlineStr">
        <is>
          <t>006</t>
        </is>
      </c>
      <c r="L32" s="22" t="inlineStr">
        <is>
          <t>0165</t>
        </is>
      </c>
      <c r="M32" s="23" t="inlineStr">
        <is>
          <t>8223129845152</t>
        </is>
      </c>
      <c r="N32" s="24" t="n"/>
      <c r="O32" s="1">
        <f>K32&amp;L32</f>
        <v/>
      </c>
      <c r="P32" s="7">
        <f>M32</f>
        <v/>
      </c>
      <c r="Q32" s="1">
        <f>J32</f>
        <v/>
      </c>
      <c r="R32" s="77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.6" customHeight="1" s="65">
      <c r="A33" s="27" t="n">
        <v>29</v>
      </c>
      <c r="B33" s="19" t="inlineStr">
        <is>
          <t>鎮信C2M14100112</t>
        </is>
      </c>
      <c r="C33" s="75" t="n"/>
      <c r="D33" s="74" t="n"/>
      <c r="E33" s="75" t="n"/>
      <c r="F33" s="75" t="n"/>
      <c r="G33" s="76" t="n">
        <v>8200</v>
      </c>
      <c r="H33" s="76" t="n">
        <v>8200</v>
      </c>
      <c r="I33" s="74" t="inlineStr">
        <is>
          <t>范鳳嬌</t>
        </is>
      </c>
      <c r="J33" s="20" t="inlineStr">
        <is>
          <t>H908838083</t>
        </is>
      </c>
      <c r="K33" s="21" t="inlineStr">
        <is>
          <t>006</t>
        </is>
      </c>
      <c r="L33" s="22" t="inlineStr">
        <is>
          <t>0165</t>
        </is>
      </c>
      <c r="M33" s="23" t="inlineStr">
        <is>
          <t>3894202283973</t>
        </is>
      </c>
      <c r="N33" s="24" t="n"/>
      <c r="O33" s="1">
        <f>K33&amp;L33</f>
        <v/>
      </c>
      <c r="P33" s="7">
        <f>M33</f>
        <v/>
      </c>
      <c r="Q33" s="1">
        <f>J33</f>
        <v/>
      </c>
      <c r="R33" s="77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.6" customHeight="1" s="65">
      <c r="A34" s="27" t="n">
        <v>30</v>
      </c>
      <c r="B34" s="19" t="inlineStr">
        <is>
          <t>鎮信C2M14100112</t>
        </is>
      </c>
      <c r="C34" s="75" t="n"/>
      <c r="D34" s="74" t="n"/>
      <c r="E34" s="75" t="n"/>
      <c r="F34" s="75" t="n"/>
      <c r="G34" s="76" t="n">
        <v>1800</v>
      </c>
      <c r="H34" s="76" t="n">
        <v>1800</v>
      </c>
      <c r="I34" s="74" t="inlineStr">
        <is>
          <t>范鳳嬌</t>
        </is>
      </c>
      <c r="J34" s="20" t="inlineStr">
        <is>
          <t>I867786747</t>
        </is>
      </c>
      <c r="K34" s="21" t="inlineStr">
        <is>
          <t>006</t>
        </is>
      </c>
      <c r="L34" s="22" t="inlineStr">
        <is>
          <t>0165</t>
        </is>
      </c>
      <c r="M34" s="23" t="inlineStr">
        <is>
          <t>6680093003586</t>
        </is>
      </c>
      <c r="N34" s="24" t="n"/>
      <c r="O34" s="1">
        <f>K34&amp;L34</f>
        <v/>
      </c>
      <c r="P34" s="7">
        <f>M34</f>
        <v/>
      </c>
      <c r="Q34" s="1">
        <f>J34</f>
        <v/>
      </c>
      <c r="R34" s="77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.6" customHeight="1" s="65">
      <c r="A35" s="27" t="n">
        <v>31</v>
      </c>
      <c r="B35" s="19" t="inlineStr">
        <is>
          <t>鎮信C2M14100113</t>
        </is>
      </c>
      <c r="C35" s="75" t="n"/>
      <c r="D35" s="74" t="n"/>
      <c r="E35" s="75" t="n"/>
      <c r="F35" s="75" t="n"/>
      <c r="G35" s="76" t="n">
        <v>5000</v>
      </c>
      <c r="H35" s="76" t="n">
        <v>5000</v>
      </c>
      <c r="I35" s="74" t="inlineStr">
        <is>
          <t>魏秋美</t>
        </is>
      </c>
      <c r="J35" s="20" t="inlineStr">
        <is>
          <t>Y872467216</t>
        </is>
      </c>
      <c r="K35" s="21" t="inlineStr">
        <is>
          <t>052</t>
        </is>
      </c>
      <c r="L35" s="22" t="inlineStr">
        <is>
          <t>0199</t>
        </is>
      </c>
      <c r="M35" s="23" t="inlineStr">
        <is>
          <t>90433839224227</t>
        </is>
      </c>
      <c r="N35" s="24" t="n"/>
      <c r="O35" s="1">
        <f>K35&amp;L35</f>
        <v/>
      </c>
      <c r="P35" s="7">
        <f>M35</f>
        <v/>
      </c>
      <c r="Q35" s="1">
        <f>J35</f>
        <v/>
      </c>
      <c r="R35" s="77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.6" customHeight="1" s="65">
      <c r="A36" s="27" t="n">
        <v>32</v>
      </c>
      <c r="B36" s="19" t="inlineStr">
        <is>
          <t>鎮信C2M14100113</t>
        </is>
      </c>
      <c r="C36" s="75" t="n"/>
      <c r="D36" s="74" t="n"/>
      <c r="E36" s="75" t="n"/>
      <c r="F36" s="75" t="n"/>
      <c r="G36" s="76" t="n">
        <v>5000</v>
      </c>
      <c r="H36" s="76" t="n">
        <v>5000</v>
      </c>
      <c r="I36" s="74" t="inlineStr">
        <is>
          <t>魏秋美</t>
        </is>
      </c>
      <c r="J36" s="20" t="inlineStr">
        <is>
          <t>C901728124</t>
        </is>
      </c>
      <c r="K36" s="21" t="inlineStr">
        <is>
          <t>052</t>
        </is>
      </c>
      <c r="L36" s="22" t="inlineStr">
        <is>
          <t>0199</t>
        </is>
      </c>
      <c r="M36" s="23" t="inlineStr">
        <is>
          <t>17162042988762</t>
        </is>
      </c>
      <c r="N36" s="24" t="n"/>
      <c r="O36" s="1">
        <f>K36&amp;L36</f>
        <v/>
      </c>
      <c r="P36" s="7">
        <f>M36</f>
        <v/>
      </c>
      <c r="Q36" s="1">
        <f>J36</f>
        <v/>
      </c>
      <c r="R36" s="77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.6" customHeight="1" s="65">
      <c r="A37" s="27" t="n">
        <v>33</v>
      </c>
      <c r="B37" s="19" t="inlineStr">
        <is>
          <t>鎮信C2M14100114</t>
        </is>
      </c>
      <c r="C37" s="75" t="n"/>
      <c r="D37" s="74" t="n"/>
      <c r="E37" s="75" t="n"/>
      <c r="F37" s="75" t="n"/>
      <c r="G37" s="76" t="n">
        <v>2100</v>
      </c>
      <c r="H37" s="76" t="n">
        <v>2100</v>
      </c>
      <c r="I37" s="74" t="inlineStr">
        <is>
          <t>吳俊融</t>
        </is>
      </c>
      <c r="J37" s="20" t="inlineStr">
        <is>
          <t>Q666028866</t>
        </is>
      </c>
      <c r="K37" s="21" t="inlineStr">
        <is>
          <t>008</t>
        </is>
      </c>
      <c r="L37" s="22" t="inlineStr">
        <is>
          <t>1212</t>
        </is>
      </c>
      <c r="M37" s="23" t="inlineStr">
        <is>
          <t>599804645876</t>
        </is>
      </c>
      <c r="N37" s="24" t="n"/>
      <c r="O37" s="1">
        <f>K37&amp;L37</f>
        <v/>
      </c>
      <c r="P37" s="7">
        <f>M37</f>
        <v/>
      </c>
      <c r="Q37" s="1">
        <f>J37</f>
        <v/>
      </c>
      <c r="R37" s="77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.6" customHeight="1" s="65">
      <c r="A38" s="27" t="n">
        <v>34</v>
      </c>
      <c r="B38" s="19" t="inlineStr">
        <is>
          <t>鎮信C2M14100114</t>
        </is>
      </c>
      <c r="C38" s="75" t="n"/>
      <c r="D38" s="74" t="n"/>
      <c r="E38" s="75" t="n"/>
      <c r="F38" s="75" t="n"/>
      <c r="G38" s="76" t="n">
        <v>7900</v>
      </c>
      <c r="H38" s="76" t="n">
        <v>7900</v>
      </c>
      <c r="I38" s="74" t="inlineStr">
        <is>
          <t>吳俊融</t>
        </is>
      </c>
      <c r="J38" s="20" t="inlineStr">
        <is>
          <t>F282685584</t>
        </is>
      </c>
      <c r="K38" s="21" t="inlineStr">
        <is>
          <t>008</t>
        </is>
      </c>
      <c r="L38" s="22" t="inlineStr">
        <is>
          <t>1212</t>
        </is>
      </c>
      <c r="M38" s="23" t="inlineStr">
        <is>
          <t>582454425102</t>
        </is>
      </c>
      <c r="N38" s="24" t="n"/>
      <c r="O38" s="1">
        <f>K38&amp;L38</f>
        <v/>
      </c>
      <c r="P38" s="7">
        <f>M38</f>
        <v/>
      </c>
      <c r="Q38" s="1">
        <f>J38</f>
        <v/>
      </c>
      <c r="R38" s="77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24.6" customHeight="1" s="65">
      <c r="A39" s="27" t="n">
        <v>35</v>
      </c>
      <c r="B39" s="19" t="inlineStr">
        <is>
          <t>鎮信C2M14100115</t>
        </is>
      </c>
      <c r="C39" s="75" t="n"/>
      <c r="D39" s="74" t="n"/>
      <c r="E39" s="75" t="n">
        <v>3000</v>
      </c>
      <c r="F39" s="75" t="n">
        <v>3000</v>
      </c>
      <c r="G39" s="76" t="n"/>
      <c r="H39" s="76" t="n"/>
      <c r="I39" s="74" t="inlineStr">
        <is>
          <t>李易樽</t>
        </is>
      </c>
      <c r="J39" s="20" t="inlineStr">
        <is>
          <t>A079540213</t>
        </is>
      </c>
      <c r="K39" s="21" t="inlineStr">
        <is>
          <t>808</t>
        </is>
      </c>
      <c r="L39" s="22" t="inlineStr">
        <is>
          <t>1078</t>
        </is>
      </c>
      <c r="M39" s="23" t="inlineStr">
        <is>
          <t>7209644896853</t>
        </is>
      </c>
      <c r="N39" s="24" t="n"/>
      <c r="O39" s="1">
        <f>K39&amp;L39</f>
        <v/>
      </c>
      <c r="P39" s="7">
        <f>M39</f>
        <v/>
      </c>
      <c r="Q39" s="1">
        <f>J39</f>
        <v/>
      </c>
      <c r="R39" s="77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24.6" customHeight="1" s="65">
      <c r="A40" s="27" t="n">
        <v>36</v>
      </c>
      <c r="B40" s="19" t="inlineStr">
        <is>
          <t>鎮信C2M14100115</t>
        </is>
      </c>
      <c r="C40" s="75" t="n"/>
      <c r="D40" s="74" t="n"/>
      <c r="E40" s="75" t="n"/>
      <c r="F40" s="75" t="n"/>
      <c r="G40" s="76" t="n">
        <v>2100</v>
      </c>
      <c r="H40" s="76" t="n">
        <v>2100</v>
      </c>
      <c r="I40" s="74" t="inlineStr">
        <is>
          <t>李易樽</t>
        </is>
      </c>
      <c r="J40" s="20" t="inlineStr">
        <is>
          <t>B130374688</t>
        </is>
      </c>
      <c r="K40" s="21" t="inlineStr">
        <is>
          <t>808</t>
        </is>
      </c>
      <c r="L40" s="22" t="inlineStr">
        <is>
          <t>1078</t>
        </is>
      </c>
      <c r="M40" s="23" t="inlineStr">
        <is>
          <t>0023419070634</t>
        </is>
      </c>
      <c r="N40" s="24" t="n"/>
      <c r="O40" s="1">
        <f>K40&amp;L40</f>
        <v/>
      </c>
      <c r="P40" s="7">
        <f>M40</f>
        <v/>
      </c>
      <c r="Q40" s="1">
        <f>J40</f>
        <v/>
      </c>
      <c r="R40" s="77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24.6" customHeight="1" s="65">
      <c r="A41" s="27" t="n">
        <v>37</v>
      </c>
      <c r="B41" s="19" t="inlineStr">
        <is>
          <t>鎮信C2M14100116</t>
        </is>
      </c>
      <c r="C41" s="75" t="n"/>
      <c r="D41" s="74" t="n"/>
      <c r="E41" s="75" t="n"/>
      <c r="F41" s="75" t="n"/>
      <c r="G41" s="76" t="n">
        <v>1300</v>
      </c>
      <c r="H41" s="76" t="n">
        <v>1300</v>
      </c>
      <c r="I41" s="74" t="inlineStr">
        <is>
          <t>陳采婕</t>
        </is>
      </c>
      <c r="J41" s="20" t="inlineStr">
        <is>
          <t>T779084014</t>
        </is>
      </c>
      <c r="K41" s="21" t="inlineStr">
        <is>
          <t>806</t>
        </is>
      </c>
      <c r="L41" s="22" t="inlineStr">
        <is>
          <t>1021</t>
        </is>
      </c>
      <c r="M41" s="23" t="inlineStr">
        <is>
          <t>51898098435902</t>
        </is>
      </c>
      <c r="N41" s="24" t="n"/>
      <c r="O41" s="1">
        <f>K41&amp;L41</f>
        <v/>
      </c>
      <c r="P41" s="7">
        <f>M41</f>
        <v/>
      </c>
      <c r="Q41" s="1">
        <f>J41</f>
        <v/>
      </c>
      <c r="R41" s="77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24.6" customHeight="1" s="65">
      <c r="A42" s="27" t="n">
        <v>38</v>
      </c>
      <c r="B42" s="19" t="inlineStr">
        <is>
          <t>鎮信C2M14100118</t>
        </is>
      </c>
      <c r="C42" s="75" t="n"/>
      <c r="D42" s="74" t="n"/>
      <c r="E42" s="75" t="n"/>
      <c r="F42" s="75" t="n"/>
      <c r="G42" s="76" t="n">
        <v>1300</v>
      </c>
      <c r="H42" s="76" t="n">
        <v>1300</v>
      </c>
      <c r="I42" s="74" t="inlineStr">
        <is>
          <t>曾思瑋</t>
        </is>
      </c>
      <c r="J42" s="20" t="inlineStr">
        <is>
          <t>B993134839</t>
        </is>
      </c>
      <c r="K42" s="21" t="inlineStr">
        <is>
          <t>803</t>
        </is>
      </c>
      <c r="L42" s="22" t="inlineStr">
        <is>
          <t>0881</t>
        </is>
      </c>
      <c r="M42" s="23" t="inlineStr">
        <is>
          <t>793244536363</t>
        </is>
      </c>
      <c r="N42" s="24" t="n"/>
      <c r="O42" s="1">
        <f>K42&amp;L42</f>
        <v/>
      </c>
      <c r="P42" s="7">
        <f>M42</f>
        <v/>
      </c>
      <c r="Q42" s="1">
        <f>J42</f>
        <v/>
      </c>
      <c r="R42" s="77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24.6" customHeight="1" s="65">
      <c r="A43" s="27" t="n">
        <v>39</v>
      </c>
      <c r="B43" s="19" t="inlineStr">
        <is>
          <t>鎮信C2M14100119</t>
        </is>
      </c>
      <c r="C43" s="75" t="n"/>
      <c r="D43" s="74" t="n"/>
      <c r="E43" s="75" t="n"/>
      <c r="F43" s="75" t="n"/>
      <c r="G43" s="76" t="n">
        <v>1300</v>
      </c>
      <c r="H43" s="76" t="n">
        <v>1300</v>
      </c>
      <c r="I43" s="74" t="inlineStr">
        <is>
          <t>林佩琪</t>
        </is>
      </c>
      <c r="J43" s="20" t="inlineStr">
        <is>
          <t>M492426806</t>
        </is>
      </c>
      <c r="K43" s="21" t="inlineStr">
        <is>
          <t>779</t>
        </is>
      </c>
      <c r="L43" s="22" t="inlineStr">
        <is>
          <t>0157</t>
        </is>
      </c>
      <c r="M43" s="23" t="inlineStr">
        <is>
          <t>19096763884146</t>
        </is>
      </c>
      <c r="N43" s="24" t="n"/>
      <c r="O43" s="1">
        <f>K43&amp;L43</f>
        <v/>
      </c>
      <c r="P43" s="7">
        <f>M43</f>
        <v/>
      </c>
      <c r="Q43" s="1">
        <f>J43</f>
        <v/>
      </c>
      <c r="R43" s="77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24.6" customHeight="1" s="65">
      <c r="A44" s="27" t="n">
        <v>40</v>
      </c>
      <c r="B44" s="19" t="inlineStr">
        <is>
          <t>鎮信C2M14100120</t>
        </is>
      </c>
      <c r="C44" s="75" t="n"/>
      <c r="D44" s="74" t="n"/>
      <c r="E44" s="75" t="n">
        <v>3000</v>
      </c>
      <c r="F44" s="75" t="n">
        <v>3000</v>
      </c>
      <c r="G44" s="76" t="n"/>
      <c r="H44" s="76" t="n"/>
      <c r="I44" s="74" t="inlineStr">
        <is>
          <t>莊順凱</t>
        </is>
      </c>
      <c r="J44" s="20" t="inlineStr">
        <is>
          <t>S791576002</t>
        </is>
      </c>
      <c r="K44" s="21" t="inlineStr">
        <is>
          <t>822</t>
        </is>
      </c>
      <c r="L44" s="22" t="inlineStr">
        <is>
          <t>0875</t>
        </is>
      </c>
      <c r="M44" s="23" t="inlineStr">
        <is>
          <t>384858482234</t>
        </is>
      </c>
      <c r="N44" s="24" t="n"/>
      <c r="O44" s="1">
        <f>K44&amp;L44</f>
        <v/>
      </c>
      <c r="P44" s="7">
        <f>M44</f>
        <v/>
      </c>
      <c r="Q44" s="1">
        <f>J44</f>
        <v/>
      </c>
      <c r="R44" s="77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24.6" customHeight="1" s="65">
      <c r="A45" s="27" t="n">
        <v>41</v>
      </c>
      <c r="B45" s="19" t="inlineStr">
        <is>
          <t>鎮信C2M14100120</t>
        </is>
      </c>
      <c r="C45" s="75" t="n"/>
      <c r="D45" s="74" t="n"/>
      <c r="E45" s="75" t="n"/>
      <c r="F45" s="75" t="n"/>
      <c r="G45" s="76" t="n">
        <v>1300</v>
      </c>
      <c r="H45" s="76" t="n">
        <v>1300</v>
      </c>
      <c r="I45" s="74" t="inlineStr">
        <is>
          <t>莊順凱</t>
        </is>
      </c>
      <c r="J45" s="20" t="inlineStr">
        <is>
          <t>X086634557</t>
        </is>
      </c>
      <c r="K45" s="21" t="inlineStr">
        <is>
          <t>822</t>
        </is>
      </c>
      <c r="L45" s="22" t="inlineStr">
        <is>
          <t>0875</t>
        </is>
      </c>
      <c r="M45" s="23" t="inlineStr">
        <is>
          <t>994540975462</t>
        </is>
      </c>
      <c r="N45" s="24" t="n"/>
      <c r="O45" s="1">
        <f>K45&amp;L45</f>
        <v/>
      </c>
      <c r="P45" s="7">
        <f>M45</f>
        <v/>
      </c>
      <c r="Q45" s="1">
        <f>J45</f>
        <v/>
      </c>
      <c r="R45" s="77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24.6" customHeight="1" s="65">
      <c r="A46" s="27" t="n">
        <v>42</v>
      </c>
      <c r="B46" s="19" t="inlineStr">
        <is>
          <t>鎮信C2M14100121</t>
        </is>
      </c>
      <c r="C46" s="75" t="n"/>
      <c r="D46" s="74" t="n"/>
      <c r="E46" s="75" t="n"/>
      <c r="F46" s="75" t="n"/>
      <c r="G46" s="76" t="n">
        <v>2100</v>
      </c>
      <c r="H46" s="76" t="n">
        <v>2100</v>
      </c>
      <c r="I46" s="74" t="inlineStr">
        <is>
          <t>吳明德</t>
        </is>
      </c>
      <c r="J46" s="20" t="inlineStr">
        <is>
          <t>Z309536404</t>
        </is>
      </c>
      <c r="K46" s="21" t="inlineStr">
        <is>
          <t>822</t>
        </is>
      </c>
      <c r="L46" s="22" t="inlineStr">
        <is>
          <t>0129</t>
        </is>
      </c>
      <c r="M46" s="23" t="inlineStr">
        <is>
          <t>598459493539</t>
        </is>
      </c>
      <c r="N46" s="24" t="n"/>
      <c r="O46" s="1">
        <f>K46&amp;L46</f>
        <v/>
      </c>
      <c r="P46" s="7">
        <f>M46</f>
        <v/>
      </c>
      <c r="Q46" s="1">
        <f>J46</f>
        <v/>
      </c>
      <c r="R46" s="77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24.6" customHeight="1" s="65">
      <c r="A47" s="27" t="n">
        <v>43</v>
      </c>
      <c r="B47" s="19" t="inlineStr">
        <is>
          <t>鎮信C2M14100123</t>
        </is>
      </c>
      <c r="C47" s="75" t="n"/>
      <c r="D47" s="74" t="n"/>
      <c r="E47" s="75" t="n">
        <v>3000</v>
      </c>
      <c r="F47" s="75" t="n">
        <v>3000</v>
      </c>
      <c r="G47" s="76" t="n"/>
      <c r="H47" s="76" t="n"/>
      <c r="I47" s="74" t="inlineStr">
        <is>
          <t>廖文煌</t>
        </is>
      </c>
      <c r="J47" s="20" t="inlineStr">
        <is>
          <t>W527833446</t>
        </is>
      </c>
      <c r="K47" s="21" t="inlineStr">
        <is>
          <t>007</t>
        </is>
      </c>
      <c r="L47" s="22" t="inlineStr">
        <is>
          <t>2713</t>
        </is>
      </c>
      <c r="M47" s="23" t="inlineStr">
        <is>
          <t>20154564558</t>
        </is>
      </c>
      <c r="N47" s="24" t="n"/>
      <c r="O47" s="1">
        <f>K47&amp;L47</f>
        <v/>
      </c>
      <c r="P47" s="7">
        <f>M47</f>
        <v/>
      </c>
      <c r="Q47" s="1">
        <f>J47</f>
        <v/>
      </c>
      <c r="R47" s="77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24.6" customHeight="1" s="65">
      <c r="A48" s="27" t="n">
        <v>44</v>
      </c>
      <c r="B48" s="19" t="inlineStr">
        <is>
          <t>鎮信C2M14100123</t>
        </is>
      </c>
      <c r="C48" s="75" t="n"/>
      <c r="D48" s="74" t="n"/>
      <c r="E48" s="75" t="n"/>
      <c r="F48" s="75" t="n"/>
      <c r="G48" s="76" t="n">
        <v>10000</v>
      </c>
      <c r="H48" s="76" t="n">
        <v>10000</v>
      </c>
      <c r="I48" s="74" t="inlineStr">
        <is>
          <t>廖文煌</t>
        </is>
      </c>
      <c r="J48" s="20" t="inlineStr">
        <is>
          <t>R306969543</t>
        </is>
      </c>
      <c r="K48" s="21" t="inlineStr">
        <is>
          <t>007</t>
        </is>
      </c>
      <c r="L48" s="22" t="inlineStr">
        <is>
          <t>2713</t>
        </is>
      </c>
      <c r="M48" s="23" t="inlineStr">
        <is>
          <t>90308138113</t>
        </is>
      </c>
      <c r="N48" s="24" t="n"/>
      <c r="O48" s="1">
        <f>K48&amp;L48</f>
        <v/>
      </c>
      <c r="P48" s="7">
        <f>M48</f>
        <v/>
      </c>
      <c r="Q48" s="1">
        <f>J48</f>
        <v/>
      </c>
      <c r="R48" s="77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24.6" customHeight="1" s="65">
      <c r="A49" s="27" t="n">
        <v>45</v>
      </c>
      <c r="B49" s="19" t="inlineStr">
        <is>
          <t>鎮信C2M14100124</t>
        </is>
      </c>
      <c r="C49" s="75" t="n"/>
      <c r="D49" s="74" t="n"/>
      <c r="E49" s="75" t="n">
        <v>1500</v>
      </c>
      <c r="F49" s="75" t="n">
        <v>1500</v>
      </c>
      <c r="G49" s="76" t="n"/>
      <c r="H49" s="76" t="n"/>
      <c r="I49" s="74" t="inlineStr">
        <is>
          <t>金台生</t>
        </is>
      </c>
      <c r="J49" s="20" t="inlineStr">
        <is>
          <t>P520622003</t>
        </is>
      </c>
      <c r="K49" s="21" t="inlineStr">
        <is>
          <t>806</t>
        </is>
      </c>
      <c r="L49" s="22" t="inlineStr">
        <is>
          <t>0389</t>
        </is>
      </c>
      <c r="M49" s="23" t="inlineStr">
        <is>
          <t>82304769154962</t>
        </is>
      </c>
      <c r="N49" s="24" t="n"/>
      <c r="O49" s="1">
        <f>K49&amp;L49</f>
        <v/>
      </c>
      <c r="P49" s="7">
        <f>M49</f>
        <v/>
      </c>
      <c r="Q49" s="1">
        <f>J49</f>
        <v/>
      </c>
      <c r="R49" s="77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24.6" customHeight="1" s="65">
      <c r="A50" s="27" t="n">
        <v>46</v>
      </c>
      <c r="B50" s="19" t="inlineStr">
        <is>
          <t>鎮信C2M14100126</t>
        </is>
      </c>
      <c r="C50" s="75" t="n"/>
      <c r="D50" s="74" t="n"/>
      <c r="E50" s="75" t="n">
        <v>3000</v>
      </c>
      <c r="F50" s="75" t="n">
        <v>3000</v>
      </c>
      <c r="G50" s="76" t="n"/>
      <c r="H50" s="76" t="n"/>
      <c r="I50" s="74" t="inlineStr">
        <is>
          <t>謝金華</t>
        </is>
      </c>
      <c r="J50" s="20" t="inlineStr">
        <is>
          <t>A850512701</t>
        </is>
      </c>
      <c r="K50" s="21" t="inlineStr">
        <is>
          <t>700</t>
        </is>
      </c>
      <c r="L50" s="22" t="inlineStr">
        <is>
          <t>0021</t>
        </is>
      </c>
      <c r="M50" s="23" t="inlineStr">
        <is>
          <t>16694988994541</t>
        </is>
      </c>
      <c r="N50" s="24" t="n"/>
      <c r="O50" s="1">
        <f>K50&amp;L50</f>
        <v/>
      </c>
      <c r="P50" s="7">
        <f>M50</f>
        <v/>
      </c>
      <c r="Q50" s="1">
        <f>J50</f>
        <v/>
      </c>
      <c r="R50" s="77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24.6" customHeight="1" s="65">
      <c r="A51" s="27" t="n">
        <v>47</v>
      </c>
      <c r="B51" s="19" t="inlineStr">
        <is>
          <t>鎮信C2M14100127</t>
        </is>
      </c>
      <c r="C51" s="75" t="n"/>
      <c r="D51" s="74" t="n"/>
      <c r="E51" s="75" t="n">
        <v>3000</v>
      </c>
      <c r="F51" s="75" t="n">
        <v>3000</v>
      </c>
      <c r="G51" s="76" t="n"/>
      <c r="H51" s="76" t="n"/>
      <c r="I51" s="74" t="inlineStr">
        <is>
          <t>許姮珍</t>
        </is>
      </c>
      <c r="J51" s="20" t="inlineStr">
        <is>
          <t>V507157636</t>
        </is>
      </c>
      <c r="K51" s="21" t="inlineStr">
        <is>
          <t>812</t>
        </is>
      </c>
      <c r="L51" s="22" t="inlineStr">
        <is>
          <t>0067</t>
        </is>
      </c>
      <c r="M51" s="23" t="inlineStr">
        <is>
          <t>34281455049295</t>
        </is>
      </c>
      <c r="N51" s="24" t="n"/>
      <c r="O51" s="1">
        <f>K51&amp;L51</f>
        <v/>
      </c>
      <c r="P51" s="7">
        <f>M51</f>
        <v/>
      </c>
      <c r="Q51" s="1">
        <f>J51</f>
        <v/>
      </c>
      <c r="R51" s="77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24.6" customHeight="1" s="65">
      <c r="A52" s="27" t="n">
        <v>48</v>
      </c>
      <c r="B52" s="19" t="inlineStr">
        <is>
          <t>鎮信C2M14100132</t>
        </is>
      </c>
      <c r="C52" s="75" t="n"/>
      <c r="D52" s="74" t="n"/>
      <c r="E52" s="75" t="n"/>
      <c r="F52" s="75" t="n"/>
      <c r="G52" s="76" t="n">
        <v>10200</v>
      </c>
      <c r="H52" s="76" t="n">
        <v>10000</v>
      </c>
      <c r="I52" s="74" t="inlineStr">
        <is>
          <t>李玉珠</t>
        </is>
      </c>
      <c r="J52" s="20" t="inlineStr">
        <is>
          <t>L993692231</t>
        </is>
      </c>
      <c r="K52" s="21" t="inlineStr">
        <is>
          <t>700</t>
        </is>
      </c>
      <c r="L52" s="22" t="inlineStr">
        <is>
          <t>0021</t>
        </is>
      </c>
      <c r="M52" s="23" t="inlineStr">
        <is>
          <t>43032778582931</t>
        </is>
      </c>
      <c r="N52" s="24" t="n"/>
      <c r="O52" s="1">
        <f>K52&amp;L52</f>
        <v/>
      </c>
      <c r="P52" s="7">
        <f>M52</f>
        <v/>
      </c>
      <c r="Q52" s="1">
        <f>J52</f>
        <v/>
      </c>
      <c r="R52" s="77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16.2" customHeight="1" s="65">
      <c r="A53" s="78" t="inlineStr">
        <is>
          <t>請在此欄以上插入欄位，以維持合計欄位自動加總</t>
        </is>
      </c>
      <c r="B53" s="79" t="n"/>
      <c r="C53" s="79" t="n"/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  <c r="M53" s="79" t="n"/>
      <c r="N53" s="80" t="n"/>
      <c r="P53" s="7" t="n"/>
      <c r="R53" s="77" t="n"/>
      <c r="U53" s="8" t="n"/>
    </row>
    <row r="54" ht="48.6" customHeight="1" s="65">
      <c r="A54" s="81" t="inlineStr">
        <is>
          <t>合計</t>
        </is>
      </c>
      <c r="B54" s="70" t="n"/>
      <c r="C54" s="82">
        <f>SUM(C5:C52)</f>
        <v/>
      </c>
      <c r="D54" s="82">
        <f>SUM(D5:D52)</f>
        <v/>
      </c>
      <c r="E54" s="82">
        <f>SUM(E5:E52)</f>
        <v/>
      </c>
      <c r="F54" s="82">
        <f>SUM(F5:F52)</f>
        <v/>
      </c>
      <c r="G54" s="82">
        <f>SUM(G5:G52)</f>
        <v/>
      </c>
      <c r="H54" s="82">
        <f>SUM(H5:H52)</f>
        <v/>
      </c>
      <c r="I54" s="16" t="n"/>
      <c r="J54" s="16" t="n"/>
      <c r="K54" s="16" t="n"/>
      <c r="L54" s="16" t="n"/>
      <c r="M54" s="16" t="n"/>
      <c r="N54" s="17" t="n"/>
      <c r="P54" s="7" t="n"/>
      <c r="R54" s="77" t="n"/>
      <c r="U54" s="8" t="n"/>
    </row>
    <row r="55" ht="16.2" customHeight="1" s="65">
      <c r="A55" s="49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55" s="83" t="n"/>
      <c r="C55" s="83" t="n"/>
      <c r="D55" s="83" t="n"/>
      <c r="E55" s="83" t="n"/>
      <c r="F55" s="83" t="n"/>
      <c r="G55" s="83" t="n"/>
      <c r="H55" s="83" t="n"/>
      <c r="I55" s="83" t="n"/>
      <c r="J55" s="83" t="n"/>
      <c r="K55" s="83" t="n"/>
      <c r="L55" s="83" t="n"/>
      <c r="M55" s="83" t="n"/>
      <c r="N55" s="13" t="n"/>
      <c r="P55" s="7" t="n"/>
      <c r="R55" s="77" t="n"/>
      <c r="U55" s="8" t="n"/>
    </row>
    <row r="56" ht="16.2" customHeight="1" s="65">
      <c r="A56" s="35" t="inlineStr">
        <is>
          <t>註2：臺北市、新北市每件每次不超過新臺幣4,500元；其餘直轄市每件每次不超過新臺幣3,000元。</t>
        </is>
      </c>
      <c r="M56" s="13" t="n"/>
      <c r="N56" s="13" t="n"/>
    </row>
    <row r="57" ht="16.2" customHeight="1" s="65">
      <c r="A57" s="35" t="inlineStr">
        <is>
          <t>註3：單一案件每年補助最高新臺幣1萬元，並以實際修繕金額為限。租期未達1年者按月數比率核給，未滿1個月者以1個月計算。</t>
        </is>
      </c>
      <c r="U57" s="2" t="n"/>
    </row>
    <row r="58" ht="16.2" customHeight="1" s="65">
      <c r="A58" s="35" t="inlineStr">
        <is>
          <t>註4：本欄位供國家住都中心註記退件情形。</t>
        </is>
      </c>
      <c r="M58" s="13" t="n"/>
      <c r="N58" s="13" t="n"/>
      <c r="U58" s="2" t="n"/>
    </row>
    <row r="59" ht="16.2" customFormat="1" customHeight="1" s="10">
      <c r="A59" s="48" t="inlineStr">
        <is>
          <t>業者</t>
        </is>
      </c>
      <c r="B59" s="71" t="n"/>
      <c r="C59" s="71" t="n"/>
      <c r="D59" s="70" t="n"/>
      <c r="E59" s="48" t="inlineStr">
        <is>
          <t>地方公會</t>
        </is>
      </c>
      <c r="F59" s="71" t="n"/>
      <c r="G59" s="71" t="n"/>
      <c r="H59" s="70" t="n"/>
      <c r="I59" s="48" t="inlineStr">
        <is>
          <t>國家住都中心複核</t>
        </is>
      </c>
      <c r="J59" s="71" t="n"/>
      <c r="K59" s="71" t="n"/>
      <c r="L59" s="71" t="n"/>
      <c r="M59" s="71" t="n"/>
      <c r="N59" s="70" t="n"/>
    </row>
    <row r="60" ht="16.2" customFormat="1" customHeight="1" s="10">
      <c r="A60" s="48" t="inlineStr">
        <is>
          <t>服務人員</t>
        </is>
      </c>
      <c r="B60" s="70" t="n"/>
      <c r="C60" s="48" t="inlineStr">
        <is>
          <t>大章</t>
        </is>
      </c>
      <c r="D60" s="70" t="n"/>
      <c r="E60" s="48" t="inlineStr">
        <is>
          <t>審查人員</t>
        </is>
      </c>
      <c r="F60" s="70" t="n"/>
      <c r="G60" s="48" t="inlineStr">
        <is>
          <t>大章</t>
        </is>
      </c>
      <c r="H60" s="70" t="n"/>
      <c r="I60" s="48" t="inlineStr">
        <is>
          <t>複核人員</t>
        </is>
      </c>
      <c r="J60" s="70" t="n"/>
      <c r="K60" s="48" t="inlineStr">
        <is>
          <t>部分通過</t>
        </is>
      </c>
      <c r="L60" s="70" t="n"/>
      <c r="M60" s="84" t="inlineStr">
        <is>
          <t>8053</t>
        </is>
      </c>
      <c r="N60" s="70" t="n"/>
    </row>
    <row r="61" ht="16.2" customFormat="1" customHeight="1" s="10">
      <c r="A61" s="53" t="n"/>
      <c r="B61" s="85" t="n"/>
      <c r="C61" s="53" t="n"/>
      <c r="D61" s="85" t="n"/>
      <c r="E61" s="53" t="n"/>
      <c r="F61" s="85" t="n"/>
      <c r="G61" s="53" t="n"/>
      <c r="H61" s="85" t="n"/>
      <c r="I61" s="53" t="n"/>
      <c r="J61" s="85" t="n"/>
      <c r="K61" s="53" t="n"/>
      <c r="L61" s="85" t="n"/>
      <c r="M61" s="86" t="n"/>
      <c r="N61" s="85" t="n"/>
    </row>
    <row r="62" ht="16.2" customFormat="1" customHeight="1" s="10">
      <c r="A62" s="87" t="n"/>
      <c r="B62" s="88" t="n"/>
      <c r="C62" s="87" t="n"/>
      <c r="D62" s="88" t="n"/>
      <c r="E62" s="87" t="n"/>
      <c r="F62" s="88" t="n"/>
      <c r="G62" s="87" t="n"/>
      <c r="H62" s="88" t="n"/>
      <c r="I62" s="87" t="n"/>
      <c r="J62" s="88" t="n"/>
      <c r="K62" s="87" t="n"/>
      <c r="L62" s="88" t="n"/>
      <c r="M62" s="89" t="n"/>
      <c r="N62" s="88" t="n"/>
    </row>
    <row r="63" ht="16.2" customFormat="1" customHeight="1" s="10">
      <c r="A63" s="87" t="n"/>
      <c r="B63" s="88" t="n"/>
      <c r="C63" s="87" t="n"/>
      <c r="D63" s="88" t="n"/>
      <c r="E63" s="87" t="n"/>
      <c r="F63" s="88" t="n"/>
      <c r="G63" s="87" t="n"/>
      <c r="H63" s="88" t="n"/>
      <c r="I63" s="87" t="n"/>
      <c r="J63" s="88" t="n"/>
      <c r="K63" s="87" t="n"/>
      <c r="L63" s="88" t="n"/>
      <c r="M63" s="89" t="n"/>
      <c r="N63" s="88" t="n"/>
    </row>
    <row r="64" ht="16.2" customFormat="1" customHeight="1" s="10">
      <c r="A64" s="90" t="n"/>
      <c r="B64" s="91" t="n"/>
      <c r="C64" s="90" t="n"/>
      <c r="D64" s="91" t="n"/>
      <c r="E64" s="90" t="n"/>
      <c r="F64" s="91" t="n"/>
      <c r="G64" s="90" t="n"/>
      <c r="H64" s="91" t="n"/>
      <c r="I64" s="90" t="n"/>
      <c r="J64" s="91" t="n"/>
      <c r="K64" s="90" t="n"/>
      <c r="L64" s="91" t="n"/>
      <c r="M64" s="92" t="n"/>
      <c r="N64" s="91" t="n"/>
    </row>
    <row r="65" ht="30" customHeight="1" s="65">
      <c r="U65" s="2" t="n"/>
    </row>
    <row r="66" ht="30" customHeight="1" s="65">
      <c r="U66" s="2" t="n"/>
    </row>
    <row r="67" ht="30" customHeight="1" s="65">
      <c r="U67" s="2" t="n"/>
    </row>
  </sheetData>
  <mergeCells count="34">
    <mergeCell ref="A60:B60"/>
    <mergeCell ref="B3:B4"/>
    <mergeCell ref="N3:N4"/>
    <mergeCell ref="A56:L56"/>
    <mergeCell ref="M1:N1"/>
    <mergeCell ref="C61:D64"/>
    <mergeCell ref="E61:F64"/>
    <mergeCell ref="K61:L64"/>
    <mergeCell ref="K60:L60"/>
    <mergeCell ref="M61:N64"/>
    <mergeCell ref="M2:N2"/>
    <mergeCell ref="M60:N60"/>
    <mergeCell ref="A54:B54"/>
    <mergeCell ref="A3:A4"/>
    <mergeCell ref="A59:D59"/>
    <mergeCell ref="E60:F60"/>
    <mergeCell ref="G3:H3"/>
    <mergeCell ref="I3:M3"/>
    <mergeCell ref="A2:B2"/>
    <mergeCell ref="C60:D60"/>
    <mergeCell ref="I59:N59"/>
    <mergeCell ref="I60:J60"/>
    <mergeCell ref="A57:N57"/>
    <mergeCell ref="A58:L58"/>
    <mergeCell ref="A61:B64"/>
    <mergeCell ref="G61:H64"/>
    <mergeCell ref="C1:L1"/>
    <mergeCell ref="I61:J64"/>
    <mergeCell ref="A53:N53"/>
    <mergeCell ref="E59:H59"/>
    <mergeCell ref="A55:M55"/>
    <mergeCell ref="G60:H60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52">
    <cfRule type="expression" priority="4" dxfId="0">
      <formula>LEN(O5)&lt;&gt;7</formula>
    </cfRule>
  </conditionalFormatting>
  <conditionalFormatting sqref="Q5:Q52">
    <cfRule type="expression" priority="3" dxfId="0">
      <formula>LEN(Q5)&lt;&gt;10</formula>
    </cfRule>
  </conditionalFormatting>
  <dataValidations count="8">
    <dataValidation sqref="L1 L3:L1048576" showDropDown="0" showInputMessage="1" showErrorMessage="1" allowBlank="1" type="textLength" operator="equal">
      <formula1>4</formula1>
    </dataValidation>
    <dataValidation sqref="J2:J4 J53:J1048576" showDropDown="0" showInputMessage="1" showErrorMessage="1" allowBlank="1" operator="equal"/>
    <dataValidation sqref="F5:F26 F32:F38 F41:F43 F46 F49 F52 F55:F1048576" showDropDown="0" showInputMessage="1" showErrorMessage="1" allowBlank="1" type="whole">
      <formula1>0</formula1>
      <formula2>4500</formula2>
    </dataValidation>
    <dataValidation sqref="H1 H5 H7:H12 H16:H17 H19:H41 H44 H46:H52 H55:H1048576" showDropDown="0" showInputMessage="1" showErrorMessage="1" allowBlank="1" type="whole">
      <formula1>0</formula1>
      <formula2>10000</formula2>
    </dataValidation>
    <dataValidation sqref="J1 J5:J52" showDropDown="0" showInputMessage="1" showErrorMessage="1" allowBlank="1" type="textLength" operator="equal">
      <formula1>10</formula1>
    </dataValidation>
    <dataValidation sqref="D1:D5 D12:D1048576" showDropDown="0" showInputMessage="1" showErrorMessage="1" allowBlank="1" type="whole">
      <formula1>0</formula1>
      <formula2>3500</formula2>
    </dataValidation>
    <dataValidation sqref="B1:B4 B6:B1048576" showDropDown="0" showInputMessage="1" showErrorMessage="1" allowBlank="1" type="textLength" operator="greaterThanOrEqual">
      <formula1>13</formula1>
    </dataValidation>
    <dataValidation sqref="K1:K1048576" showDropDown="0" showInputMessage="1" showErrorMessage="1" allowBlank="1" type="textLength" operator="equal">
      <formula1>3</formula1>
    </dataValidation>
  </dataValidations>
  <printOptions horizontalCentered="1"/>
  <pageMargins left="0.7" right="0.7" top="0.75" bottom="0.75" header="0.3" footer="0.3"/>
  <pageSetup orientation="landscape" paperSize="9" scale="74" fitToHeight="0"/>
  <rowBreaks count="2" manualBreakCount="2">
    <brk id="24" min="0" max="13" man="1"/>
    <brk id="4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2025-05-06T09:16:57Z</dcterms:modified>
  <cp:lastModifiedBy>LEE Money</cp:lastModifiedBy>
  <cp:lastPrinted>2025-03-31T07:42:45Z</cp:lastPrinted>
</cp:coreProperties>
</file>