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darryl_chamberlain/Documents/git-repos/Private_CoI_CL_Deidentification_Scripts/Scripts and Dependencies/Data_Analysis/Density/"/>
    </mc:Choice>
  </mc:AlternateContent>
  <xr:revisionPtr revIDLastSave="0" documentId="13_ncr:1_{E856717F-25A2-454F-9DC2-7183240E6241}" xr6:coauthVersionLast="47" xr6:coauthVersionMax="47" xr10:uidLastSave="{00000000-0000-0000-0000-000000000000}"/>
  <bookViews>
    <workbookView xWindow="38400" yWindow="1340" windowWidth="12160" windowHeight="7900" firstSheet="6" activeTab="7" xr2:uid="{00000000-000D-0000-FFFF-FFFF00000000}"/>
  </bookViews>
  <sheets>
    <sheet name="student_df" sheetId="1" r:id="rId1"/>
    <sheet name="student_math_df" sheetId="2" r:id="rId2"/>
    <sheet name="student_math_aug21_df" sheetId="3" r:id="rId3"/>
    <sheet name="student_math_aug22_df" sheetId="4" r:id="rId4"/>
    <sheet name="student_phy_df" sheetId="5" r:id="rId5"/>
    <sheet name="student_phy_aug21_df" sheetId="6" r:id="rId6"/>
    <sheet name="student_phy_aug22_df" sheetId="7" r:id="rId7"/>
    <sheet name="total_compariso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8" l="1"/>
  <c r="K5" i="8"/>
  <c r="J6" i="8"/>
  <c r="K6" i="8"/>
  <c r="J7" i="8"/>
  <c r="K7" i="8"/>
  <c r="J8" i="8"/>
  <c r="K8" i="8"/>
  <c r="K4" i="8"/>
  <c r="K3" i="8"/>
  <c r="J4" i="8"/>
  <c r="J3" i="8"/>
</calcChain>
</file>

<file path=xl/sharedStrings.xml><?xml version="1.0" encoding="utf-8"?>
<sst xmlns="http://schemas.openxmlformats.org/spreadsheetml/2006/main" count="228" uniqueCount="38">
  <si>
    <t>M1 Word Count</t>
  </si>
  <si>
    <t>M1 Density</t>
  </si>
  <si>
    <t>M2 Word Count</t>
  </si>
  <si>
    <t>M2 Density</t>
  </si>
  <si>
    <t>M3 Word Count</t>
  </si>
  <si>
    <t>M3 Density</t>
  </si>
  <si>
    <t>M4 Word Count</t>
  </si>
  <si>
    <t>M4 Density</t>
  </si>
  <si>
    <t>M5 Word Count</t>
  </si>
  <si>
    <t>M5 Density</t>
  </si>
  <si>
    <t>M6 Word Count</t>
  </si>
  <si>
    <t>M6 Density</t>
  </si>
  <si>
    <t>M7 Word Count</t>
  </si>
  <si>
    <t>M7 Density</t>
  </si>
  <si>
    <t>M8 Word Count</t>
  </si>
  <si>
    <t>M8 Density</t>
  </si>
  <si>
    <t>M9 Word Count</t>
  </si>
  <si>
    <t>M9 Density</t>
  </si>
  <si>
    <t>MTotal Word Count</t>
  </si>
  <si>
    <t>MTotal Density</t>
  </si>
  <si>
    <t>Affective</t>
  </si>
  <si>
    <t>Interactive</t>
  </si>
  <si>
    <t>Cohesive</t>
  </si>
  <si>
    <t>Triggering</t>
  </si>
  <si>
    <t>Exploration</t>
  </si>
  <si>
    <t>Integration</t>
  </si>
  <si>
    <t>Resolution</t>
  </si>
  <si>
    <t>Facilitating</t>
  </si>
  <si>
    <t>Design_of_Instruct</t>
  </si>
  <si>
    <t>Instruction</t>
  </si>
  <si>
    <t>index</t>
  </si>
  <si>
    <t>df</t>
  </si>
  <si>
    <t>math_df</t>
  </si>
  <si>
    <t>math_aug21_df</t>
  </si>
  <si>
    <t>math_aug22_df</t>
  </si>
  <si>
    <t>phy_df</t>
  </si>
  <si>
    <t>phy_aug21_df</t>
  </si>
  <si>
    <t>phy_aug22_df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</si>
</sst>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workbookViewId="0">
      <selection activeCell="U6" sqref="U6"/>
    </sheetView>
  </sheetViews>
  <sheetFormatPr baseColWidth="10" defaultColWidth="8.83203125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 t="s">
        <v>20</v>
      </c>
      <c r="B2">
        <v>2950</v>
      </c>
      <c r="C2">
        <v>1.18</v>
      </c>
      <c r="D2">
        <v>2448</v>
      </c>
      <c r="E2">
        <v>1.1000000000000001</v>
      </c>
      <c r="F2">
        <v>1153</v>
      </c>
      <c r="G2">
        <v>0.69</v>
      </c>
      <c r="H2">
        <v>1281</v>
      </c>
      <c r="I2">
        <v>0.89</v>
      </c>
      <c r="J2">
        <v>1247</v>
      </c>
      <c r="K2">
        <v>0.93</v>
      </c>
      <c r="L2">
        <v>1548</v>
      </c>
      <c r="M2">
        <v>1.0900000000000001</v>
      </c>
      <c r="N2">
        <v>1539</v>
      </c>
      <c r="O2">
        <v>1.01</v>
      </c>
      <c r="P2">
        <v>1755</v>
      </c>
      <c r="Q2">
        <v>0.86</v>
      </c>
      <c r="R2">
        <v>704</v>
      </c>
      <c r="S2">
        <v>0.71</v>
      </c>
      <c r="T2">
        <v>14625</v>
      </c>
      <c r="U2">
        <v>0.96</v>
      </c>
    </row>
    <row r="3" spans="1:21" x14ac:dyDescent="0.2">
      <c r="A3" s="1" t="s">
        <v>21</v>
      </c>
      <c r="B3">
        <v>79836</v>
      </c>
      <c r="C3">
        <v>30.43</v>
      </c>
      <c r="D3">
        <v>74818</v>
      </c>
      <c r="E3">
        <v>29.62</v>
      </c>
      <c r="F3">
        <v>56898</v>
      </c>
      <c r="G3">
        <v>31.93</v>
      </c>
      <c r="H3">
        <v>45624</v>
      </c>
      <c r="I3">
        <v>29.06</v>
      </c>
      <c r="J3">
        <v>27024</v>
      </c>
      <c r="K3">
        <v>20.239999999999998</v>
      </c>
      <c r="L3">
        <v>45393</v>
      </c>
      <c r="M3">
        <v>31.81</v>
      </c>
      <c r="N3">
        <v>43419</v>
      </c>
      <c r="O3">
        <v>26.88</v>
      </c>
      <c r="P3">
        <v>45083</v>
      </c>
      <c r="Q3">
        <v>26.24</v>
      </c>
      <c r="R3">
        <v>15198</v>
      </c>
      <c r="S3">
        <v>18.79</v>
      </c>
      <c r="T3">
        <v>433293</v>
      </c>
      <c r="U3">
        <v>28.01</v>
      </c>
    </row>
    <row r="4" spans="1:21" x14ac:dyDescent="0.2">
      <c r="A4" s="1" t="s">
        <v>22</v>
      </c>
      <c r="B4">
        <v>150495</v>
      </c>
      <c r="C4">
        <v>65.72</v>
      </c>
      <c r="D4">
        <v>101072</v>
      </c>
      <c r="E4">
        <v>52.77</v>
      </c>
      <c r="F4">
        <v>54078</v>
      </c>
      <c r="G4">
        <v>50.29</v>
      </c>
      <c r="H4">
        <v>45616</v>
      </c>
      <c r="I4">
        <v>47.81</v>
      </c>
      <c r="J4">
        <v>39549</v>
      </c>
      <c r="K4">
        <v>46.91</v>
      </c>
      <c r="L4">
        <v>52374</v>
      </c>
      <c r="M4">
        <v>52.1</v>
      </c>
      <c r="N4">
        <v>54547</v>
      </c>
      <c r="O4">
        <v>50.33</v>
      </c>
      <c r="P4">
        <v>56566</v>
      </c>
      <c r="Q4">
        <v>49.71</v>
      </c>
      <c r="R4">
        <v>31220</v>
      </c>
      <c r="S4">
        <v>53.67</v>
      </c>
      <c r="T4">
        <v>585517</v>
      </c>
      <c r="U4">
        <v>52.79</v>
      </c>
    </row>
    <row r="5" spans="1:21" x14ac:dyDescent="0.2">
      <c r="A5" s="1" t="s">
        <v>23</v>
      </c>
      <c r="B5">
        <v>4842</v>
      </c>
      <c r="C5">
        <v>2.38</v>
      </c>
      <c r="D5">
        <v>8277</v>
      </c>
      <c r="E5">
        <v>3.81</v>
      </c>
      <c r="F5">
        <v>7582</v>
      </c>
      <c r="G5">
        <v>4.4800000000000004</v>
      </c>
      <c r="H5">
        <v>7993</v>
      </c>
      <c r="I5">
        <v>4.92</v>
      </c>
      <c r="J5">
        <v>6347</v>
      </c>
      <c r="K5">
        <v>5.48</v>
      </c>
      <c r="L5">
        <v>7328</v>
      </c>
      <c r="M5">
        <v>5.04</v>
      </c>
      <c r="N5">
        <v>6254</v>
      </c>
      <c r="O5">
        <v>4.22</v>
      </c>
      <c r="P5">
        <v>5849</v>
      </c>
      <c r="Q5">
        <v>3.81</v>
      </c>
      <c r="R5">
        <v>3333</v>
      </c>
      <c r="S5">
        <v>4.79</v>
      </c>
      <c r="T5">
        <v>57805</v>
      </c>
      <c r="U5">
        <v>4.16</v>
      </c>
    </row>
    <row r="6" spans="1:21" x14ac:dyDescent="0.2">
      <c r="A6" s="1" t="s">
        <v>24</v>
      </c>
      <c r="B6">
        <v>102163</v>
      </c>
      <c r="C6">
        <v>36.450000000000003</v>
      </c>
      <c r="D6">
        <v>136538</v>
      </c>
      <c r="E6">
        <v>53.62</v>
      </c>
      <c r="F6">
        <v>135747</v>
      </c>
      <c r="G6">
        <v>82.05</v>
      </c>
      <c r="H6">
        <v>120600</v>
      </c>
      <c r="I6">
        <v>95.68</v>
      </c>
      <c r="J6">
        <v>113245</v>
      </c>
      <c r="K6">
        <v>103.63</v>
      </c>
      <c r="L6">
        <v>103368</v>
      </c>
      <c r="M6">
        <v>80.14</v>
      </c>
      <c r="N6">
        <v>124540</v>
      </c>
      <c r="O6">
        <v>87.73</v>
      </c>
      <c r="P6">
        <v>133914</v>
      </c>
      <c r="Q6">
        <v>79.319999999999993</v>
      </c>
      <c r="R6">
        <v>70456</v>
      </c>
      <c r="S6">
        <v>109.35</v>
      </c>
      <c r="T6">
        <v>1040571</v>
      </c>
      <c r="U6">
        <v>75.92</v>
      </c>
    </row>
    <row r="7" spans="1:21" x14ac:dyDescent="0.2">
      <c r="A7" s="1" t="s">
        <v>25</v>
      </c>
      <c r="B7">
        <v>23679</v>
      </c>
      <c r="C7">
        <v>4.26</v>
      </c>
      <c r="D7">
        <v>24004</v>
      </c>
      <c r="E7">
        <v>5.16</v>
      </c>
      <c r="F7">
        <v>16732</v>
      </c>
      <c r="G7">
        <v>4.37</v>
      </c>
      <c r="H7">
        <v>15694</v>
      </c>
      <c r="I7">
        <v>5.76</v>
      </c>
      <c r="J7">
        <v>13246</v>
      </c>
      <c r="K7">
        <v>4.76</v>
      </c>
      <c r="L7">
        <v>15005</v>
      </c>
      <c r="M7">
        <v>4.93</v>
      </c>
      <c r="N7">
        <v>16031</v>
      </c>
      <c r="O7">
        <v>4.59</v>
      </c>
      <c r="P7">
        <v>19321</v>
      </c>
      <c r="Q7">
        <v>5.07</v>
      </c>
      <c r="R7">
        <v>7495</v>
      </c>
      <c r="S7">
        <v>4</v>
      </c>
      <c r="T7">
        <v>151207</v>
      </c>
      <c r="U7">
        <v>4.79</v>
      </c>
    </row>
    <row r="8" spans="1:21" x14ac:dyDescent="0.2">
      <c r="A8" s="1" t="s">
        <v>26</v>
      </c>
      <c r="B8">
        <v>497</v>
      </c>
      <c r="C8">
        <v>0.08</v>
      </c>
      <c r="D8">
        <v>584</v>
      </c>
      <c r="E8">
        <v>0.14000000000000001</v>
      </c>
      <c r="F8">
        <v>226</v>
      </c>
      <c r="G8">
        <v>0.06</v>
      </c>
      <c r="H8">
        <v>147</v>
      </c>
      <c r="I8">
        <v>0.04</v>
      </c>
      <c r="J8">
        <v>124</v>
      </c>
      <c r="K8">
        <v>0.04</v>
      </c>
      <c r="L8">
        <v>260</v>
      </c>
      <c r="M8">
        <v>7.0000000000000007E-2</v>
      </c>
      <c r="N8">
        <v>130</v>
      </c>
      <c r="O8">
        <v>0.04</v>
      </c>
      <c r="P8">
        <v>470</v>
      </c>
      <c r="Q8">
        <v>0.09</v>
      </c>
      <c r="R8">
        <v>65</v>
      </c>
      <c r="S8">
        <v>0.03</v>
      </c>
      <c r="T8">
        <v>2503</v>
      </c>
      <c r="U8">
        <v>7.0000000000000007E-2</v>
      </c>
    </row>
    <row r="9" spans="1:21" x14ac:dyDescent="0.2">
      <c r="A9" s="1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 t="s">
        <v>29</v>
      </c>
      <c r="B11">
        <v>1</v>
      </c>
      <c r="C11">
        <v>0.01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1776</v>
      </c>
      <c r="C2">
        <v>1.1399999999999999</v>
      </c>
      <c r="D2">
        <v>1075</v>
      </c>
      <c r="E2">
        <v>0.79</v>
      </c>
      <c r="F2">
        <v>345</v>
      </c>
      <c r="G2">
        <v>0.62</v>
      </c>
      <c r="H2">
        <v>453</v>
      </c>
      <c r="I2">
        <v>1.06</v>
      </c>
      <c r="J2">
        <v>95</v>
      </c>
      <c r="K2">
        <v>0.63</v>
      </c>
      <c r="L2">
        <v>487</v>
      </c>
      <c r="M2">
        <v>1.36</v>
      </c>
      <c r="N2">
        <v>407</v>
      </c>
      <c r="O2">
        <v>0.96</v>
      </c>
      <c r="P2">
        <v>434</v>
      </c>
      <c r="Q2">
        <v>0.6</v>
      </c>
      <c r="R2">
        <v>39</v>
      </c>
      <c r="S2">
        <v>0.57999999999999996</v>
      </c>
      <c r="T2">
        <v>5111</v>
      </c>
      <c r="U2">
        <v>0.9</v>
      </c>
    </row>
    <row r="3" spans="1:21" x14ac:dyDescent="0.2">
      <c r="A3" s="2" t="s">
        <v>21</v>
      </c>
      <c r="B3">
        <v>45134</v>
      </c>
      <c r="C3">
        <v>30.26</v>
      </c>
      <c r="D3">
        <v>35178</v>
      </c>
      <c r="E3">
        <v>29.11</v>
      </c>
      <c r="F3">
        <v>24867</v>
      </c>
      <c r="G3">
        <v>42.64</v>
      </c>
      <c r="H3">
        <v>20110</v>
      </c>
      <c r="I3">
        <v>37.79</v>
      </c>
      <c r="J3">
        <v>2140</v>
      </c>
      <c r="K3">
        <v>15.51</v>
      </c>
      <c r="L3">
        <v>19979</v>
      </c>
      <c r="M3">
        <v>52.83</v>
      </c>
      <c r="N3">
        <v>17906</v>
      </c>
      <c r="O3">
        <v>35.130000000000003</v>
      </c>
      <c r="P3">
        <v>20690</v>
      </c>
      <c r="Q3">
        <v>33.21</v>
      </c>
      <c r="R3">
        <v>1735</v>
      </c>
      <c r="S3">
        <v>15.85</v>
      </c>
      <c r="T3">
        <v>187739</v>
      </c>
      <c r="U3">
        <v>33.840000000000003</v>
      </c>
    </row>
    <row r="4" spans="1:21" x14ac:dyDescent="0.2">
      <c r="A4" s="2" t="s">
        <v>22</v>
      </c>
      <c r="B4">
        <v>115139</v>
      </c>
      <c r="C4">
        <v>86.14</v>
      </c>
      <c r="D4">
        <v>69021</v>
      </c>
      <c r="E4">
        <v>70.75</v>
      </c>
      <c r="F4">
        <v>20751</v>
      </c>
      <c r="G4">
        <v>69.55</v>
      </c>
      <c r="H4">
        <v>18731</v>
      </c>
      <c r="I4">
        <v>66.319999999999993</v>
      </c>
      <c r="J4">
        <v>6088</v>
      </c>
      <c r="K4">
        <v>81.72</v>
      </c>
      <c r="L4">
        <v>16089</v>
      </c>
      <c r="M4">
        <v>68.819999999999993</v>
      </c>
      <c r="N4">
        <v>15821</v>
      </c>
      <c r="O4">
        <v>59.99</v>
      </c>
      <c r="P4">
        <v>21258</v>
      </c>
      <c r="Q4">
        <v>56.66</v>
      </c>
      <c r="R4">
        <v>5096</v>
      </c>
      <c r="S4">
        <v>79.849999999999994</v>
      </c>
      <c r="T4">
        <v>287994</v>
      </c>
      <c r="U4">
        <v>71.47</v>
      </c>
    </row>
    <row r="5" spans="1:21" x14ac:dyDescent="0.2">
      <c r="A5" s="2" t="s">
        <v>23</v>
      </c>
      <c r="B5">
        <v>968</v>
      </c>
      <c r="C5">
        <v>0.56000000000000005</v>
      </c>
      <c r="D5">
        <v>1769</v>
      </c>
      <c r="E5">
        <v>1.46</v>
      </c>
      <c r="F5">
        <v>2437</v>
      </c>
      <c r="G5">
        <v>3.91</v>
      </c>
      <c r="H5">
        <v>4191</v>
      </c>
      <c r="I5">
        <v>6.31</v>
      </c>
      <c r="J5">
        <v>1143</v>
      </c>
      <c r="K5">
        <v>8.27</v>
      </c>
      <c r="L5">
        <v>2973</v>
      </c>
      <c r="M5">
        <v>5.16</v>
      </c>
      <c r="N5">
        <v>2006</v>
      </c>
      <c r="O5">
        <v>3.66</v>
      </c>
      <c r="P5">
        <v>1822</v>
      </c>
      <c r="Q5">
        <v>2.68</v>
      </c>
      <c r="R5">
        <v>986</v>
      </c>
      <c r="S5">
        <v>7.32</v>
      </c>
      <c r="T5">
        <v>18295</v>
      </c>
      <c r="U5">
        <v>3.19</v>
      </c>
    </row>
    <row r="6" spans="1:21" x14ac:dyDescent="0.2">
      <c r="A6" s="2" t="s">
        <v>24</v>
      </c>
      <c r="B6">
        <v>23304</v>
      </c>
      <c r="C6">
        <v>9.82</v>
      </c>
      <c r="D6">
        <v>43207</v>
      </c>
      <c r="E6">
        <v>31.92</v>
      </c>
      <c r="F6">
        <v>45309</v>
      </c>
      <c r="G6">
        <v>100.09</v>
      </c>
      <c r="H6">
        <v>42711</v>
      </c>
      <c r="I6">
        <v>133.55000000000001</v>
      </c>
      <c r="J6">
        <v>19860</v>
      </c>
      <c r="K6">
        <v>235.24</v>
      </c>
      <c r="L6">
        <v>23195</v>
      </c>
      <c r="M6">
        <v>93.12</v>
      </c>
      <c r="N6">
        <v>39291</v>
      </c>
      <c r="O6">
        <v>115.09</v>
      </c>
      <c r="P6">
        <v>50544</v>
      </c>
      <c r="Q6">
        <v>86.74</v>
      </c>
      <c r="R6">
        <v>17583</v>
      </c>
      <c r="S6">
        <v>244.12</v>
      </c>
      <c r="T6">
        <v>305004</v>
      </c>
      <c r="U6">
        <v>80.8</v>
      </c>
    </row>
    <row r="7" spans="1:21" x14ac:dyDescent="0.2">
      <c r="A7" s="2" t="s">
        <v>25</v>
      </c>
      <c r="B7">
        <v>11812</v>
      </c>
      <c r="C7">
        <v>3.69</v>
      </c>
      <c r="D7">
        <v>9592</v>
      </c>
      <c r="E7">
        <v>4.32</v>
      </c>
      <c r="F7">
        <v>2464</v>
      </c>
      <c r="G7">
        <v>2.39</v>
      </c>
      <c r="H7">
        <v>6071</v>
      </c>
      <c r="I7">
        <v>7.22</v>
      </c>
      <c r="J7">
        <v>815</v>
      </c>
      <c r="K7">
        <v>3.94</v>
      </c>
      <c r="L7">
        <v>4709</v>
      </c>
      <c r="M7">
        <v>6.54</v>
      </c>
      <c r="N7">
        <v>5681</v>
      </c>
      <c r="O7">
        <v>5.98</v>
      </c>
      <c r="P7">
        <v>7686</v>
      </c>
      <c r="Q7">
        <v>5.55</v>
      </c>
      <c r="R7">
        <v>688</v>
      </c>
      <c r="S7">
        <v>3.22</v>
      </c>
      <c r="T7">
        <v>49518</v>
      </c>
      <c r="U7">
        <v>4.6900000000000004</v>
      </c>
    </row>
    <row r="8" spans="1:21" x14ac:dyDescent="0.2">
      <c r="A8" s="2" t="s">
        <v>26</v>
      </c>
      <c r="B8">
        <v>144</v>
      </c>
      <c r="C8">
        <v>0.04</v>
      </c>
      <c r="D8">
        <v>26</v>
      </c>
      <c r="E8">
        <v>0.01</v>
      </c>
      <c r="F8">
        <v>105</v>
      </c>
      <c r="G8">
        <v>0.09</v>
      </c>
      <c r="H8">
        <v>23</v>
      </c>
      <c r="I8">
        <v>0.01</v>
      </c>
      <c r="J8">
        <v>15</v>
      </c>
      <c r="K8">
        <v>0.04</v>
      </c>
      <c r="L8">
        <v>28</v>
      </c>
      <c r="M8">
        <v>0.04</v>
      </c>
      <c r="N8">
        <v>0</v>
      </c>
      <c r="O8">
        <v>0</v>
      </c>
      <c r="P8">
        <v>214</v>
      </c>
      <c r="Q8">
        <v>0.12</v>
      </c>
      <c r="R8">
        <v>0</v>
      </c>
      <c r="S8">
        <v>0</v>
      </c>
      <c r="T8">
        <v>555</v>
      </c>
      <c r="U8">
        <v>0.04</v>
      </c>
    </row>
    <row r="9" spans="1:21" x14ac:dyDescent="0.2">
      <c r="A9" s="2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2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2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1542</v>
      </c>
      <c r="C2">
        <v>1.42</v>
      </c>
      <c r="D2">
        <v>914</v>
      </c>
      <c r="E2">
        <v>1.3</v>
      </c>
      <c r="F2">
        <v>225</v>
      </c>
      <c r="G2">
        <v>0.95</v>
      </c>
      <c r="H2">
        <v>354</v>
      </c>
      <c r="I2">
        <v>1.69</v>
      </c>
      <c r="J2">
        <v>51</v>
      </c>
      <c r="K2">
        <v>0.56000000000000005</v>
      </c>
      <c r="L2">
        <v>400</v>
      </c>
      <c r="M2">
        <v>1.86</v>
      </c>
      <c r="N2">
        <v>213</v>
      </c>
      <c r="O2">
        <v>1.2</v>
      </c>
      <c r="P2">
        <v>257</v>
      </c>
      <c r="Q2">
        <v>0.65</v>
      </c>
      <c r="R2">
        <v>6</v>
      </c>
      <c r="S2">
        <v>0.47</v>
      </c>
      <c r="T2">
        <v>3962</v>
      </c>
      <c r="U2">
        <v>1.26</v>
      </c>
    </row>
    <row r="3" spans="1:21" x14ac:dyDescent="0.2">
      <c r="A3" s="2" t="s">
        <v>21</v>
      </c>
      <c r="B3">
        <v>26634</v>
      </c>
      <c r="C3">
        <v>21.77</v>
      </c>
      <c r="D3">
        <v>17602</v>
      </c>
      <c r="E3">
        <v>29</v>
      </c>
      <c r="F3">
        <v>10991</v>
      </c>
      <c r="G3">
        <v>46.77</v>
      </c>
      <c r="H3">
        <v>10499</v>
      </c>
      <c r="I3">
        <v>35.869999999999997</v>
      </c>
      <c r="J3">
        <v>844</v>
      </c>
      <c r="K3">
        <v>11.43</v>
      </c>
      <c r="L3">
        <v>8158</v>
      </c>
      <c r="M3">
        <v>28.75</v>
      </c>
      <c r="N3">
        <v>9406</v>
      </c>
      <c r="O3">
        <v>40.5</v>
      </c>
      <c r="P3">
        <v>11315</v>
      </c>
      <c r="Q3">
        <v>24.6</v>
      </c>
      <c r="R3">
        <v>495</v>
      </c>
      <c r="S3">
        <v>9.59</v>
      </c>
      <c r="T3">
        <v>95944</v>
      </c>
      <c r="U3">
        <v>28.44</v>
      </c>
    </row>
    <row r="4" spans="1:21" x14ac:dyDescent="0.2">
      <c r="A4" s="2" t="s">
        <v>22</v>
      </c>
      <c r="B4">
        <v>80626</v>
      </c>
      <c r="C4">
        <v>71.37</v>
      </c>
      <c r="D4">
        <v>30381</v>
      </c>
      <c r="E4">
        <v>59.36</v>
      </c>
      <c r="F4">
        <v>8273</v>
      </c>
      <c r="G4">
        <v>55.89</v>
      </c>
      <c r="H4">
        <v>8914</v>
      </c>
      <c r="I4">
        <v>42.57</v>
      </c>
      <c r="J4">
        <v>2371</v>
      </c>
      <c r="K4">
        <v>46.47</v>
      </c>
      <c r="L4">
        <v>10039</v>
      </c>
      <c r="M4">
        <v>45.62</v>
      </c>
      <c r="N4">
        <v>4860</v>
      </c>
      <c r="O4">
        <v>35.97</v>
      </c>
      <c r="P4">
        <v>12898</v>
      </c>
      <c r="Q4">
        <v>33</v>
      </c>
      <c r="R4">
        <v>1359</v>
      </c>
      <c r="S4">
        <v>41.34</v>
      </c>
      <c r="T4">
        <v>159721</v>
      </c>
      <c r="U4">
        <v>53.11</v>
      </c>
    </row>
    <row r="5" spans="1:21" x14ac:dyDescent="0.2">
      <c r="A5" s="2" t="s">
        <v>23</v>
      </c>
      <c r="B5">
        <v>887</v>
      </c>
      <c r="C5">
        <v>0.75</v>
      </c>
      <c r="D5">
        <v>602</v>
      </c>
      <c r="E5">
        <v>1.46</v>
      </c>
      <c r="F5">
        <v>998</v>
      </c>
      <c r="G5">
        <v>3.73</v>
      </c>
      <c r="H5">
        <v>3729</v>
      </c>
      <c r="I5">
        <v>9.14</v>
      </c>
      <c r="J5">
        <v>1016</v>
      </c>
      <c r="K5">
        <v>9.48</v>
      </c>
      <c r="L5">
        <v>2557</v>
      </c>
      <c r="M5">
        <v>6.53</v>
      </c>
      <c r="N5">
        <v>1114</v>
      </c>
      <c r="O5">
        <v>4.13</v>
      </c>
      <c r="P5">
        <v>1445</v>
      </c>
      <c r="Q5">
        <v>2.74</v>
      </c>
      <c r="R5">
        <v>838</v>
      </c>
      <c r="S5">
        <v>10.66</v>
      </c>
      <c r="T5">
        <v>13186</v>
      </c>
      <c r="U5">
        <v>3.57</v>
      </c>
    </row>
    <row r="6" spans="1:21" x14ac:dyDescent="0.2">
      <c r="A6" s="2" t="s">
        <v>24</v>
      </c>
      <c r="B6">
        <v>19993</v>
      </c>
      <c r="C6">
        <v>11.57</v>
      </c>
      <c r="D6">
        <v>26569</v>
      </c>
      <c r="E6">
        <v>41.48</v>
      </c>
      <c r="F6">
        <v>16442</v>
      </c>
      <c r="G6">
        <v>101.42</v>
      </c>
      <c r="H6">
        <v>23116</v>
      </c>
      <c r="I6">
        <v>152.49</v>
      </c>
      <c r="J6">
        <v>9136</v>
      </c>
      <c r="K6">
        <v>235.32</v>
      </c>
      <c r="L6">
        <v>19630</v>
      </c>
      <c r="M6">
        <v>131.21</v>
      </c>
      <c r="N6">
        <v>20443</v>
      </c>
      <c r="O6">
        <v>135.16</v>
      </c>
      <c r="P6">
        <v>32951</v>
      </c>
      <c r="Q6">
        <v>67.989999999999995</v>
      </c>
      <c r="R6">
        <v>7088</v>
      </c>
      <c r="S6">
        <v>288.88</v>
      </c>
      <c r="T6">
        <v>175368</v>
      </c>
      <c r="U6">
        <v>81.040000000000006</v>
      </c>
    </row>
    <row r="7" spans="1:21" x14ac:dyDescent="0.2">
      <c r="A7" s="2" t="s">
        <v>25</v>
      </c>
      <c r="B7">
        <v>11012</v>
      </c>
      <c r="C7">
        <v>4.95</v>
      </c>
      <c r="D7">
        <v>4514</v>
      </c>
      <c r="E7">
        <v>4.22</v>
      </c>
      <c r="F7">
        <v>1535</v>
      </c>
      <c r="G7">
        <v>3.49</v>
      </c>
      <c r="H7">
        <v>4536</v>
      </c>
      <c r="I7">
        <v>10.14</v>
      </c>
      <c r="J7">
        <v>562</v>
      </c>
      <c r="K7">
        <v>5.1100000000000003</v>
      </c>
      <c r="L7">
        <v>4203</v>
      </c>
      <c r="M7">
        <v>9.65</v>
      </c>
      <c r="N7">
        <v>4062</v>
      </c>
      <c r="O7">
        <v>9.1199999999999992</v>
      </c>
      <c r="P7">
        <v>6304</v>
      </c>
      <c r="Q7">
        <v>6.69</v>
      </c>
      <c r="R7">
        <v>459</v>
      </c>
      <c r="S7">
        <v>5.57</v>
      </c>
      <c r="T7">
        <v>37187</v>
      </c>
      <c r="U7">
        <v>6.29</v>
      </c>
    </row>
    <row r="8" spans="1:21" x14ac:dyDescent="0.2">
      <c r="A8" s="2" t="s">
        <v>26</v>
      </c>
      <c r="B8">
        <v>144</v>
      </c>
      <c r="C8">
        <v>0.06</v>
      </c>
      <c r="D8">
        <v>26</v>
      </c>
      <c r="E8">
        <v>0.02</v>
      </c>
      <c r="F8">
        <v>76</v>
      </c>
      <c r="G8">
        <v>0.18</v>
      </c>
      <c r="H8">
        <v>23</v>
      </c>
      <c r="I8">
        <v>0.03</v>
      </c>
      <c r="J8">
        <v>15</v>
      </c>
      <c r="K8">
        <v>0.09</v>
      </c>
      <c r="L8">
        <v>28</v>
      </c>
      <c r="M8">
        <v>0.06</v>
      </c>
      <c r="N8">
        <v>0</v>
      </c>
      <c r="O8">
        <v>0</v>
      </c>
      <c r="P8">
        <v>214</v>
      </c>
      <c r="Q8">
        <v>0.19</v>
      </c>
      <c r="R8">
        <v>0</v>
      </c>
      <c r="S8">
        <v>0</v>
      </c>
      <c r="T8">
        <v>526</v>
      </c>
      <c r="U8">
        <v>7.0000000000000007E-2</v>
      </c>
    </row>
    <row r="9" spans="1:21" x14ac:dyDescent="0.2">
      <c r="A9" s="2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2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2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234</v>
      </c>
      <c r="C2">
        <v>0.52</v>
      </c>
      <c r="D2">
        <v>161</v>
      </c>
      <c r="E2">
        <v>0.31</v>
      </c>
      <c r="F2">
        <v>120</v>
      </c>
      <c r="G2">
        <v>0.43</v>
      </c>
      <c r="H2">
        <v>99</v>
      </c>
      <c r="I2">
        <v>0.39</v>
      </c>
      <c r="J2">
        <v>44</v>
      </c>
      <c r="K2">
        <v>0.68</v>
      </c>
      <c r="L2">
        <v>87</v>
      </c>
      <c r="M2">
        <v>0.49</v>
      </c>
      <c r="N2">
        <v>194</v>
      </c>
      <c r="O2">
        <v>0.74</v>
      </c>
      <c r="P2">
        <v>177</v>
      </c>
      <c r="Q2">
        <v>0.52</v>
      </c>
      <c r="R2">
        <v>33</v>
      </c>
      <c r="S2">
        <v>0.65</v>
      </c>
      <c r="T2">
        <v>1149</v>
      </c>
      <c r="U2">
        <v>0.48</v>
      </c>
    </row>
    <row r="3" spans="1:21" x14ac:dyDescent="0.2">
      <c r="A3" s="2" t="s">
        <v>21</v>
      </c>
      <c r="B3">
        <v>18500</v>
      </c>
      <c r="C3">
        <v>48.68</v>
      </c>
      <c r="D3">
        <v>17576</v>
      </c>
      <c r="E3">
        <v>29.22</v>
      </c>
      <c r="F3">
        <v>13876</v>
      </c>
      <c r="G3">
        <v>40.229999999999997</v>
      </c>
      <c r="H3">
        <v>9611</v>
      </c>
      <c r="I3">
        <v>39.840000000000003</v>
      </c>
      <c r="J3">
        <v>1296</v>
      </c>
      <c r="K3">
        <v>18.510000000000002</v>
      </c>
      <c r="L3">
        <v>11821</v>
      </c>
      <c r="M3">
        <v>94.64</v>
      </c>
      <c r="N3">
        <v>8500</v>
      </c>
      <c r="O3">
        <v>30.16</v>
      </c>
      <c r="P3">
        <v>9375</v>
      </c>
      <c r="Q3">
        <v>46.59</v>
      </c>
      <c r="R3">
        <v>1240</v>
      </c>
      <c r="S3">
        <v>19.64</v>
      </c>
      <c r="T3">
        <v>91795</v>
      </c>
      <c r="U3">
        <v>40.19</v>
      </c>
    </row>
    <row r="4" spans="1:21" x14ac:dyDescent="0.2">
      <c r="A4" s="2" t="s">
        <v>22</v>
      </c>
      <c r="B4">
        <v>34513</v>
      </c>
      <c r="C4">
        <v>118.21</v>
      </c>
      <c r="D4">
        <v>38640</v>
      </c>
      <c r="E4">
        <v>81.69</v>
      </c>
      <c r="F4">
        <v>12478</v>
      </c>
      <c r="G4">
        <v>77.48</v>
      </c>
      <c r="H4">
        <v>9817</v>
      </c>
      <c r="I4">
        <v>91.75</v>
      </c>
      <c r="J4">
        <v>3717</v>
      </c>
      <c r="K4">
        <v>107.62</v>
      </c>
      <c r="L4">
        <v>6050</v>
      </c>
      <c r="M4">
        <v>109.09</v>
      </c>
      <c r="N4">
        <v>10961</v>
      </c>
      <c r="O4">
        <v>82.21</v>
      </c>
      <c r="P4">
        <v>8360</v>
      </c>
      <c r="Q4">
        <v>93.42</v>
      </c>
      <c r="R4">
        <v>3737</v>
      </c>
      <c r="S4">
        <v>103.17</v>
      </c>
      <c r="T4">
        <v>128273</v>
      </c>
      <c r="U4">
        <v>93.04</v>
      </c>
    </row>
    <row r="5" spans="1:21" x14ac:dyDescent="0.2">
      <c r="A5" s="2" t="s">
        <v>23</v>
      </c>
      <c r="B5">
        <v>81</v>
      </c>
      <c r="C5">
        <v>0.15</v>
      </c>
      <c r="D5">
        <v>1167</v>
      </c>
      <c r="E5">
        <v>1.47</v>
      </c>
      <c r="F5">
        <v>1439</v>
      </c>
      <c r="G5">
        <v>4.01</v>
      </c>
      <c r="H5">
        <v>462</v>
      </c>
      <c r="I5">
        <v>3.29</v>
      </c>
      <c r="J5">
        <v>127</v>
      </c>
      <c r="K5">
        <v>7.38</v>
      </c>
      <c r="L5">
        <v>416</v>
      </c>
      <c r="M5">
        <v>2.79</v>
      </c>
      <c r="N5">
        <v>892</v>
      </c>
      <c r="O5">
        <v>3.23</v>
      </c>
      <c r="P5">
        <v>377</v>
      </c>
      <c r="Q5">
        <v>2.59</v>
      </c>
      <c r="R5">
        <v>148</v>
      </c>
      <c r="S5">
        <v>5.31</v>
      </c>
      <c r="T5">
        <v>5109</v>
      </c>
      <c r="U5">
        <v>2.75</v>
      </c>
    </row>
    <row r="6" spans="1:21" x14ac:dyDescent="0.2">
      <c r="A6" s="2" t="s">
        <v>24</v>
      </c>
      <c r="B6">
        <v>3311</v>
      </c>
      <c r="C6">
        <v>6.01</v>
      </c>
      <c r="D6">
        <v>16638</v>
      </c>
      <c r="E6">
        <v>22.72</v>
      </c>
      <c r="F6">
        <v>28867</v>
      </c>
      <c r="G6">
        <v>99.32</v>
      </c>
      <c r="H6">
        <v>19595</v>
      </c>
      <c r="I6">
        <v>113.27</v>
      </c>
      <c r="J6">
        <v>10724</v>
      </c>
      <c r="K6">
        <v>235.18</v>
      </c>
      <c r="L6">
        <v>3565</v>
      </c>
      <c r="M6">
        <v>26.99</v>
      </c>
      <c r="N6">
        <v>18848</v>
      </c>
      <c r="O6">
        <v>96.53</v>
      </c>
      <c r="P6">
        <v>17593</v>
      </c>
      <c r="Q6">
        <v>115.88</v>
      </c>
      <c r="R6">
        <v>10495</v>
      </c>
      <c r="S6">
        <v>217.02</v>
      </c>
      <c r="T6">
        <v>129636</v>
      </c>
      <c r="U6">
        <v>80.510000000000005</v>
      </c>
    </row>
    <row r="7" spans="1:21" x14ac:dyDescent="0.2">
      <c r="A7" s="2" t="s">
        <v>25</v>
      </c>
      <c r="B7">
        <v>800</v>
      </c>
      <c r="C7">
        <v>0.95</v>
      </c>
      <c r="D7">
        <v>5078</v>
      </c>
      <c r="E7">
        <v>4.41</v>
      </c>
      <c r="F7">
        <v>929</v>
      </c>
      <c r="G7">
        <v>1.76</v>
      </c>
      <c r="H7">
        <v>1535</v>
      </c>
      <c r="I7">
        <v>4.09</v>
      </c>
      <c r="J7">
        <v>253</v>
      </c>
      <c r="K7">
        <v>3.07</v>
      </c>
      <c r="L7">
        <v>506</v>
      </c>
      <c r="M7">
        <v>1.1499999999999999</v>
      </c>
      <c r="N7">
        <v>1619</v>
      </c>
      <c r="O7">
        <v>3.08</v>
      </c>
      <c r="P7">
        <v>1382</v>
      </c>
      <c r="Q7">
        <v>3.77</v>
      </c>
      <c r="R7">
        <v>229</v>
      </c>
      <c r="S7">
        <v>1.79</v>
      </c>
      <c r="T7">
        <v>12331</v>
      </c>
      <c r="U7">
        <v>2.8</v>
      </c>
    </row>
    <row r="8" spans="1:21" x14ac:dyDescent="0.2">
      <c r="A8" s="2" t="s">
        <v>26</v>
      </c>
      <c r="B8">
        <v>0</v>
      </c>
      <c r="C8">
        <v>0</v>
      </c>
      <c r="D8">
        <v>0</v>
      </c>
      <c r="E8">
        <v>0</v>
      </c>
      <c r="F8">
        <v>29</v>
      </c>
      <c r="G8">
        <v>0.04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29</v>
      </c>
      <c r="U8">
        <v>0.01</v>
      </c>
    </row>
    <row r="9" spans="1:21" x14ac:dyDescent="0.2">
      <c r="A9" s="2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2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2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1174</v>
      </c>
      <c r="C2">
        <v>1.23</v>
      </c>
      <c r="D2">
        <v>1373</v>
      </c>
      <c r="E2">
        <v>1.35</v>
      </c>
      <c r="F2">
        <v>808</v>
      </c>
      <c r="G2">
        <v>0.74</v>
      </c>
      <c r="H2">
        <v>828</v>
      </c>
      <c r="I2">
        <v>0.79</v>
      </c>
      <c r="J2">
        <v>1152</v>
      </c>
      <c r="K2">
        <v>0.99</v>
      </c>
      <c r="L2">
        <v>1061</v>
      </c>
      <c r="M2">
        <v>0.98</v>
      </c>
      <c r="N2">
        <v>1132</v>
      </c>
      <c r="O2">
        <v>1.04</v>
      </c>
      <c r="P2">
        <v>1321</v>
      </c>
      <c r="Q2">
        <v>1.02</v>
      </c>
      <c r="R2">
        <v>665</v>
      </c>
      <c r="S2">
        <v>0.74</v>
      </c>
      <c r="T2">
        <v>9514</v>
      </c>
      <c r="U2">
        <v>1</v>
      </c>
    </row>
    <row r="3" spans="1:21" x14ac:dyDescent="0.2">
      <c r="A3" s="2" t="s">
        <v>21</v>
      </c>
      <c r="B3">
        <v>34702</v>
      </c>
      <c r="C3">
        <v>30.64</v>
      </c>
      <c r="D3">
        <v>39640</v>
      </c>
      <c r="E3">
        <v>30.04</v>
      </c>
      <c r="F3">
        <v>32031</v>
      </c>
      <c r="G3">
        <v>25.77</v>
      </c>
      <c r="H3">
        <v>25514</v>
      </c>
      <c r="I3">
        <v>23.71</v>
      </c>
      <c r="J3">
        <v>24884</v>
      </c>
      <c r="K3">
        <v>21.14</v>
      </c>
      <c r="L3">
        <v>25414</v>
      </c>
      <c r="M3">
        <v>23.21</v>
      </c>
      <c r="N3">
        <v>25513</v>
      </c>
      <c r="O3">
        <v>22.82</v>
      </c>
      <c r="P3">
        <v>24393</v>
      </c>
      <c r="Q3">
        <v>21.81</v>
      </c>
      <c r="R3">
        <v>13463</v>
      </c>
      <c r="S3">
        <v>19.62</v>
      </c>
      <c r="T3">
        <v>245554</v>
      </c>
      <c r="U3">
        <v>24.58</v>
      </c>
    </row>
    <row r="4" spans="1:21" x14ac:dyDescent="0.2">
      <c r="A4" s="2" t="s">
        <v>22</v>
      </c>
      <c r="B4">
        <v>35356</v>
      </c>
      <c r="C4">
        <v>41.57</v>
      </c>
      <c r="D4">
        <v>32051</v>
      </c>
      <c r="E4">
        <v>38.17</v>
      </c>
      <c r="F4">
        <v>33327</v>
      </c>
      <c r="G4">
        <v>39.22</v>
      </c>
      <c r="H4">
        <v>26885</v>
      </c>
      <c r="I4">
        <v>36.46</v>
      </c>
      <c r="J4">
        <v>33461</v>
      </c>
      <c r="K4">
        <v>40.25</v>
      </c>
      <c r="L4">
        <v>36285</v>
      </c>
      <c r="M4">
        <v>45.28</v>
      </c>
      <c r="N4">
        <v>38726</v>
      </c>
      <c r="O4">
        <v>45.57</v>
      </c>
      <c r="P4">
        <v>35308</v>
      </c>
      <c r="Q4">
        <v>45.31</v>
      </c>
      <c r="R4">
        <v>26124</v>
      </c>
      <c r="S4">
        <v>46.28</v>
      </c>
      <c r="T4">
        <v>297523</v>
      </c>
      <c r="U4">
        <v>41.79</v>
      </c>
    </row>
    <row r="5" spans="1:21" x14ac:dyDescent="0.2">
      <c r="A5" s="2" t="s">
        <v>23</v>
      </c>
      <c r="B5">
        <v>3874</v>
      </c>
      <c r="C5">
        <v>4.53</v>
      </c>
      <c r="D5">
        <v>6508</v>
      </c>
      <c r="E5">
        <v>5.72</v>
      </c>
      <c r="F5">
        <v>5145</v>
      </c>
      <c r="G5">
        <v>4.8099999999999996</v>
      </c>
      <c r="H5">
        <v>3802</v>
      </c>
      <c r="I5">
        <v>4.0599999999999996</v>
      </c>
      <c r="J5">
        <v>5204</v>
      </c>
      <c r="K5">
        <v>4.95</v>
      </c>
      <c r="L5">
        <v>4355</v>
      </c>
      <c r="M5">
        <v>4.99</v>
      </c>
      <c r="N5">
        <v>4248</v>
      </c>
      <c r="O5">
        <v>4.5</v>
      </c>
      <c r="P5">
        <v>4027</v>
      </c>
      <c r="Q5">
        <v>4.5199999999999996</v>
      </c>
      <c r="R5">
        <v>2347</v>
      </c>
      <c r="S5">
        <v>4.07</v>
      </c>
      <c r="T5">
        <v>39510</v>
      </c>
      <c r="U5">
        <v>4.7300000000000004</v>
      </c>
    </row>
    <row r="6" spans="1:21" x14ac:dyDescent="0.2">
      <c r="A6" s="2" t="s">
        <v>24</v>
      </c>
      <c r="B6">
        <v>78859</v>
      </c>
      <c r="C6">
        <v>67.930000000000007</v>
      </c>
      <c r="D6">
        <v>93331</v>
      </c>
      <c r="E6">
        <v>71.25</v>
      </c>
      <c r="F6">
        <v>90438</v>
      </c>
      <c r="G6">
        <v>71.67</v>
      </c>
      <c r="H6">
        <v>77889</v>
      </c>
      <c r="I6">
        <v>72.45</v>
      </c>
      <c r="J6">
        <v>93385</v>
      </c>
      <c r="K6">
        <v>78.44</v>
      </c>
      <c r="L6">
        <v>80173</v>
      </c>
      <c r="M6">
        <v>74.84</v>
      </c>
      <c r="N6">
        <v>85249</v>
      </c>
      <c r="O6">
        <v>74.239999999999995</v>
      </c>
      <c r="P6">
        <v>83370</v>
      </c>
      <c r="Q6">
        <v>74.62</v>
      </c>
      <c r="R6">
        <v>52873</v>
      </c>
      <c r="S6">
        <v>71.319999999999993</v>
      </c>
      <c r="T6">
        <v>735567</v>
      </c>
      <c r="U6">
        <v>73.05</v>
      </c>
    </row>
    <row r="7" spans="1:21" x14ac:dyDescent="0.2">
      <c r="A7" s="2" t="s">
        <v>25</v>
      </c>
      <c r="B7">
        <v>11867</v>
      </c>
      <c r="C7">
        <v>4.93</v>
      </c>
      <c r="D7">
        <v>14412</v>
      </c>
      <c r="E7">
        <v>5.84</v>
      </c>
      <c r="F7">
        <v>14268</v>
      </c>
      <c r="G7">
        <v>5.5</v>
      </c>
      <c r="H7">
        <v>9623</v>
      </c>
      <c r="I7">
        <v>4.87</v>
      </c>
      <c r="J7">
        <v>12431</v>
      </c>
      <c r="K7">
        <v>4.92</v>
      </c>
      <c r="L7">
        <v>10296</v>
      </c>
      <c r="M7">
        <v>4.2699999999999996</v>
      </c>
      <c r="N7">
        <v>10350</v>
      </c>
      <c r="O7">
        <v>3.91</v>
      </c>
      <c r="P7">
        <v>11635</v>
      </c>
      <c r="Q7">
        <v>4.76</v>
      </c>
      <c r="R7">
        <v>6807</v>
      </c>
      <c r="S7">
        <v>4.22</v>
      </c>
      <c r="T7">
        <v>101689</v>
      </c>
      <c r="U7">
        <v>4.8499999999999996</v>
      </c>
    </row>
    <row r="8" spans="1:21" x14ac:dyDescent="0.2">
      <c r="A8" s="2" t="s">
        <v>26</v>
      </c>
      <c r="B8">
        <v>353</v>
      </c>
      <c r="C8">
        <v>0.12</v>
      </c>
      <c r="D8">
        <v>558</v>
      </c>
      <c r="E8">
        <v>0.25</v>
      </c>
      <c r="F8">
        <v>121</v>
      </c>
      <c r="G8">
        <v>0.04</v>
      </c>
      <c r="H8">
        <v>124</v>
      </c>
      <c r="I8">
        <v>0.05</v>
      </c>
      <c r="J8">
        <v>109</v>
      </c>
      <c r="K8">
        <v>0.04</v>
      </c>
      <c r="L8">
        <v>232</v>
      </c>
      <c r="M8">
        <v>0.08</v>
      </c>
      <c r="N8">
        <v>130</v>
      </c>
      <c r="O8">
        <v>0.06</v>
      </c>
      <c r="P8">
        <v>256</v>
      </c>
      <c r="Q8">
        <v>0.08</v>
      </c>
      <c r="R8">
        <v>65</v>
      </c>
      <c r="S8">
        <v>0.04</v>
      </c>
      <c r="T8">
        <v>1948</v>
      </c>
      <c r="U8">
        <v>0.09</v>
      </c>
    </row>
    <row r="9" spans="1:21" x14ac:dyDescent="0.2">
      <c r="A9" s="2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2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2" t="s">
        <v>29</v>
      </c>
      <c r="B11">
        <v>1</v>
      </c>
      <c r="C11">
        <v>0.02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476</v>
      </c>
      <c r="C2">
        <v>1.45</v>
      </c>
      <c r="D2">
        <v>677</v>
      </c>
      <c r="E2">
        <v>1.78</v>
      </c>
      <c r="F2">
        <v>533</v>
      </c>
      <c r="G2">
        <v>1.02</v>
      </c>
      <c r="H2">
        <v>530</v>
      </c>
      <c r="I2">
        <v>0.97</v>
      </c>
      <c r="J2">
        <v>785</v>
      </c>
      <c r="K2">
        <v>1.35</v>
      </c>
      <c r="L2">
        <v>738</v>
      </c>
      <c r="M2">
        <v>1.21</v>
      </c>
      <c r="N2">
        <v>824</v>
      </c>
      <c r="O2">
        <v>1.1000000000000001</v>
      </c>
      <c r="P2">
        <v>997</v>
      </c>
      <c r="Q2">
        <v>1.33</v>
      </c>
      <c r="R2">
        <v>562</v>
      </c>
      <c r="S2">
        <v>0.86</v>
      </c>
      <c r="T2">
        <v>6122</v>
      </c>
      <c r="U2">
        <v>1.24</v>
      </c>
    </row>
    <row r="3" spans="1:21" x14ac:dyDescent="0.2">
      <c r="A3" s="2" t="s">
        <v>21</v>
      </c>
      <c r="B3">
        <v>13725</v>
      </c>
      <c r="C3">
        <v>28.12</v>
      </c>
      <c r="D3">
        <v>18321</v>
      </c>
      <c r="E3">
        <v>29.16</v>
      </c>
      <c r="F3">
        <v>13192</v>
      </c>
      <c r="G3">
        <v>23.66</v>
      </c>
      <c r="H3">
        <v>11560</v>
      </c>
      <c r="I3">
        <v>20.59</v>
      </c>
      <c r="J3">
        <v>8830</v>
      </c>
      <c r="K3">
        <v>16.420000000000002</v>
      </c>
      <c r="L3">
        <v>11207</v>
      </c>
      <c r="M3">
        <v>20.16</v>
      </c>
      <c r="N3">
        <v>10042</v>
      </c>
      <c r="O3">
        <v>18.02</v>
      </c>
      <c r="P3">
        <v>9763</v>
      </c>
      <c r="Q3">
        <v>17.89</v>
      </c>
      <c r="R3">
        <v>7210</v>
      </c>
      <c r="S3">
        <v>16.78</v>
      </c>
      <c r="T3">
        <v>103850</v>
      </c>
      <c r="U3">
        <v>21.18</v>
      </c>
    </row>
    <row r="4" spans="1:21" x14ac:dyDescent="0.2">
      <c r="A4" s="2" t="s">
        <v>22</v>
      </c>
      <c r="B4">
        <v>13139</v>
      </c>
      <c r="C4">
        <v>36.46</v>
      </c>
      <c r="D4">
        <v>12734</v>
      </c>
      <c r="E4">
        <v>31.94</v>
      </c>
      <c r="F4">
        <v>18583</v>
      </c>
      <c r="G4">
        <v>40.01</v>
      </c>
      <c r="H4">
        <v>16015</v>
      </c>
      <c r="I4">
        <v>35.06</v>
      </c>
      <c r="J4">
        <v>20053</v>
      </c>
      <c r="K4">
        <v>39.090000000000003</v>
      </c>
      <c r="L4">
        <v>20789</v>
      </c>
      <c r="M4">
        <v>41.99</v>
      </c>
      <c r="N4">
        <v>23598</v>
      </c>
      <c r="O4">
        <v>45.26</v>
      </c>
      <c r="P4">
        <v>18492</v>
      </c>
      <c r="Q4">
        <v>41.75</v>
      </c>
      <c r="R4">
        <v>18858</v>
      </c>
      <c r="S4">
        <v>45.44</v>
      </c>
      <c r="T4">
        <v>162261</v>
      </c>
      <c r="U4">
        <v>39.53</v>
      </c>
    </row>
    <row r="5" spans="1:21" x14ac:dyDescent="0.2">
      <c r="A5" s="2" t="s">
        <v>23</v>
      </c>
      <c r="B5">
        <v>1405</v>
      </c>
      <c r="C5">
        <v>2.37</v>
      </c>
      <c r="D5">
        <v>3800</v>
      </c>
      <c r="E5">
        <v>4.7699999999999996</v>
      </c>
      <c r="F5">
        <v>2585</v>
      </c>
      <c r="G5">
        <v>3.15</v>
      </c>
      <c r="H5">
        <v>2214</v>
      </c>
      <c r="I5">
        <v>3.04</v>
      </c>
      <c r="J5">
        <v>2958</v>
      </c>
      <c r="K5">
        <v>3.52</v>
      </c>
      <c r="L5">
        <v>2211</v>
      </c>
      <c r="M5">
        <v>2.57</v>
      </c>
      <c r="N5">
        <v>1924</v>
      </c>
      <c r="O5">
        <v>2.54</v>
      </c>
      <c r="P5">
        <v>2180</v>
      </c>
      <c r="Q5">
        <v>2.91</v>
      </c>
      <c r="R5">
        <v>1211</v>
      </c>
      <c r="S5">
        <v>2.2400000000000002</v>
      </c>
      <c r="T5">
        <v>20488</v>
      </c>
      <c r="U5">
        <v>3.06</v>
      </c>
    </row>
    <row r="6" spans="1:21" x14ac:dyDescent="0.2">
      <c r="A6" s="2" t="s">
        <v>24</v>
      </c>
      <c r="B6">
        <v>33004</v>
      </c>
      <c r="C6">
        <v>66.61</v>
      </c>
      <c r="D6">
        <v>40587</v>
      </c>
      <c r="E6">
        <v>61.87</v>
      </c>
      <c r="F6">
        <v>38584</v>
      </c>
      <c r="G6">
        <v>59.76</v>
      </c>
      <c r="H6">
        <v>40967</v>
      </c>
      <c r="I6">
        <v>68.14</v>
      </c>
      <c r="J6">
        <v>44610</v>
      </c>
      <c r="K6">
        <v>68.010000000000005</v>
      </c>
      <c r="L6">
        <v>37904</v>
      </c>
      <c r="M6">
        <v>63.15</v>
      </c>
      <c r="N6">
        <v>40670</v>
      </c>
      <c r="O6">
        <v>61.38</v>
      </c>
      <c r="P6">
        <v>38568</v>
      </c>
      <c r="Q6">
        <v>64.22</v>
      </c>
      <c r="R6">
        <v>31145</v>
      </c>
      <c r="S6">
        <v>62.53</v>
      </c>
      <c r="T6">
        <v>346039</v>
      </c>
      <c r="U6">
        <v>63.97</v>
      </c>
    </row>
    <row r="7" spans="1:21" x14ac:dyDescent="0.2">
      <c r="A7" s="2" t="s">
        <v>25</v>
      </c>
      <c r="B7">
        <v>6211</v>
      </c>
      <c r="C7">
        <v>6.48</v>
      </c>
      <c r="D7">
        <v>9049</v>
      </c>
      <c r="E7">
        <v>8.93</v>
      </c>
      <c r="F7">
        <v>8894</v>
      </c>
      <c r="G7">
        <v>7.64</v>
      </c>
      <c r="H7">
        <v>6407</v>
      </c>
      <c r="I7">
        <v>6.17</v>
      </c>
      <c r="J7">
        <v>6449</v>
      </c>
      <c r="K7">
        <v>5.28</v>
      </c>
      <c r="L7">
        <v>6019</v>
      </c>
      <c r="M7">
        <v>5.09</v>
      </c>
      <c r="N7">
        <v>5858</v>
      </c>
      <c r="O7">
        <v>4.1900000000000004</v>
      </c>
      <c r="P7">
        <v>7029</v>
      </c>
      <c r="Q7">
        <v>6.05</v>
      </c>
      <c r="R7">
        <v>4201</v>
      </c>
      <c r="S7">
        <v>4.16</v>
      </c>
      <c r="T7">
        <v>60117</v>
      </c>
      <c r="U7">
        <v>6.04</v>
      </c>
    </row>
    <row r="8" spans="1:21" x14ac:dyDescent="0.2">
      <c r="A8" s="2" t="s">
        <v>26</v>
      </c>
      <c r="B8">
        <v>302</v>
      </c>
      <c r="C8">
        <v>0.26</v>
      </c>
      <c r="D8">
        <v>495</v>
      </c>
      <c r="E8">
        <v>0.48</v>
      </c>
      <c r="F8">
        <v>102</v>
      </c>
      <c r="G8">
        <v>0.08</v>
      </c>
      <c r="H8">
        <v>101</v>
      </c>
      <c r="I8">
        <v>0.06</v>
      </c>
      <c r="J8">
        <v>109</v>
      </c>
      <c r="K8">
        <v>0.08</v>
      </c>
      <c r="L8">
        <v>232</v>
      </c>
      <c r="M8">
        <v>0.16</v>
      </c>
      <c r="N8">
        <v>51</v>
      </c>
      <c r="O8">
        <v>0.05</v>
      </c>
      <c r="P8">
        <v>47</v>
      </c>
      <c r="Q8">
        <v>0.03</v>
      </c>
      <c r="R8">
        <v>65</v>
      </c>
      <c r="S8">
        <v>0.06</v>
      </c>
      <c r="T8">
        <v>1504</v>
      </c>
      <c r="U8">
        <v>0.14000000000000001</v>
      </c>
    </row>
    <row r="9" spans="1:21" x14ac:dyDescent="0.2">
      <c r="A9" s="2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2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2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698</v>
      </c>
      <c r="C2">
        <v>1.07</v>
      </c>
      <c r="D2">
        <v>696</v>
      </c>
      <c r="E2">
        <v>0.98</v>
      </c>
      <c r="F2">
        <v>275</v>
      </c>
      <c r="G2">
        <v>0.49</v>
      </c>
      <c r="H2">
        <v>298</v>
      </c>
      <c r="I2">
        <v>0.56999999999999995</v>
      </c>
      <c r="J2">
        <v>367</v>
      </c>
      <c r="K2">
        <v>0.63</v>
      </c>
      <c r="L2">
        <v>323</v>
      </c>
      <c r="M2">
        <v>0.75</v>
      </c>
      <c r="N2">
        <v>308</v>
      </c>
      <c r="O2">
        <v>0.98</v>
      </c>
      <c r="P2">
        <v>324</v>
      </c>
      <c r="Q2">
        <v>0.73</v>
      </c>
      <c r="R2">
        <v>103</v>
      </c>
      <c r="S2">
        <v>0.56000000000000005</v>
      </c>
      <c r="T2">
        <v>3392</v>
      </c>
      <c r="U2">
        <v>0.77</v>
      </c>
    </row>
    <row r="3" spans="1:21" x14ac:dyDescent="0.2">
      <c r="A3" s="2" t="s">
        <v>21</v>
      </c>
      <c r="B3">
        <v>20977</v>
      </c>
      <c r="C3">
        <v>32.4</v>
      </c>
      <c r="D3">
        <v>21319</v>
      </c>
      <c r="E3">
        <v>30.78</v>
      </c>
      <c r="F3">
        <v>18839</v>
      </c>
      <c r="G3">
        <v>27.61</v>
      </c>
      <c r="H3">
        <v>13954</v>
      </c>
      <c r="I3">
        <v>27.6</v>
      </c>
      <c r="J3">
        <v>16054</v>
      </c>
      <c r="K3">
        <v>25.83</v>
      </c>
      <c r="L3">
        <v>14207</v>
      </c>
      <c r="M3">
        <v>26.26</v>
      </c>
      <c r="N3">
        <v>15471</v>
      </c>
      <c r="O3">
        <v>27.49</v>
      </c>
      <c r="P3">
        <v>14630</v>
      </c>
      <c r="Q3">
        <v>25.4</v>
      </c>
      <c r="R3">
        <v>6253</v>
      </c>
      <c r="S3">
        <v>24.23</v>
      </c>
      <c r="T3">
        <v>141704</v>
      </c>
      <c r="U3">
        <v>27.86</v>
      </c>
    </row>
    <row r="4" spans="1:21" x14ac:dyDescent="0.2">
      <c r="A4" s="2" t="s">
        <v>22</v>
      </c>
      <c r="B4">
        <v>22217</v>
      </c>
      <c r="C4">
        <v>45.15</v>
      </c>
      <c r="D4">
        <v>19317</v>
      </c>
      <c r="E4">
        <v>43.42</v>
      </c>
      <c r="F4">
        <v>14744</v>
      </c>
      <c r="G4">
        <v>38.520000000000003</v>
      </c>
      <c r="H4">
        <v>10870</v>
      </c>
      <c r="I4">
        <v>38.19</v>
      </c>
      <c r="J4">
        <v>13408</v>
      </c>
      <c r="K4">
        <v>41.4</v>
      </c>
      <c r="L4">
        <v>15496</v>
      </c>
      <c r="M4">
        <v>48.56</v>
      </c>
      <c r="N4">
        <v>15128</v>
      </c>
      <c r="O4">
        <v>45.86</v>
      </c>
      <c r="P4">
        <v>16816</v>
      </c>
      <c r="Q4">
        <v>48.56</v>
      </c>
      <c r="R4">
        <v>7266</v>
      </c>
      <c r="S4">
        <v>47.64</v>
      </c>
      <c r="T4">
        <v>135262</v>
      </c>
      <c r="U4">
        <v>43.96</v>
      </c>
    </row>
    <row r="5" spans="1:21" x14ac:dyDescent="0.2">
      <c r="A5" s="2" t="s">
        <v>23</v>
      </c>
      <c r="B5">
        <v>2469</v>
      </c>
      <c r="C5">
        <v>6.04</v>
      </c>
      <c r="D5">
        <v>2708</v>
      </c>
      <c r="E5">
        <v>6.51</v>
      </c>
      <c r="F5">
        <v>2560</v>
      </c>
      <c r="G5">
        <v>6.25</v>
      </c>
      <c r="H5">
        <v>1588</v>
      </c>
      <c r="I5">
        <v>5.32</v>
      </c>
      <c r="J5">
        <v>2246</v>
      </c>
      <c r="K5">
        <v>6.36</v>
      </c>
      <c r="L5">
        <v>2144</v>
      </c>
      <c r="M5">
        <v>7.42</v>
      </c>
      <c r="N5">
        <v>2324</v>
      </c>
      <c r="O5">
        <v>6.4</v>
      </c>
      <c r="P5">
        <v>1847</v>
      </c>
      <c r="Q5">
        <v>5.98</v>
      </c>
      <c r="R5">
        <v>1136</v>
      </c>
      <c r="S5">
        <v>7.04</v>
      </c>
      <c r="T5">
        <v>19022</v>
      </c>
      <c r="U5">
        <v>6.35</v>
      </c>
    </row>
    <row r="6" spans="1:21" x14ac:dyDescent="0.2">
      <c r="A6" s="2" t="s">
        <v>24</v>
      </c>
      <c r="B6">
        <v>45855</v>
      </c>
      <c r="C6">
        <v>68.849999999999994</v>
      </c>
      <c r="D6">
        <v>52744</v>
      </c>
      <c r="E6">
        <v>79.14</v>
      </c>
      <c r="F6">
        <v>51854</v>
      </c>
      <c r="G6">
        <v>82.05</v>
      </c>
      <c r="H6">
        <v>36922</v>
      </c>
      <c r="I6">
        <v>77.8</v>
      </c>
      <c r="J6">
        <v>48775</v>
      </c>
      <c r="K6">
        <v>88.8</v>
      </c>
      <c r="L6">
        <v>42269</v>
      </c>
      <c r="M6">
        <v>86.52</v>
      </c>
      <c r="N6">
        <v>44579</v>
      </c>
      <c r="O6">
        <v>86.75</v>
      </c>
      <c r="P6">
        <v>44802</v>
      </c>
      <c r="Q6">
        <v>84.13</v>
      </c>
      <c r="R6">
        <v>21728</v>
      </c>
      <c r="S6">
        <v>85.6</v>
      </c>
      <c r="T6">
        <v>389528</v>
      </c>
      <c r="U6">
        <v>81.81</v>
      </c>
    </row>
    <row r="7" spans="1:21" x14ac:dyDescent="0.2">
      <c r="A7" s="2" t="s">
        <v>25</v>
      </c>
      <c r="B7">
        <v>5656</v>
      </c>
      <c r="C7">
        <v>3.84</v>
      </c>
      <c r="D7">
        <v>5363</v>
      </c>
      <c r="E7">
        <v>3.25</v>
      </c>
      <c r="F7">
        <v>5374</v>
      </c>
      <c r="G7">
        <v>3.63</v>
      </c>
      <c r="H7">
        <v>3216</v>
      </c>
      <c r="I7">
        <v>3.27</v>
      </c>
      <c r="J7">
        <v>5982</v>
      </c>
      <c r="K7">
        <v>4.5599999999999996</v>
      </c>
      <c r="L7">
        <v>4277</v>
      </c>
      <c r="M7">
        <v>3.46</v>
      </c>
      <c r="N7">
        <v>4492</v>
      </c>
      <c r="O7">
        <v>3.64</v>
      </c>
      <c r="P7">
        <v>4606</v>
      </c>
      <c r="Q7">
        <v>3.58</v>
      </c>
      <c r="R7">
        <v>2606</v>
      </c>
      <c r="S7">
        <v>4.33</v>
      </c>
      <c r="T7">
        <v>41572</v>
      </c>
      <c r="U7">
        <v>3.7</v>
      </c>
    </row>
    <row r="8" spans="1:21" x14ac:dyDescent="0.2">
      <c r="A8" s="2" t="s">
        <v>26</v>
      </c>
      <c r="B8">
        <v>51</v>
      </c>
      <c r="C8">
        <v>0.03</v>
      </c>
      <c r="D8">
        <v>63</v>
      </c>
      <c r="E8">
        <v>0.05</v>
      </c>
      <c r="F8">
        <v>19</v>
      </c>
      <c r="G8">
        <v>0.01</v>
      </c>
      <c r="H8">
        <v>23</v>
      </c>
      <c r="I8">
        <v>0.04</v>
      </c>
      <c r="J8">
        <v>0</v>
      </c>
      <c r="K8">
        <v>0</v>
      </c>
      <c r="L8">
        <v>0</v>
      </c>
      <c r="M8">
        <v>0</v>
      </c>
      <c r="N8">
        <v>79</v>
      </c>
      <c r="O8">
        <v>0.08</v>
      </c>
      <c r="P8">
        <v>209</v>
      </c>
      <c r="Q8">
        <v>0.12</v>
      </c>
      <c r="R8">
        <v>0</v>
      </c>
      <c r="S8">
        <v>0</v>
      </c>
      <c r="T8">
        <v>444</v>
      </c>
      <c r="U8">
        <v>0.04</v>
      </c>
    </row>
    <row r="9" spans="1:21" x14ac:dyDescent="0.2">
      <c r="A9" s="2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2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2" t="s">
        <v>29</v>
      </c>
      <c r="B11">
        <v>1</v>
      </c>
      <c r="C11">
        <v>0.03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tabSelected="1" workbookViewId="0">
      <selection activeCell="J12" sqref="J12"/>
    </sheetView>
  </sheetViews>
  <sheetFormatPr baseColWidth="10" defaultColWidth="8.83203125" defaultRowHeight="15" x14ac:dyDescent="0.2"/>
  <cols>
    <col min="2" max="3" width="0" hidden="1" customWidth="1"/>
    <col min="4" max="5" width="13" bestFit="1" customWidth="1"/>
    <col min="6" max="6" width="0" hidden="1" customWidth="1"/>
    <col min="7" max="8" width="11.83203125" bestFit="1" customWidth="1"/>
  </cols>
  <sheetData>
    <row r="1" spans="1:11" ht="16" thickBot="1" x14ac:dyDescent="0.25">
      <c r="A1" s="2" t="s">
        <v>30</v>
      </c>
      <c r="B1" s="2" t="s">
        <v>31</v>
      </c>
      <c r="C1" s="3" t="s">
        <v>32</v>
      </c>
      <c r="D1" s="8" t="s">
        <v>33</v>
      </c>
      <c r="E1" s="9" t="s">
        <v>34</v>
      </c>
      <c r="F1" s="10" t="s">
        <v>35</v>
      </c>
      <c r="G1" s="8" t="s">
        <v>36</v>
      </c>
      <c r="H1" s="9" t="s">
        <v>37</v>
      </c>
    </row>
    <row r="2" spans="1:11" x14ac:dyDescent="0.2">
      <c r="A2" s="2" t="s">
        <v>20</v>
      </c>
      <c r="B2">
        <v>0.96</v>
      </c>
      <c r="C2">
        <v>0.9</v>
      </c>
      <c r="D2" s="4">
        <v>1.26</v>
      </c>
      <c r="E2" s="5">
        <v>0.48</v>
      </c>
      <c r="F2">
        <v>1</v>
      </c>
      <c r="G2" s="4">
        <v>1.24</v>
      </c>
      <c r="H2" s="5">
        <v>0.77</v>
      </c>
    </row>
    <row r="3" spans="1:11" x14ac:dyDescent="0.2">
      <c r="A3" s="2" t="s">
        <v>21</v>
      </c>
      <c r="B3">
        <v>28.01</v>
      </c>
      <c r="C3">
        <v>33.840000000000003</v>
      </c>
      <c r="D3" s="11">
        <v>28.44</v>
      </c>
      <c r="E3" s="12">
        <v>40.19</v>
      </c>
      <c r="F3">
        <v>24.58</v>
      </c>
      <c r="G3" s="11">
        <v>21.18</v>
      </c>
      <c r="H3" s="12">
        <v>27.86</v>
      </c>
      <c r="J3" s="15">
        <f>(E3/D3)-1</f>
        <v>0.41315049226441625</v>
      </c>
      <c r="K3" s="15">
        <f>(H3/G3)-1</f>
        <v>0.31539187913125599</v>
      </c>
    </row>
    <row r="4" spans="1:11" x14ac:dyDescent="0.2">
      <c r="A4" s="2" t="s">
        <v>22</v>
      </c>
      <c r="B4">
        <v>52.79</v>
      </c>
      <c r="C4">
        <v>71.47</v>
      </c>
      <c r="D4" s="11">
        <v>53.11</v>
      </c>
      <c r="E4" s="12">
        <v>93.04</v>
      </c>
      <c r="F4">
        <v>41.79</v>
      </c>
      <c r="G4" s="13">
        <v>39.53</v>
      </c>
      <c r="H4" s="14">
        <v>43.96</v>
      </c>
      <c r="J4" s="15">
        <f>(E4/D4)-1</f>
        <v>0.751835812464696</v>
      </c>
      <c r="K4" s="15">
        <f>(H4/G4)-1</f>
        <v>0.1120667847204655</v>
      </c>
    </row>
    <row r="5" spans="1:11" x14ac:dyDescent="0.2">
      <c r="A5" s="2" t="s">
        <v>23</v>
      </c>
      <c r="B5">
        <v>4.16</v>
      </c>
      <c r="C5">
        <v>3.19</v>
      </c>
      <c r="D5" s="4">
        <v>3.57</v>
      </c>
      <c r="E5" s="5">
        <v>2.75</v>
      </c>
      <c r="F5">
        <v>4.7300000000000004</v>
      </c>
      <c r="G5" s="4">
        <v>3.06</v>
      </c>
      <c r="H5" s="5">
        <v>6.35</v>
      </c>
      <c r="J5" s="15">
        <f t="shared" ref="J5:J8" si="0">(E5/D5)-1</f>
        <v>-0.22969187675070024</v>
      </c>
      <c r="K5" s="15">
        <f t="shared" ref="K5:K8" si="1">(H5/G5)-1</f>
        <v>1.0751633986928102</v>
      </c>
    </row>
    <row r="6" spans="1:11" x14ac:dyDescent="0.2">
      <c r="A6" s="2" t="s">
        <v>24</v>
      </c>
      <c r="B6">
        <v>75.92</v>
      </c>
      <c r="C6">
        <v>80.8</v>
      </c>
      <c r="D6" s="4">
        <v>81.040000000000006</v>
      </c>
      <c r="E6" s="5">
        <v>80.510000000000005</v>
      </c>
      <c r="F6">
        <v>73.05</v>
      </c>
      <c r="G6" s="11">
        <v>63.97</v>
      </c>
      <c r="H6" s="12">
        <v>81.81</v>
      </c>
      <c r="J6" s="15">
        <f t="shared" si="0"/>
        <v>-6.539980256663358E-3</v>
      </c>
      <c r="K6" s="15">
        <f t="shared" si="1"/>
        <v>0.27888072534000319</v>
      </c>
    </row>
    <row r="7" spans="1:11" x14ac:dyDescent="0.2">
      <c r="A7" s="2" t="s">
        <v>25</v>
      </c>
      <c r="B7">
        <v>4.79</v>
      </c>
      <c r="C7">
        <v>4.6900000000000004</v>
      </c>
      <c r="D7" s="4">
        <v>6.29</v>
      </c>
      <c r="E7" s="5">
        <v>2.8</v>
      </c>
      <c r="F7">
        <v>4.8499999999999996</v>
      </c>
      <c r="G7" s="4">
        <v>6.04</v>
      </c>
      <c r="H7" s="5">
        <v>3.7</v>
      </c>
      <c r="J7" s="15">
        <f t="shared" si="0"/>
        <v>-0.55484896661367245</v>
      </c>
      <c r="K7" s="15">
        <f t="shared" si="1"/>
        <v>-0.38741721854304634</v>
      </c>
    </row>
    <row r="8" spans="1:11" ht="16" thickBot="1" x14ac:dyDescent="0.25">
      <c r="A8" s="2" t="s">
        <v>26</v>
      </c>
      <c r="B8">
        <v>7.0000000000000007E-2</v>
      </c>
      <c r="C8">
        <v>0.04</v>
      </c>
      <c r="D8" s="6">
        <v>7.0000000000000007E-2</v>
      </c>
      <c r="E8" s="7">
        <v>0.01</v>
      </c>
      <c r="F8">
        <v>0.09</v>
      </c>
      <c r="G8" s="6">
        <v>0.14000000000000001</v>
      </c>
      <c r="H8" s="7">
        <v>0.04</v>
      </c>
      <c r="J8" s="15">
        <f t="shared" si="0"/>
        <v>-0.85714285714285721</v>
      </c>
      <c r="K8" s="15">
        <f t="shared" si="1"/>
        <v>-0.7142857142857143</v>
      </c>
    </row>
    <row r="9" spans="1:11" hidden="1" x14ac:dyDescent="0.2">
      <c r="A9" s="2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1" hidden="1" x14ac:dyDescent="0.2">
      <c r="A10" s="2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1" hidden="1" x14ac:dyDescent="0.2">
      <c r="A11" s="2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student_df</vt:lpstr>
      <vt:lpstr>student_math_df</vt:lpstr>
      <vt:lpstr>student_math_aug21_df</vt:lpstr>
      <vt:lpstr>student_math_aug22_df</vt:lpstr>
      <vt:lpstr>student_phy_df</vt:lpstr>
      <vt:lpstr>student_phy_aug21_df</vt:lpstr>
      <vt:lpstr>student_phy_aug22_df</vt:lpstr>
      <vt:lpstr>total_comparisons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Chamberlain, Darryl</cp:lastModifiedBy>
  <dcterms:created xsi:type="dcterms:W3CDTF">2024-05-08T16:53:35Z</dcterms:created>
  <dcterms:modified xsi:type="dcterms:W3CDTF">2024-05-15T21:51:25Z</dcterms:modified>
</cp:coreProperties>
</file>