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915" yWindow="840" windowWidth="18210" windowHeight="9540"/>
  </bookViews>
  <sheets>
    <sheet name="Events" sheetId="1" r:id="rId1"/>
    <sheet name="Reference" sheetId="2" r:id="rId2"/>
  </sheets>
  <externalReferences>
    <externalReference r:id="rId3"/>
  </externalReferences>
  <calcPr calcId="125725"/>
</workbook>
</file>

<file path=xl/calcChain.xml><?xml version="1.0" encoding="utf-8"?>
<calcChain xmlns="http://schemas.openxmlformats.org/spreadsheetml/2006/main">
  <c r="D124" i="1"/>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D4"/>
  <c r="D3"/>
  <c r="C74" i="2"/>
  <c r="C73"/>
  <c r="C72"/>
  <c r="C71"/>
  <c r="C70"/>
  <c r="C69"/>
  <c r="C68"/>
  <c r="C67"/>
  <c r="C66"/>
  <c r="C65"/>
  <c r="J64"/>
  <c r="C64"/>
  <c r="J63"/>
  <c r="C63"/>
  <c r="C62"/>
  <c r="J61"/>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alcChain>
</file>

<file path=xl/comments1.xml><?xml version="1.0" encoding="utf-8"?>
<comments xmlns="http://schemas.openxmlformats.org/spreadsheetml/2006/main">
  <authors>
    <author>brownd9684</author>
  </authors>
  <commentList>
    <comment ref="B1" authorId="0">
      <text>
        <r>
          <rPr>
            <sz val="9"/>
            <color indexed="81"/>
            <rFont val="Tahoma"/>
            <family val="2"/>
          </rPr>
          <t xml:space="preserve">
IP Address for the Velocity Simulator.
Use 127.0.0.1 if this script is running on same PC as Simulator.
-or-
Use address of remote PC where the simulator is running. 
</t>
        </r>
        <r>
          <rPr>
            <b/>
            <sz val="9"/>
            <color indexed="81"/>
            <rFont val="Tahoma"/>
            <family val="2"/>
          </rPr>
          <t>Ensure that "Remote Control" check box is enabled on the Velocity simulator</t>
        </r>
      </text>
    </comment>
    <comment ref="C1" authorId="0">
      <text>
        <r>
          <rPr>
            <sz val="9"/>
            <color indexed="81"/>
            <rFont val="Tahoma"/>
            <family val="2"/>
          </rPr>
          <t xml:space="preserve">
Email address </t>
        </r>
      </text>
    </comment>
    <comment ref="F1" authorId="0">
      <text>
        <r>
          <rPr>
            <sz val="9"/>
            <color indexed="81"/>
            <rFont val="Tahoma"/>
            <family val="2"/>
          </rPr>
          <t xml:space="preserve">
10.16.67.249 = inetmail.emersn.net</t>
        </r>
      </text>
    </comment>
    <comment ref="G1" authorId="0">
      <text>
        <r>
          <rPr>
            <sz val="9"/>
            <color indexed="81"/>
            <rFont val="Tahoma"/>
            <family val="2"/>
          </rPr>
          <t xml:space="preserve">
Send email when test is 
complete if enable = y (Yes)</t>
        </r>
      </text>
    </comment>
    <comment ref="F2" authorId="0">
      <text>
        <r>
          <rPr>
            <sz val="9"/>
            <color indexed="81"/>
            <rFont val="Tahoma"/>
            <family val="2"/>
          </rPr>
          <t xml:space="preserve">
Delay until 'call' is made to the LIFE Station </t>
        </r>
        <r>
          <rPr>
            <u/>
            <sz val="9"/>
            <color indexed="81"/>
            <rFont val="Tahoma"/>
            <family val="2"/>
          </rPr>
          <t>after</t>
        </r>
        <r>
          <rPr>
            <sz val="9"/>
            <color indexed="81"/>
            <rFont val="Tahoma"/>
            <family val="2"/>
          </rPr>
          <t xml:space="preserve"> Active Event transition.
If cell is empty, the event is sent with the next Routine call
</t>
        </r>
      </text>
    </comment>
    <comment ref="G2" authorId="0">
      <text>
        <r>
          <rPr>
            <sz val="9"/>
            <color indexed="81"/>
            <rFont val="Tahoma"/>
            <family val="2"/>
          </rPr>
          <t xml:space="preserve">
Clear = 0
Message = 3
Warn = 11
Alarm = 19
Fault = 27</t>
        </r>
      </text>
    </comment>
    <comment ref="H2" authorId="0">
      <text>
        <r>
          <rPr>
            <sz val="9"/>
            <color indexed="81"/>
            <rFont val="Tahoma"/>
            <family val="2"/>
          </rPr>
          <t xml:space="preserve">
Commonly indexed points are: 
Battery Cabinets on UPS systems.
Temp semsors of Cooling systems.
Where: 0 is the first, 1 is the second,
etc.</t>
        </r>
      </text>
    </comment>
    <comment ref="I2" authorId="0">
      <text>
        <r>
          <rPr>
            <sz val="9"/>
            <color indexed="81"/>
            <rFont val="Tahoma"/>
            <family val="2"/>
          </rPr>
          <t xml:space="preserve">
The delay starts </t>
        </r>
        <r>
          <rPr>
            <u/>
            <sz val="9"/>
            <color indexed="81"/>
            <rFont val="Tahoma"/>
            <family val="2"/>
          </rPr>
          <t>after</t>
        </r>
        <r>
          <rPr>
            <sz val="9"/>
            <color indexed="81"/>
            <rFont val="Tahoma"/>
            <family val="2"/>
          </rPr>
          <t xml:space="preserve"> the Event State transition.
This delay is combined with EmerDelay when it is enabled (y).
If EmerDelay is set to "n" then only this delay will be used.</t>
        </r>
      </text>
    </comment>
    <comment ref="J2" authorId="0">
      <text>
        <r>
          <rPr>
            <sz val="9"/>
            <color indexed="81"/>
            <rFont val="Tahoma"/>
            <family val="2"/>
          </rPr>
          <t xml:space="preserve">
</t>
        </r>
        <r>
          <rPr>
            <sz val="9"/>
            <color indexed="81"/>
            <rFont val="Tahoma"/>
            <family val="2"/>
          </rPr>
          <t xml:space="preserve">Use Emergency Delay:
y = Yes
n = No
Emergency Delay is added to the Optional Delay
Example 1:
EmerDelay = 1 minute
Opt Delay = 10 sec
Cell in this Column = </t>
        </r>
        <r>
          <rPr>
            <b/>
            <sz val="9"/>
            <color indexed="81"/>
            <rFont val="Tahoma"/>
            <family val="2"/>
          </rPr>
          <t>y</t>
        </r>
        <r>
          <rPr>
            <sz val="9"/>
            <color indexed="81"/>
            <rFont val="Tahoma"/>
            <family val="2"/>
          </rPr>
          <t xml:space="preserve">
Step delay = 70 seconds.
Example 2:
EmerDelay = 1 minute
Opt Delay = 10 sec
Cell in this Column = </t>
        </r>
        <r>
          <rPr>
            <b/>
            <sz val="9"/>
            <color indexed="81"/>
            <rFont val="Tahoma"/>
            <family val="2"/>
          </rPr>
          <t>n</t>
        </r>
        <r>
          <rPr>
            <sz val="9"/>
            <color indexed="81"/>
            <rFont val="Tahoma"/>
            <family val="2"/>
          </rPr>
          <t xml:space="preserve">
Step delay = 10 seconds.
</t>
        </r>
      </text>
    </comment>
    <comment ref="K2" authorId="0">
      <text>
        <r>
          <rPr>
            <sz val="9"/>
            <color indexed="81"/>
            <rFont val="Tahoma"/>
            <family val="2"/>
          </rPr>
          <t xml:space="preserve">
Run this step:
y = Yes
n = No
use lower case
 </t>
        </r>
      </text>
    </comment>
  </commentList>
</comments>
</file>

<file path=xl/sharedStrings.xml><?xml version="1.0" encoding="utf-8"?>
<sst xmlns="http://schemas.openxmlformats.org/spreadsheetml/2006/main" count="1116" uniqueCount="234">
  <si>
    <t>PointId</t>
  </si>
  <si>
    <t>LifeId</t>
  </si>
  <si>
    <t>life event</t>
  </si>
  <si>
    <t>ORed event</t>
  </si>
  <si>
    <t>EmerDelay</t>
  </si>
  <si>
    <t>Point Label</t>
  </si>
  <si>
    <t>Immediate</t>
  </si>
  <si>
    <t>System Input Power Problem</t>
  </si>
  <si>
    <t>Bypass Static Switch Unavailable</t>
  </si>
  <si>
    <t>1 minute</t>
  </si>
  <si>
    <t>System Input Phs Rotation Error</t>
  </si>
  <si>
    <t>10 minutes</t>
  </si>
  <si>
    <t>Battery Low</t>
  </si>
  <si>
    <t>Optional Delay (sec)</t>
  </si>
  <si>
    <t>multi-module index</t>
  </si>
  <si>
    <t>y</t>
  </si>
  <si>
    <t>Run
y / n</t>
  </si>
  <si>
    <t>EmerDelay
y / n</t>
  </si>
  <si>
    <t>127.0.0.1</t>
  </si>
  <si>
    <t>Event
State</t>
  </si>
  <si>
    <t>Email</t>
  </si>
  <si>
    <t>darryl.brown@emerson.com</t>
  </si>
  <si>
    <t>10.16.67.249</t>
  </si>
  <si>
    <t>SMTP server=</t>
  </si>
  <si>
    <t xml:space="preserve">IP= </t>
  </si>
  <si>
    <t>Enable=</t>
  </si>
  <si>
    <t>EmerCall</t>
  </si>
  <si>
    <t>InReport</t>
  </si>
  <si>
    <t>Emergency Call Status</t>
  </si>
  <si>
    <t>Other Call Status</t>
  </si>
  <si>
    <t>Alarm Condition</t>
  </si>
  <si>
    <t>PgmName</t>
  </si>
  <si>
    <t>EngReference</t>
  </si>
  <si>
    <t>EngDescription</t>
  </si>
  <si>
    <t>No</t>
  </si>
  <si>
    <t>Normal</t>
  </si>
  <si>
    <t>event</t>
  </si>
  <si>
    <t>Yes</t>
  </si>
  <si>
    <t>18 hours</t>
  </si>
  <si>
    <t>Warning</t>
  </si>
  <si>
    <t>1 hour</t>
  </si>
  <si>
    <t>Severe Warning</t>
  </si>
  <si>
    <t>Alarm</t>
  </si>
  <si>
    <t>evt_sys_inpNotQualified</t>
  </si>
  <si>
    <t>Mains Volt. Abnormal, Mains freq.abnormal</t>
  </si>
  <si>
    <t>The input is not qualified to provide power to the system.  This may be due to system input over-voltage, system input under-voltage, system input frequency out of range, or other similar issues.This data definition is intended to be used with devices that only have one system input.  The system input may be single, 2-phase or 3-phase.  A system bypass input is NOT considered to be a second system input.  For system bypass input definitions see @todo.Do NOT use this data definition if the device has more that one system input.  An example of a device that has more than one system input is the STS2.  For devices with multiple system inputs, see the following data definitions: @todo.The system input is defined as the source of power (utility or mains) for the device.</t>
  </si>
  <si>
    <t>evt_byp_unavail</t>
  </si>
  <si>
    <t>Bypass Not Available</t>
  </si>
  <si>
    <t>Bypass Fault , Bypass phase reverse, Bypass over current</t>
  </si>
  <si>
    <t>This summary event is asserted when the bypass is not available. Possible reasons for this might include, but are not limited to the following: Bypass Sync Error, Bypass Line Fail, Bypass Overvoltage, Bypass Undervoltage, Bypass Phase Rotation Error, etc.</t>
  </si>
  <si>
    <t>evt_byp_excessAutoReXfr</t>
  </si>
  <si>
    <t>Bypass - Excess Auto Retransfers</t>
  </si>
  <si>
    <t>Transfer time-out</t>
  </si>
  <si>
    <t>Indicates too many transfers from bypass to inverter have occurred in the specified time interval. Automatic retransfer to inverter is inhibited (manual retransfer may still be allowed).</t>
  </si>
  <si>
    <t>evt_byp_sbsUnavail</t>
  </si>
  <si>
    <t>Bypass STS fail</t>
  </si>
  <si>
    <t>Summary event based on the detection of a SBS failure. Some of the possible causes include, but are not limited to the following: SBS Phase Open , SBS SCR Shorted, Static Bypass Switch Overload Exceeded, Bypass Power Supply Fail, Static Bypass Switch Fuse Failure, etc</t>
  </si>
  <si>
    <t>evt_sys_inpPhsRotation</t>
  </si>
  <si>
    <t>Mains phase reversed</t>
  </si>
  <si>
    <t>The power conductors on the input line are not wired to the UPS in the sequence preferred for the rectifier (A-B-C).With the input source voltage above minimum threshold, the phase rotation is not A-B-C.It becomes inactive when the phase rotation is A-B-C with source voltage above minimum threshold.</t>
  </si>
  <si>
    <t>evt_bat_low</t>
  </si>
  <si>
    <t>Battery low pre-warning</t>
  </si>
  <si>
    <t>The calculated battery time remaining has reached the battery low threshold. This event is NOT active during a battery test or while operating on mains/utility.It becomes inactive when the calculated battery time remaining is above the low battery threshold, or normal operation on utility/mains resumes. This event may or may not remain active past the end-of-discharge.</t>
  </si>
  <si>
    <t>evt_bat_chargeError</t>
  </si>
  <si>
    <t>Battery Charging Error</t>
  </si>
  <si>
    <t>The battery is not charging properly. This could be caused by a number of reasons, including but not limited to: battery charger failure, battery failure, etc.It becomes inactive when battery charging returns to normal.</t>
  </si>
  <si>
    <t>evt_bat_capacityLow</t>
  </si>
  <si>
    <t>Battery Capacity Low</t>
  </si>
  <si>
    <t>The battery capacity is low. There are various possible reasons for this event, including but not limited to: a battery is offline, the battery age has reduced its capabilities, etc.It becomes inactive when normal battery capacity is restored.For a system configuration without batteries, this event should not be supported.</t>
  </si>
  <si>
    <t>evt_bat_discharging</t>
  </si>
  <si>
    <t>Battery Discharging</t>
  </si>
  <si>
    <t>The battery is discharging. This is active when power is being withdrawn from the battery. NOTE: This is not activated due to a battery test.It becomes inactive when the batteries are charging.</t>
  </si>
  <si>
    <t>evt_bat_equalize</t>
  </si>
  <si>
    <t>Battery Equalize</t>
  </si>
  <si>
    <t>The rectifier output voltage is increased to equalize the battery voltage level.It becomes inactive when the equalize algorithm completes OR battery discharge is required.</t>
  </si>
  <si>
    <t>evt_bat_autoTest</t>
  </si>
  <si>
    <t>Battery Auto Test In Progress</t>
  </si>
  <si>
    <t>Automatic battery test is in progress. A battery test is in process and will continue until the test completes or terminates due to an external event.It becomes inactive when the test completes or terminates due to an external event.See 'evt_bat_manualTest'</t>
  </si>
  <si>
    <t>evt_bat_mainDisconnectOpen</t>
  </si>
  <si>
    <t>Main Battery Disconnect Open</t>
  </si>
  <si>
    <t>Main battery disconnect is open.It becomes inactive when the main battery disconnect is closed.</t>
  </si>
  <si>
    <t>evt_bat_chargeInhibit</t>
  </si>
  <si>
    <t>Battery Charging Inhibited</t>
  </si>
  <si>
    <t>Battery charging is inhibited due to an external inhibit signal.It becomes inactive when the external inhibit signal clears, thus allowing normal battery charging.</t>
  </si>
  <si>
    <t>10 seconds</t>
  </si>
  <si>
    <t>evt_sys_outEPO</t>
  </si>
  <si>
    <t>System Shutdown - EPO</t>
  </si>
  <si>
    <t>EPO</t>
  </si>
  <si>
    <t>System shutdown due to Emergency Power Off (EPO) or Emergency Module Off (EMO).</t>
  </si>
  <si>
    <t>evt_bat_tempOver</t>
  </si>
  <si>
    <t>Battery Over Temperature</t>
  </si>
  <si>
    <t>battery overtemp of group 1 overtemp</t>
  </si>
  <si>
    <t>A battery temperature is above a threshold.It becomes inactive when the battery temperature is below the activation threshold or below a specified percentage of the threshold.</t>
  </si>
  <si>
    <t>evt_inv_failure</t>
  </si>
  <si>
    <t>Inverter Failure</t>
  </si>
  <si>
    <t>Inverter fault</t>
  </si>
  <si>
    <t>Inverter failure - inverter output is off.This summary event is based on the detection of at least one inverter fault, which may include but is not limited to: inverter overvoltage, inverter undervoltage, inverter phase A fault, inverter phase B fault, inverter phase C fault, inverter DC fuse fail and inverter output fuse fail.It becomes inactive when all applicable inverter faults clear.</t>
  </si>
  <si>
    <t>X</t>
  </si>
  <si>
    <t>evt_inv_overloadPhsA</t>
  </si>
  <si>
    <t>Inverter Overload Phase A</t>
  </si>
  <si>
    <t>Unit over load</t>
  </si>
  <si>
    <t>Inverter is operating with an overload on phase A.Phase A of the inverter power limit (power draw and/or amperage draw) has been exceeded.It becomes inactive when phase A of the inverter is no longer overloaded.</t>
  </si>
  <si>
    <t>evt_inv_overloadPhsB</t>
  </si>
  <si>
    <t>Inverter Overload Phase B</t>
  </si>
  <si>
    <t>Inverter is operating with an overload on phase B.Phase B of the inverter power limit (power draw and/or amperage draw) has been exceeded.It becomes inactive when phase B of the inverter is no longer overloaded.</t>
  </si>
  <si>
    <t>evt_inv_overloadPhsC</t>
  </si>
  <si>
    <t>Inverter Overload Phase C</t>
  </si>
  <si>
    <t>Inverter is operating with an overload on phase C.Phase C of the inverter power limit (power draw and/or amperage draw) has been exceeded.It becomes inactive when phase C of the inverter is no longer overloaded.</t>
  </si>
  <si>
    <t>evt_inv_shutdownOverload</t>
  </si>
  <si>
    <t>Inverter Shutdown - Overload</t>
  </si>
  <si>
    <t>unit over load timeout</t>
  </si>
  <si>
    <t>The inverter has shutdown due to a sustained overload.This event does not indicate if the load has been dropped or if the load has been transfered to bypass.At least one phase of the inverter power dissipation limit has been exceeded (Power or RMS current vs time curve). Generally, the UPS will take action to protect the inverter from the overload condition.It becomes inactive when transfer to inverter is permitted or if system is restarted.</t>
  </si>
  <si>
    <t>evt_rct_failure</t>
  </si>
  <si>
    <t>Rectifier Failure</t>
  </si>
  <si>
    <t>Rectifier fault, Rectifier overcurrent, soft start fail</t>
  </si>
  <si>
    <t>Rectifier failure - rectifier is off.Summary event based on the detection of one or more rectifier faults. The possible faults include, but are not limited to the following: Battery Overcharge, DC Overvoltage Steady State, DC Overvoltage Transient, DC Undervoltage Steady State, Rectifier Delta/Wye Current Imbalance, Delta Rectifier Fuse Fail, Wye Rectifier Fuse Fail, Rectifier Sync Loss, Input Current Imbalance, Input Filter Fuse Failure, etc.It becomes inactive when all rectifier faults have cleared.</t>
  </si>
  <si>
    <t>evt_sys_loadOnBypass</t>
  </si>
  <si>
    <t>UPS Output on Bypass</t>
  </si>
  <si>
    <t>The output power is supplied by the bypass.It becomes inactive when not on bypass.NOTE: It is highly recommended that support for 'st_sys_outputSource' or 'st_load_source' be included if this event is supported.</t>
  </si>
  <si>
    <t>evt_sys_loadOnMaintBypass</t>
  </si>
  <si>
    <t>Output Load on Maint. Bypass</t>
  </si>
  <si>
    <t>The output power is supplied by the maintenance bypass.It becomes inactive when not on maintenance bypass.NOTE: It is highly recommended that support for 'st_sys_outputSource' or 'st_load_source' be included if this event is supported.</t>
  </si>
  <si>
    <t>evt_sys_internalCommFailure</t>
  </si>
  <si>
    <t>Internal Communications Failure</t>
  </si>
  <si>
    <t>inverter comm. fail</t>
  </si>
  <si>
    <t>The control has detected a communication failure of a component on the internal communication bus. Summary event that indicates that there is an internal communication failure.It becomes inactive when all internal communication problems clear.</t>
  </si>
  <si>
    <t>evt_sys_overTemperature</t>
  </si>
  <si>
    <t>Equipment Over Temperature</t>
  </si>
  <si>
    <t>Ambient overtemp, rectifier over temp,inv.inductor overtemp,inverter overtemp</t>
  </si>
  <si>
    <t>Equipment over temperature.Summary event based on the detection of at least one temperature exeeding a threshold. The temperatures may include but are not limited to the following:Outlet Air Over Temperature,Rectifier Heatsink Over Temperature,Inverter Heatsink Over Temperature,Static Bypass Switch Heatsink Over Temperature,SSS Heatsink Over TemperatureBecomes inactive when all temperatures return to normal operating range.</t>
  </si>
  <si>
    <t>evt_sys_fanFailure</t>
  </si>
  <si>
    <t>System Fan Failure</t>
  </si>
  <si>
    <t>System fan failure - one or more fans have failed.NOTE: This is a failure of one or more fans that are cooling the system internal components, as opposed to an environmental unit's blower failure.Becomes inactive when all fan failures are corrected.</t>
  </si>
  <si>
    <t>evt_sys_inpOnGenerator</t>
  </si>
  <si>
    <t>On Generator</t>
  </si>
  <si>
    <t>A generator is supplying the power to the system.Becomes inactive when the generator is not supplying the system power.Also see 'st_sys_inpSource'.</t>
  </si>
  <si>
    <t>evt_sys_inpCurrentImbal</t>
  </si>
  <si>
    <t>System Input Current Imbalance</t>
  </si>
  <si>
    <t>See 'Raptor_ERS_Events.doc', Event ID 8  input current abnormal</t>
  </si>
  <si>
    <t>System Input Currents are Imbalanced. The input currents are imbalanced and have reached the level to indicate a failure in the input circuit.Becomes inactive when the difference between any single input phase current and relative to the other input phase currents has returned to normal.RAPTOR SPECIFIC: It is expected that service is required to resolve the current imbalance failure.</t>
  </si>
  <si>
    <t xml:space="preserve">Yes </t>
  </si>
  <si>
    <t>evt_sys_outFault</t>
  </si>
  <si>
    <t>System Output Fault</t>
  </si>
  <si>
    <t>See 'Raptor_ERS_Events.doc', Event ID 62  output over voltage</t>
  </si>
  <si>
    <t>Summary event based on the detection of one or more output faults. An output fault includes, but is not limited to: Output Overvoltage, Output Undervoltage, Output Over/Under Frequency, etc.Becomes inactive when all causal faults clear.</t>
  </si>
  <si>
    <t>evt_inv_ssSCRShort</t>
  </si>
  <si>
    <t>Inverter Static Switch SCR Short</t>
  </si>
  <si>
    <t>See 'Raptor_ERS_Events.doc', Event ID 314</t>
  </si>
  <si>
    <t>The system has detected a short across one or more inverter static switch Silicon Controlled Rectifiers. Once asserted, the system        requires service to clear the event.</t>
  </si>
  <si>
    <t>evt_sys_fuseFailure</t>
  </si>
  <si>
    <t>Fuse Failure</t>
  </si>
  <si>
    <t>output fuse fail</t>
  </si>
  <si>
    <t>A summary event indicating one or more fuse failures. This is set when a fuse failure occurs, which may include        but not limited to: rectifier fuse, input filter fuse, output fuse, inverter fuse, output filter fuse, bypass fuse, etc.        Becomes inactive when all causal faults have cleared.</t>
  </si>
  <si>
    <t>evt_sys_lbsInhibit</t>
  </si>
  <si>
    <t>LBS Inhibited</t>
  </si>
  <si>
    <t>tag=nxlEvents:EventID309   LBS Anormal</t>
  </si>
  <si>
    <t>With the Load Bus Sync Operation enabled, LBS Voltage RMS is not qualified or LBS Voltage frequency is out of tolerance or LBS Voltage has incorrect phase rotation.Becomes inactive when the Load Bus Sync Operation is disabled or all conditions are cleared.</t>
  </si>
  <si>
    <t>evt_mms_parCommWarn</t>
  </si>
  <si>
    <t>Parallel Comm Warning</t>
  </si>
  <si>
    <t>tag=nxlEvents:EventID320 paraller comm. fail</t>
  </si>
  <si>
    <t>One of the paralleling control communication busses is no longer communicating within the system. This event recovers when all of the communications busses are communicating. 
If only the faulty module installed the rectifier will be shut down and the inverter DSP will make the system transfer from inverter side to bypass side if the bypass is qualified. Otherwise, system shutdown will occur. If other modules are installed and operating they will continue supporting load on inverter and DSP will shut down faulty power module and open its output relay.
Recovery:
Manual recovery is required. Otherwise, enter "maintenance mode". Check every module parallel cable. If the connection is right and tight, it should be considered to replace the PFC MOSFETs, their drive board A1 and/or U1 board if necessary.In addition, the battery converter fault may be set by the rectifier DSP if the input neutral wire is lost. So the input neutral wire should be checked."</t>
  </si>
  <si>
    <t>evt_mms_lossRedundancy</t>
  </si>
  <si>
    <t>Loss of Redundancy</t>
  </si>
  <si>
    <t>tag=nxlEvents:EventID330</t>
  </si>
  <si>
    <t>The multi-module system has been programmed as a redundant, but has an insufficient number of modules to provide the redundancy. (event 330)</t>
  </si>
  <si>
    <t>evt_mms_systemOverload</t>
  </si>
  <si>
    <t>MMS Overload</t>
  </si>
  <si>
    <t>tag=raptorERS:event140  system over load</t>
  </si>
  <si>
    <t>Multi-Module System Overload. One or more modules in a multi-module system is reporting an overload on at least one phase. Cleared when the overload condition is removed from all modules.</t>
  </si>
  <si>
    <t>evt_bat_notQualified</t>
  </si>
  <si>
    <t>Battery Not Qualified</t>
  </si>
  <si>
    <t xml:space="preserve">The UPS battery voltage is not qualified. This event will be detected even in the absence of battery disconnect or when battery disconnecit is open. This event will also become active when the main battery disconnect is open.NXr Specific - The rectifier DSP determines the no battery alarm by detecting any of the following conditions:1.The positive or negative battery voltage RMS is less than 100V, when charger is on. This condition causes no battery" warning immediately.2.The positive or negative battery voltage RMS is less than 100V and more than -60V when charger is off. This condition causes "no battery" warning immediately.3.The positive or negative battery voltage is less than 60V and more than -60V for 2ms.Action:The rectifier DSP will shut down battery charger and discharger on faulty module. And all power modules connected to the same battery can detect this alarm.Recovery:For the first two conditions, the alarm will be cleared automatically 10s after the signal of no battery disappears. For the third condition, the alarm will disappear automatically 1s after the signal of no battery disappears. Otherwise, "maintenance mode" is required. Check the relevant wires of battery and connect the battery again. If the battery is correctly connected, then check the relevant cables connecting from M2 board to U1 DSP board. Else replace the M2 and/or U1 board if necessary."
For the 1st condition: once the fault is determined, the rectifier will be locked in battery mode.            For the 2nd condition: the faulty module will turn off rectifier and can't work in battery mode. As a result, the inverter can't start either in the faulty module.Recovery:
Manual recovery is required. Otherwise, enter "maintenance mode" and check the input neutral wire."
</t>
  </si>
  <si>
    <t>evt_bat_reverse</t>
  </si>
  <si>
    <t>Battery Terminals Reversed</t>
  </si>
  <si>
    <t>The measured battery voltage is a negative value due to reversed battery terminal connections.NXr Specific:Valid for:ImmediatelyCondition:The positive or negative battery voltage is less than -60V.Action req'd:The rectifier DSP will shut down battery charger and discharger on faulty module. And all power modules connected to the same battery can detect this alarm.Recovery:The alarm will be cleared automatically after 10s when the battery voltage larger than -60V. Otherwise, maintenance mode" is required. Check the relevant wires of battery and connect the battery again. If the battery is correctly connected, then check the relevant cables connecting from M2 board to U1 board. Else replace the M2 and/or U1 board if necessary."</t>
  </si>
  <si>
    <t>evt_bat_converterFail</t>
  </si>
  <si>
    <t>Battery Converter Failure</t>
  </si>
  <si>
    <t>Battery converter failure. The power sub-module rectifier will shutdown. If other power sub-module inverters are available, the UPS module will continue supporting the load. If not enough inverters are available, the multi-module system will transfer to bypass if bypass is available.This is a summary event caused by one or more power sub-modules in a UPS module.NXr Specific:Valid for:Depend on conditions.Condition:The rectifier DSP determines the battery converter fault by detecting any of the following conditions when the rectifier is working in the battery mode (we call it discharger below):- DC bus voltage of positive or negative side is more than 486V in hardware. This sets batt. converter fault" for 20ms.- DC bus voltage of positive or negative side is more than 450V for 8.4s when discharger is on.- DC bus voltage of positive or negative side is less than 260V for 400ms when discharger is on and finishes the soft start stage.Action req'd:</t>
  </si>
  <si>
    <t>evt_inv_ssSCROpen</t>
  </si>
  <si>
    <t>Inverter SCR Open</t>
  </si>
  <si>
    <t>The system has detected an Open across one or more inverter static switch Silicon Controlled Rectifiers. Once asserted, the system requires service to clear the event.NXr Specific - Also see evt_inv_ssSCRShort since the specific description discusses both Open and Short conditions.Valid for:		Depend on conditionsCondition:	The inverter DSP determines the inverter SCR failure by detecting any of the following conditions:-At least one phase output voltage RMS is more than 120V for 1s. Maintenance bypass switch is open and without bypass SCR's drive signal and inverter output relay's drive signal. Especially for parallel system, system must be in the bypass side and without bypass SCR's drive signal in the bus. If the inverter isn't off, these conditions will cause the inverter relay short circuit fault.-When the inverter is off, any one phase output voltage RMS is more than 120V. The local inverter relay is open. The difference between output voltage and inverter voltage is less than 20V. The inverter current RMS is more than 4.4% of nominal current. All these conditions valid for 500ms will cause the inverter relay short circuit fail.- When inverter is off, but at least one phase inverter voltage RMS is more than 120V for 10 minutes. This condition will set inverter relay short circuit fault.- The difference of inverter voltage RMS and output voltage RMS is out of 15% nominal output voltage with inverter relay's drive valid for 5s. This sets inverter relay open circuit fault.- The difference of inverter voltage and output voltage is more than 54V with inverter relay's drive valid for 5.25ms (or more than 108V with inverter relay's drive valid for 2.625ms, or more than 162V with inverter relay's drive valid for 1.3125ms). This sets inverter relay open circuit fault.- Any one phase apparent power is less than 10% of nominal power and the average apparent power of this phase is more than 30% of nominal power with inverter relay's drive valid for 400ms. This condition will set inverter relay open circuit fault.Action req'd:	If the inverter relay is short circuit, the inverter DSP will shut down the faulty power module and open the output relay, remaining power modules will continue to maintain load on inverter. If only the faulty module available the power module will shutdown and the system will transfer from inverter side to bypass side if bypass is qualified. Otherwise, system shutdown will occur. The fault is locked until faulty module is power off. If the inverter relay is open circuit, the faulty module will turn off the inverter if bypass is qualified or the number of modules which are working in the inverter side is more than 1 in the system. Otherwise, the inverter works continuously. The fault is locked until faulty module is power off.Recovery:	Maintenance mode" is required. Check that the inverter relay is open circuit or short circuit, also check the drive circuit. Replace them if necessary. If the inverter relay is ok, then check the relevant wires from U1 board to M2 board. Else replace the M2, and/or U1 board if necessary."</t>
  </si>
  <si>
    <t>evt_load_sharingFault</t>
  </si>
  <si>
    <t>Load Sharing Fault</t>
  </si>
  <si>
    <t>Difference between any phase inverter current of unit and the relevant average output current of parallel system is more than a specific % of nominal current.NXr Specific:Valid for:	1.25sCondition: Difference between any phase inverter current of unit and the relevant average output current of parallel system is more than 30% of nominal current.Action req'd:	None.Recovery:	The alarm will be cleared after 1.25s if the differences of three phases' current are less than 30% of nominal current. Otherwise, maintenance mode" is required. Verify the power connection of output in parallel system. Verify the connection status of module parallel cables. Verify the waveform or stability of output voltage. Check the relevant wires from M2 board to U1 control board. Else replace the X3 and/or M2 and/or U1 board if necessary."</t>
  </si>
  <si>
    <t>evt_dcb_ep_abnormal</t>
  </si>
  <si>
    <t>DC Bus Abnormal</t>
  </si>
  <si>
    <t>The system has detected an abnormal DC Bus Voltage.NXr Specific -DC BUS ABNORMALValid for:	Depend on conditionsCondition:	The inverter DSP determines the DC bus abnormal fault by detecting any of the following conditions when inverter is on:- Sum of positive DC bus voltage and negative DC bus voltage is less than 560V, valid for immediacy.- Sum of positive DC bus voltage and negative DC bus voltage is less than 620V for 10s.- Either positive DC bus voltage or negative DC bus voltage is more than 486V in hardware for 3ms when inverter is on.- Rectifier is off when inverter is on.Action req'd:	The inverter DSP on faulty module will take the power module off line and remaining power modules will maintain load on inverter. If only faulty module available system will transfer from inverter side to bypass side if bypass is qualified. Otherwise, system shutdown will occur.Recovery:	If the inverter transfers from bypass side to inverter side automatically after dc bus recoveries normal, then check that the user has added large load to the UPS. Suggest user avoid applying large impact load abruptly. Otherwise, then enter maintenance mode", check if there are relevant faults in rectifier side such as "Rectifier fault", if not, check BUS_+ BUS_- and BUS_N. If there is short circuit, repair it. Otherwise, check the relevant signals from M2 board to U1 control board. Else replace the M2 and/or U1 board if necessary.DC BUS OVER VOLTAGEValid for:</t>
  </si>
  <si>
    <t>evt_sys_inpNeutralLost</t>
  </si>
  <si>
    <t>Mains Input Neutral Lost</t>
  </si>
  <si>
    <t>Loss of neutral in the input source is detected.NXr Specific:Valid for:	Depend on conditions.Condition:	The rectifier DSP determines this fault by detecting any of the following conditions when the rectifier is working in the mains input mode:1. All the DC component of the three-phase mains input voltage is more than 20V for 20~64ms when rectifier finish soft start and output relay is closed. The rectifier will transfer to battery mode and return to mains input mode after 5s for the first time. If the condition is fulfilled again in the next 1.5min, mains neutral lost" will be set.2. The DC component of input voltage is more than 20V for 400ms while rectifier is in soft start stage.Action req'd:</t>
  </si>
  <si>
    <t>evt_sys_loadImpactTransfer</t>
  </si>
  <si>
    <t>Load Impact Transfer</t>
  </si>
  <si>
    <t>On bypass as result of load impact.NXr Specific-Valid for:	About 7msCondition:	The inverter DSP determines the load impact transfer if the inverter output voltage is less than 60% nominal inverter voltage for 7ms, and bypass is in the sync. range, and system is locked, and the deviation of bypass voltage RMS of three phases from output nominal voltage does not exceed 8%, and without bypass SCR open fault.Action req'd:	The faulty module will transfer from inverter side to bypass side and send signal to other modules to make them transfer to bypass side.Recovery:	The system will retransfer to inverter side automatically if the load is less than 95% load capacity of inverter-on modules. Suggest user avoid applying large impact load abruptly or short circuit.</t>
  </si>
  <si>
    <t>evt_sys_userOperationInvalid</t>
  </si>
  <si>
    <t>User Operation Invalid</t>
  </si>
  <si>
    <t>User attempted an invalid operation. This is a notification event.Example: User closed the maintenance bypass switch while module is on inverter.</t>
  </si>
  <si>
    <t>evt_power_sub_module_fault</t>
  </si>
  <si>
    <t>Power Sub Module Fault</t>
  </si>
  <si>
    <t>Inverter DSP or Rectifier DSP  detect one fault in the power sub module.</t>
  </si>
  <si>
    <t>evt_sys_TopOutletFanFault</t>
  </si>
  <si>
    <t>Top Outlet Fan Fault</t>
  </si>
  <si>
    <t>Top outlet fan fault - one or more top outlet fans have failed.NOTE: This is a failure of one or more fans that are cooling the system internal components, as opposed to an environmental unit's blower failure.Becomes inactive when all fan failures are corrected.</t>
  </si>
  <si>
    <t>evt_mms_apOverLimit</t>
  </si>
  <si>
    <t>MMS Over Capacity</t>
  </si>
  <si>
    <t>Multi-Module System over capacity, the load is larger than the unit setting apparent power. Cleared when the load is smaller than the unit setting KVA.APM/NXR Specific: The multi-module system load is larger than the unit setting KVA by paramset.</t>
  </si>
  <si>
    <t>=2</t>
  </si>
  <si>
    <t>st_sys_upsOutputSource</t>
  </si>
  <si>
    <t>UPS Output Source</t>
  </si>
  <si>
    <t>st_bat_upsBattStatus</t>
  </si>
  <si>
    <t>UPS battery1 status</t>
  </si>
  <si>
    <t>=4</t>
  </si>
  <si>
    <t>=1</t>
  </si>
  <si>
    <t>st_inv_opState</t>
  </si>
  <si>
    <t>Inverter On/Off State</t>
  </si>
  <si>
    <t>Output Load on Maint.Bypass</t>
  </si>
  <si>
    <t>st_sys_status</t>
  </si>
  <si>
    <t>System Status</t>
  </si>
  <si>
    <t>=3</t>
  </si>
  <si>
    <t>=5</t>
  </si>
  <si>
    <t>&gt;85</t>
  </si>
  <si>
    <t>val_sys_pct_outPwrPhsAN</t>
  </si>
  <si>
    <t>System Output Pct Power Phase A</t>
  </si>
  <si>
    <t>val_sys_pct_outPwrPhsBN</t>
  </si>
  <si>
    <t>System Output Pct Power Phase B</t>
  </si>
  <si>
    <t>val_sys_pct_outPwrPhsCN</t>
  </si>
  <si>
    <t>System Output Pct Power Phase C</t>
  </si>
  <si>
    <t>0 &gt;= val &lt;=40</t>
  </si>
  <si>
    <t>val_bat_temp_cabinet</t>
  </si>
  <si>
    <t>Battery Temperature for Cabinet</t>
  </si>
  <si>
    <t>SMS</t>
  </si>
  <si>
    <t>same as ev 659 datapoint 4298</t>
  </si>
  <si>
    <t>same as ev 202 datapoint 4122</t>
  </si>
  <si>
    <t>recover from ev 270</t>
  </si>
  <si>
    <t>same as ev 593 datapoint 4135</t>
  </si>
</sst>
</file>

<file path=xl/styles.xml><?xml version="1.0" encoding="utf-8"?>
<styleSheet xmlns="http://schemas.openxmlformats.org/spreadsheetml/2006/main">
  <fonts count="8">
    <font>
      <sz val="11"/>
      <color theme="1"/>
      <name val="Calibri"/>
      <family val="2"/>
      <scheme val="minor"/>
    </font>
    <font>
      <b/>
      <sz val="12"/>
      <color theme="0"/>
      <name val="Calibri"/>
      <family val="2"/>
      <scheme val="minor"/>
    </font>
    <font>
      <b/>
      <sz val="12"/>
      <name val="Calibri"/>
      <family val="2"/>
      <scheme val="minor"/>
    </font>
    <font>
      <sz val="11"/>
      <name val="Calibri"/>
      <family val="2"/>
      <scheme val="minor"/>
    </font>
    <font>
      <sz val="9"/>
      <color indexed="81"/>
      <name val="Tahoma"/>
      <family val="2"/>
    </font>
    <font>
      <b/>
      <sz val="9"/>
      <color indexed="81"/>
      <name val="Tahoma"/>
      <family val="2"/>
    </font>
    <font>
      <u/>
      <sz val="9"/>
      <color indexed="81"/>
      <name val="Tahoma"/>
      <family val="2"/>
    </font>
    <font>
      <u/>
      <sz val="11"/>
      <color theme="10"/>
      <name val="Calibri"/>
      <family val="2"/>
    </font>
  </fonts>
  <fills count="7">
    <fill>
      <patternFill patternType="none"/>
    </fill>
    <fill>
      <patternFill patternType="gray125"/>
    </fill>
    <fill>
      <patternFill patternType="solid">
        <fgColor theme="4" tint="-0.249977111117893"/>
        <bgColor indexed="64"/>
      </patternFill>
    </fill>
    <fill>
      <patternFill patternType="solid">
        <fgColor theme="6" tint="0.59999389629810485"/>
        <bgColor indexed="64"/>
      </patternFill>
    </fill>
    <fill>
      <patternFill patternType="solid">
        <fgColor rgb="FFFFFF99"/>
        <bgColor indexed="64"/>
      </patternFill>
    </fill>
    <fill>
      <patternFill patternType="solid">
        <fgColor theme="3" tint="0.79998168889431442"/>
        <bgColor indexed="64"/>
      </patternFill>
    </fill>
    <fill>
      <patternFill patternType="solid">
        <fgColor theme="0"/>
        <bgColor indexed="64"/>
      </patternFill>
    </fill>
  </fills>
  <borders count="8">
    <border>
      <left/>
      <right/>
      <top/>
      <bottom/>
      <diagonal/>
    </border>
    <border>
      <left style="thin">
        <color theme="3" tint="0.79998168889431442"/>
      </left>
      <right style="thin">
        <color theme="3" tint="0.79998168889431442"/>
      </right>
      <top style="thin">
        <color theme="3" tint="0.79998168889431442"/>
      </top>
      <bottom style="thin">
        <color theme="3" tint="0.79998168889431442"/>
      </bottom>
      <diagonal/>
    </border>
    <border>
      <left style="hair">
        <color indexed="64"/>
      </left>
      <right style="hair">
        <color indexed="64"/>
      </right>
      <top style="hair">
        <color indexed="64"/>
      </top>
      <bottom style="hair">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7" fillId="0" borderId="0" applyNumberFormat="0" applyFill="0" applyBorder="0" applyAlignment="0" applyProtection="0">
      <alignment vertical="top"/>
      <protection locked="0"/>
    </xf>
  </cellStyleXfs>
  <cellXfs count="51">
    <xf numFmtId="0" fontId="0" fillId="0" borderId="0" xfId="0"/>
    <xf numFmtId="0" fontId="1" fillId="2" borderId="0" xfId="0" applyFont="1" applyFill="1" applyAlignment="1">
      <alignment horizontal="left"/>
    </xf>
    <xf numFmtId="0" fontId="1" fillId="2" borderId="0" xfId="0" applyFont="1" applyFill="1" applyAlignment="1">
      <alignment horizontal="center"/>
    </xf>
    <xf numFmtId="0" fontId="1" fillId="2" borderId="0" xfId="0" applyFont="1" applyFill="1" applyAlignment="1">
      <alignment horizontal="left" wrapText="1"/>
    </xf>
    <xf numFmtId="0" fontId="1" fillId="2" borderId="0" xfId="0" applyFont="1" applyFill="1"/>
    <xf numFmtId="0" fontId="0" fillId="0" borderId="1" xfId="0" applyFont="1" applyFill="1" applyBorder="1" applyAlignment="1">
      <alignment horizontal="left"/>
    </xf>
    <xf numFmtId="0" fontId="0" fillId="0" borderId="0" xfId="0" applyFill="1" applyAlignment="1">
      <alignment horizontal="right"/>
    </xf>
    <xf numFmtId="0" fontId="0" fillId="0" borderId="0" xfId="0" applyFill="1" applyAlignment="1">
      <alignment horizontal="left"/>
    </xf>
    <xf numFmtId="0" fontId="0" fillId="0" borderId="0" xfId="0" applyFill="1" applyAlignment="1">
      <alignment horizontal="center"/>
    </xf>
    <xf numFmtId="0" fontId="0" fillId="0" borderId="2" xfId="0" applyFont="1" applyFill="1" applyBorder="1" applyAlignment="1">
      <alignment horizontal="center"/>
    </xf>
    <xf numFmtId="0" fontId="0" fillId="0" borderId="0" xfId="0" applyFill="1"/>
    <xf numFmtId="0" fontId="0" fillId="0" borderId="2" xfId="0" applyFill="1" applyBorder="1" applyAlignment="1">
      <alignment horizontal="center"/>
    </xf>
    <xf numFmtId="0" fontId="0" fillId="0" borderId="0" xfId="0" applyAlignment="1">
      <alignment horizontal="left"/>
    </xf>
    <xf numFmtId="0" fontId="0" fillId="0" borderId="0" xfId="0" applyAlignment="1">
      <alignment horizontal="center"/>
    </xf>
    <xf numFmtId="0" fontId="2" fillId="3" borderId="0" xfId="0" applyFont="1" applyFill="1" applyAlignment="1">
      <alignment horizontal="center" wrapText="1"/>
    </xf>
    <xf numFmtId="0" fontId="3" fillId="0" borderId="0" xfId="0" applyFont="1" applyFill="1" applyAlignment="1">
      <alignment horizontal="center"/>
    </xf>
    <xf numFmtId="0" fontId="3" fillId="0" borderId="0" xfId="0" applyFont="1" applyFill="1" applyBorder="1" applyAlignment="1">
      <alignment horizontal="center"/>
    </xf>
    <xf numFmtId="0" fontId="2" fillId="3" borderId="0" xfId="0" applyFont="1" applyFill="1" applyAlignment="1">
      <alignment horizontal="left"/>
    </xf>
    <xf numFmtId="0" fontId="0" fillId="4" borderId="4" xfId="0" applyFill="1" applyBorder="1"/>
    <xf numFmtId="0" fontId="0" fillId="4" borderId="3" xfId="0" applyFill="1" applyBorder="1" applyAlignment="1">
      <alignment horizontal="right"/>
    </xf>
    <xf numFmtId="0" fontId="0" fillId="5" borderId="5" xfId="0" applyFill="1" applyBorder="1" applyAlignment="1">
      <alignment horizontal="left"/>
    </xf>
    <xf numFmtId="0" fontId="7" fillId="0" borderId="6" xfId="1" applyBorder="1" applyAlignment="1" applyProtection="1">
      <alignment horizontal="left"/>
    </xf>
    <xf numFmtId="0" fontId="0" fillId="5" borderId="6" xfId="0" applyFill="1" applyBorder="1" applyAlignment="1">
      <alignment horizontal="left"/>
    </xf>
    <xf numFmtId="0" fontId="0" fillId="0" borderId="6" xfId="0" applyBorder="1" applyAlignment="1">
      <alignment horizontal="center"/>
    </xf>
    <xf numFmtId="0" fontId="0" fillId="0" borderId="7" xfId="0" applyBorder="1" applyAlignment="1">
      <alignment horizontal="center"/>
    </xf>
    <xf numFmtId="0" fontId="0" fillId="5" borderId="6" xfId="0" applyFill="1" applyBorder="1" applyAlignment="1">
      <alignment horizontal="center"/>
    </xf>
    <xf numFmtId="0" fontId="1" fillId="2" borderId="0" xfId="0" applyFont="1" applyFill="1" applyAlignment="1">
      <alignment horizontal="center" wrapText="1"/>
    </xf>
    <xf numFmtId="0" fontId="1" fillId="2" borderId="0" xfId="0" applyFont="1" applyFill="1" applyAlignment="1">
      <alignment wrapText="1"/>
    </xf>
    <xf numFmtId="0" fontId="0" fillId="6" borderId="1" xfId="0" applyFont="1" applyFill="1" applyBorder="1" applyAlignment="1">
      <alignment horizontal="left"/>
    </xf>
    <xf numFmtId="0" fontId="0" fillId="6" borderId="1" xfId="0" applyFill="1" applyBorder="1" applyAlignment="1">
      <alignment horizontal="center"/>
    </xf>
    <xf numFmtId="0" fontId="0" fillId="6" borderId="1" xfId="0" applyFont="1" applyFill="1" applyBorder="1" applyAlignment="1">
      <alignment horizontal="center"/>
    </xf>
    <xf numFmtId="0" fontId="0" fillId="6" borderId="1" xfId="0" applyFill="1" applyBorder="1" applyAlignment="1">
      <alignment horizontal="left" wrapText="1"/>
    </xf>
    <xf numFmtId="0" fontId="0" fillId="6" borderId="1" xfId="0" applyFill="1" applyBorder="1" applyAlignment="1">
      <alignment horizontal="right" wrapText="1"/>
    </xf>
    <xf numFmtId="0" fontId="0" fillId="6" borderId="1" xfId="0" applyFont="1" applyFill="1" applyBorder="1" applyAlignment="1">
      <alignment horizontal="left" wrapText="1"/>
    </xf>
    <xf numFmtId="0" fontId="0" fillId="6" borderId="1" xfId="0" applyFont="1" applyFill="1" applyBorder="1" applyAlignment="1">
      <alignment wrapText="1"/>
    </xf>
    <xf numFmtId="0" fontId="0" fillId="6" borderId="1" xfId="0" applyFont="1" applyFill="1" applyBorder="1"/>
    <xf numFmtId="0" fontId="0" fillId="0" borderId="1" xfId="0" applyFill="1" applyBorder="1" applyAlignment="1">
      <alignment horizontal="center"/>
    </xf>
    <xf numFmtId="0" fontId="0" fillId="0" borderId="1" xfId="0" applyFont="1" applyFill="1" applyBorder="1" applyAlignment="1">
      <alignment horizontal="center"/>
    </xf>
    <xf numFmtId="0" fontId="0" fillId="0" borderId="1" xfId="0" applyFill="1" applyBorder="1" applyAlignment="1">
      <alignment horizontal="left" wrapText="1"/>
    </xf>
    <xf numFmtId="0" fontId="0" fillId="0" borderId="1" xfId="0" applyFont="1" applyFill="1" applyBorder="1" applyAlignment="1">
      <alignment horizontal="left" wrapText="1"/>
    </xf>
    <xf numFmtId="0" fontId="0" fillId="0" borderId="1" xfId="0" applyFont="1" applyFill="1" applyBorder="1" applyAlignment="1">
      <alignment wrapText="1"/>
    </xf>
    <xf numFmtId="0" fontId="0" fillId="0" borderId="1" xfId="0" applyFont="1" applyFill="1" applyBorder="1"/>
    <xf numFmtId="0" fontId="0" fillId="0" borderId="1" xfId="0" applyFill="1" applyBorder="1" applyAlignment="1">
      <alignment horizontal="left"/>
    </xf>
    <xf numFmtId="0" fontId="0" fillId="0" borderId="0" xfId="0" applyFill="1" applyAlignment="1">
      <alignment horizontal="left" wrapText="1"/>
    </xf>
    <xf numFmtId="0" fontId="0" fillId="0" borderId="0" xfId="0" applyFill="1" applyAlignment="1">
      <alignment wrapText="1"/>
    </xf>
    <xf numFmtId="0" fontId="0" fillId="0" borderId="2" xfId="0" applyFill="1" applyBorder="1" applyAlignment="1">
      <alignment horizontal="left"/>
    </xf>
    <xf numFmtId="0" fontId="0" fillId="0" borderId="1" xfId="0" applyFill="1" applyBorder="1" applyAlignment="1">
      <alignment horizontal="right" wrapText="1"/>
    </xf>
    <xf numFmtId="0" fontId="0" fillId="0" borderId="0" xfId="0" quotePrefix="1" applyFill="1" applyAlignment="1">
      <alignment horizontal="right"/>
    </xf>
    <xf numFmtId="0" fontId="0" fillId="0" borderId="0" xfId="0" applyAlignment="1">
      <alignment horizontal="right"/>
    </xf>
    <xf numFmtId="0" fontId="0" fillId="0" borderId="0" xfId="0" applyAlignment="1">
      <alignment horizontal="left" wrapText="1"/>
    </xf>
    <xf numFmtId="0" fontId="0" fillId="0" borderId="0" xfId="0" applyAlignment="1">
      <alignment wrapText="1"/>
    </xf>
  </cellXfs>
  <cellStyles count="2">
    <cellStyle name="Hyperlink" xfId="1" builtinId="8"/>
    <cellStyle name="Normal" xfId="0" builtinId="0"/>
  </cellStyles>
  <dxfs count="0"/>
  <tableStyles count="0" defaultTableStyle="TableStyleMedium9" defaultPivotStyle="PivotStyleLight16"/>
  <colors>
    <mruColors>
      <color rgb="FFFFFF99"/>
    </mruColors>
  </colors>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LIFE_script/NXr_866-events-meas_12-31-20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Xr_866-events"/>
      <sheetName val="NXr_866-meas"/>
      <sheetName val="life_events"/>
      <sheetName val="life_measures"/>
      <sheetName val="Event_automation"/>
      <sheetName val="Measure_automation"/>
    </sheetNames>
    <sheetDataSet>
      <sheetData sheetId="0" refreshError="1"/>
      <sheetData sheetId="1" refreshError="1"/>
      <sheetData sheetId="2" refreshError="1">
        <row r="1">
          <cell r="A1">
            <v>0</v>
          </cell>
          <cell r="B1" t="str">
            <v>Events Data lost</v>
          </cell>
        </row>
        <row r="2">
          <cell r="A2">
            <v>1</v>
          </cell>
          <cell r="B2" t="str">
            <v>Service active</v>
          </cell>
        </row>
        <row r="3">
          <cell r="A3">
            <v>2</v>
          </cell>
          <cell r="B3" t="str">
            <v>Adjust time</v>
          </cell>
        </row>
        <row r="4">
          <cell r="A4">
            <v>3</v>
          </cell>
          <cell r="B4" t="str">
            <v>Ups connection lost</v>
          </cell>
        </row>
        <row r="5">
          <cell r="A5">
            <v>4</v>
          </cell>
          <cell r="B5" t="str">
            <v>Ups frame not correct</v>
          </cell>
        </row>
        <row r="6">
          <cell r="A6">
            <v>5</v>
          </cell>
          <cell r="B6" t="str">
            <v>Unit just supplied</v>
          </cell>
        </row>
        <row r="7">
          <cell r="A7">
            <v>6</v>
          </cell>
          <cell r="B7" t="str">
            <v>User input 1</v>
          </cell>
        </row>
        <row r="8">
          <cell r="A8">
            <v>7</v>
          </cell>
          <cell r="B8" t="str">
            <v>User input 2</v>
          </cell>
        </row>
        <row r="9">
          <cell r="A9">
            <v>8</v>
          </cell>
          <cell r="B9" t="str">
            <v>User input 3</v>
          </cell>
        </row>
        <row r="10">
          <cell r="A10">
            <v>9</v>
          </cell>
          <cell r="B10" t="str">
            <v>User input 4</v>
          </cell>
        </row>
        <row r="11">
          <cell r="A11">
            <v>10</v>
          </cell>
          <cell r="B11" t="str">
            <v>User input 5</v>
          </cell>
        </row>
        <row r="12">
          <cell r="A12">
            <v>11</v>
          </cell>
          <cell r="B12" t="str">
            <v>User input 6</v>
          </cell>
        </row>
        <row r="13">
          <cell r="A13">
            <v>12</v>
          </cell>
          <cell r="B13" t="str">
            <v>User input 7</v>
          </cell>
        </row>
        <row r="14">
          <cell r="A14">
            <v>13</v>
          </cell>
          <cell r="B14" t="str">
            <v>User input 8</v>
          </cell>
        </row>
        <row r="15">
          <cell r="A15">
            <v>14</v>
          </cell>
          <cell r="B15" t="str">
            <v>User input 9</v>
          </cell>
        </row>
        <row r="16">
          <cell r="A16">
            <v>15</v>
          </cell>
          <cell r="B16" t="str">
            <v>User input 10</v>
          </cell>
        </row>
        <row r="17">
          <cell r="A17">
            <v>16</v>
          </cell>
          <cell r="B17" t="str">
            <v>User input 11</v>
          </cell>
        </row>
        <row r="18">
          <cell r="A18">
            <v>17</v>
          </cell>
          <cell r="B18" t="str">
            <v>User input 12</v>
          </cell>
        </row>
        <row r="19">
          <cell r="A19">
            <v>18</v>
          </cell>
          <cell r="B19" t="str">
            <v>User input 13</v>
          </cell>
        </row>
        <row r="20">
          <cell r="A20">
            <v>19</v>
          </cell>
          <cell r="B20" t="str">
            <v>User relay output 1</v>
          </cell>
        </row>
        <row r="21">
          <cell r="A21">
            <v>20</v>
          </cell>
          <cell r="B21" t="str">
            <v>User relay output 2</v>
          </cell>
        </row>
        <row r="22">
          <cell r="A22">
            <v>21</v>
          </cell>
          <cell r="B22" t="str">
            <v>User relay output 3</v>
          </cell>
        </row>
        <row r="23">
          <cell r="A23">
            <v>22</v>
          </cell>
          <cell r="B23" t="str">
            <v>User relay output 4</v>
          </cell>
        </row>
        <row r="24">
          <cell r="A24">
            <v>23</v>
          </cell>
          <cell r="B24" t="str">
            <v>User relay output 5</v>
          </cell>
        </row>
        <row r="25">
          <cell r="A25">
            <v>24</v>
          </cell>
          <cell r="B25" t="str">
            <v>User relay output 6</v>
          </cell>
        </row>
        <row r="26">
          <cell r="A26">
            <v>25</v>
          </cell>
          <cell r="B26" t="str">
            <v>User relay output 7</v>
          </cell>
        </row>
        <row r="27">
          <cell r="A27">
            <v>26</v>
          </cell>
          <cell r="B27" t="str">
            <v>User relay output 8</v>
          </cell>
        </row>
        <row r="28">
          <cell r="A28">
            <v>27</v>
          </cell>
          <cell r="B28" t="str">
            <v>User relay output 9</v>
          </cell>
        </row>
        <row r="29">
          <cell r="A29">
            <v>28</v>
          </cell>
          <cell r="B29" t="str">
            <v>User relay output 10</v>
          </cell>
        </row>
        <row r="30">
          <cell r="A30">
            <v>29</v>
          </cell>
          <cell r="B30" t="str">
            <v>User relay output 11</v>
          </cell>
        </row>
        <row r="31">
          <cell r="A31">
            <v>30</v>
          </cell>
          <cell r="B31" t="str">
            <v>User relay output 12</v>
          </cell>
        </row>
        <row r="32">
          <cell r="A32">
            <v>31</v>
          </cell>
          <cell r="B32" t="str">
            <v>User output 13</v>
          </cell>
        </row>
        <row r="33">
          <cell r="A33">
            <v>32</v>
          </cell>
          <cell r="B33" t="str">
            <v>User output 14</v>
          </cell>
        </row>
        <row r="34">
          <cell r="A34">
            <v>33</v>
          </cell>
          <cell r="B34" t="str">
            <v>User output 15</v>
          </cell>
        </row>
        <row r="35">
          <cell r="A35">
            <v>34</v>
          </cell>
          <cell r="B35" t="str">
            <v>Configuration error</v>
          </cell>
        </row>
        <row r="36">
          <cell r="A36">
            <v>35</v>
          </cell>
          <cell r="B36" t="str">
            <v>Power history active</v>
          </cell>
        </row>
        <row r="37">
          <cell r="A37">
            <v>36</v>
          </cell>
          <cell r="B37" t="str">
            <v>Timekeeper battery low</v>
          </cell>
        </row>
        <row r="38">
          <cell r="A38">
            <v>37</v>
          </cell>
          <cell r="B38" t="str">
            <v>DSP locked</v>
          </cell>
        </row>
        <row r="39">
          <cell r="A39">
            <v>38</v>
          </cell>
          <cell r="B39" t="str">
            <v>Module Warning</v>
          </cell>
        </row>
        <row r="40">
          <cell r="A40">
            <v>39</v>
          </cell>
          <cell r="B40" t="str">
            <v>Module Fault</v>
          </cell>
        </row>
        <row r="41">
          <cell r="A41">
            <v>40</v>
          </cell>
          <cell r="B41" t="str">
            <v>Module Supplying Load</v>
          </cell>
        </row>
        <row r="42">
          <cell r="A42">
            <v>41</v>
          </cell>
          <cell r="B42" t="str">
            <v>Module Not Supplying Load</v>
          </cell>
        </row>
        <row r="43">
          <cell r="A43">
            <v>42</v>
          </cell>
          <cell r="B43" t="str">
            <v>CAN communication interrupted</v>
          </cell>
        </row>
        <row r="44">
          <cell r="A44">
            <v>43</v>
          </cell>
          <cell r="B44" t="str">
            <v>MUN fault</v>
          </cell>
        </row>
        <row r="45">
          <cell r="A45">
            <v>44</v>
          </cell>
          <cell r="B45" t="str">
            <v>reserved</v>
          </cell>
        </row>
        <row r="46">
          <cell r="A46">
            <v>45</v>
          </cell>
          <cell r="B46" t="str">
            <v>Bypass Reliability Level: Low</v>
          </cell>
        </row>
        <row r="47">
          <cell r="A47">
            <v>46</v>
          </cell>
          <cell r="B47" t="str">
            <v>Bypass Reliability Level: Medium-Low</v>
          </cell>
        </row>
        <row r="48">
          <cell r="A48">
            <v>47</v>
          </cell>
          <cell r="B48" t="str">
            <v>Bypass Reliability Level: Medium-High</v>
          </cell>
        </row>
        <row r="49">
          <cell r="A49">
            <v>48</v>
          </cell>
          <cell r="B49" t="str">
            <v>Bypass Reliability Level: High</v>
          </cell>
        </row>
        <row r="50">
          <cell r="A50">
            <v>49</v>
          </cell>
          <cell r="B50" t="str">
            <v>Trinergy or C.R. auto-disable</v>
          </cell>
        </row>
        <row r="51">
          <cell r="A51">
            <v>50</v>
          </cell>
          <cell r="B51" t="str">
            <v>reserved</v>
          </cell>
        </row>
        <row r="52">
          <cell r="A52">
            <v>51</v>
          </cell>
          <cell r="B52" t="str">
            <v>Operating Command Accepted: VFI</v>
          </cell>
        </row>
        <row r="53">
          <cell r="A53">
            <v>52</v>
          </cell>
          <cell r="B53" t="str">
            <v>Operating Command Accepted: VI</v>
          </cell>
        </row>
        <row r="54">
          <cell r="A54">
            <v>53</v>
          </cell>
          <cell r="B54" t="str">
            <v>Operating Command Accepted: VFD</v>
          </cell>
        </row>
        <row r="55">
          <cell r="A55">
            <v>54</v>
          </cell>
          <cell r="B55" t="str">
            <v>Operating Command Accepted: VFI and C.R.</v>
          </cell>
        </row>
        <row r="56">
          <cell r="A56">
            <v>55</v>
          </cell>
          <cell r="B56" t="str">
            <v>Unit Manual Control Mode</v>
          </cell>
        </row>
        <row r="57">
          <cell r="A57">
            <v>56</v>
          </cell>
          <cell r="B57" t="str">
            <v>Total Power Calculation Running</v>
          </cell>
        </row>
        <row r="58">
          <cell r="A58">
            <v>57</v>
          </cell>
          <cell r="B58" t="str">
            <v>C.R. Threshold Self Adapted</v>
          </cell>
        </row>
        <row r="59">
          <cell r="A59">
            <v>58</v>
          </cell>
          <cell r="B59" t="str">
            <v>Operating Command Request: VFI</v>
          </cell>
        </row>
        <row r="60">
          <cell r="A60">
            <v>59</v>
          </cell>
          <cell r="B60" t="str">
            <v>Operating Command Request: VI</v>
          </cell>
        </row>
        <row r="61">
          <cell r="A61">
            <v>60</v>
          </cell>
          <cell r="B61" t="str">
            <v>Operating Command Request: VFD</v>
          </cell>
        </row>
        <row r="62">
          <cell r="A62">
            <v>61</v>
          </cell>
          <cell r="B62" t="str">
            <v>Operating Command Request: VFI and C.R.</v>
          </cell>
        </row>
        <row r="63">
          <cell r="A63">
            <v>62</v>
          </cell>
          <cell r="B63" t="str">
            <v>Control Command Status: AUTO #0</v>
          </cell>
        </row>
        <row r="64">
          <cell r="A64">
            <v>63</v>
          </cell>
          <cell r="B64" t="str">
            <v>Control Command Status: AUTO #1</v>
          </cell>
        </row>
        <row r="65">
          <cell r="A65">
            <v>64</v>
          </cell>
          <cell r="B65" t="str">
            <v>Control Command Status: AUTO #2</v>
          </cell>
        </row>
        <row r="66">
          <cell r="A66">
            <v>65</v>
          </cell>
          <cell r="B66" t="str">
            <v>Control Command Status: Manual-Demo</v>
          </cell>
        </row>
        <row r="67">
          <cell r="A67">
            <v>66</v>
          </cell>
          <cell r="B67" t="str">
            <v xml:space="preserve">C.R. CORE# variation request: plus  1 </v>
          </cell>
        </row>
        <row r="68">
          <cell r="A68">
            <v>67</v>
          </cell>
          <cell r="B68" t="str">
            <v xml:space="preserve">C.R. CORE# variation request: minus 1 </v>
          </cell>
        </row>
        <row r="69">
          <cell r="A69">
            <v>68</v>
          </cell>
          <cell r="B69" t="str">
            <v>Failed CORE detection</v>
          </cell>
        </row>
        <row r="70">
          <cell r="A70">
            <v>69</v>
          </cell>
          <cell r="B70" t="str">
            <v>Eprom Checksum Fault</v>
          </cell>
        </row>
        <row r="71">
          <cell r="A71">
            <v>70</v>
          </cell>
          <cell r="B71" t="str">
            <v>Manual-Demo Control Command Pending</v>
          </cell>
        </row>
        <row r="72">
          <cell r="A72">
            <v>71</v>
          </cell>
          <cell r="B72" t="str">
            <v>Liebert communication fault</v>
          </cell>
        </row>
        <row r="73">
          <cell r="A73">
            <v>72</v>
          </cell>
          <cell r="B73" t="str">
            <v>DSAVE signal raised</v>
          </cell>
        </row>
        <row r="74">
          <cell r="A74">
            <v>73</v>
          </cell>
          <cell r="B74" t="str">
            <v>Cores number mismatch</v>
          </cell>
        </row>
        <row r="75">
          <cell r="A75">
            <v>74</v>
          </cell>
          <cell r="B75" t="str">
            <v>Battery Test not Allowed</v>
          </cell>
        </row>
        <row r="76">
          <cell r="A76">
            <v>75</v>
          </cell>
          <cell r="B76" t="str">
            <v>Battery Test Requested</v>
          </cell>
        </row>
        <row r="77">
          <cell r="A77">
            <v>76</v>
          </cell>
          <cell r="B77" t="str">
            <v>Battery Test Aborted or Failed</v>
          </cell>
        </row>
        <row r="78">
          <cell r="A78">
            <v>77</v>
          </cell>
          <cell r="B78" t="str">
            <v>Battery Test Cancelled</v>
          </cell>
        </row>
        <row r="79">
          <cell r="A79">
            <v>78</v>
          </cell>
          <cell r="B79" t="str">
            <v>Battery Test Not Possible</v>
          </cell>
        </row>
        <row r="80">
          <cell r="A80">
            <v>79</v>
          </cell>
          <cell r="B80" t="str">
            <v>Parallel Ups Number Mismatch</v>
          </cell>
        </row>
        <row r="81">
          <cell r="A81">
            <v>80</v>
          </cell>
          <cell r="B81" t="str">
            <v>Automatic Battery Test Not Enabled</v>
          </cell>
        </row>
        <row r="82">
          <cell r="A82">
            <v>81</v>
          </cell>
          <cell r="B82" t="str">
            <v>Manual Battery Test Not Enabled</v>
          </cell>
        </row>
        <row r="83">
          <cell r="A83">
            <v>82</v>
          </cell>
          <cell r="B83" t="str">
            <v>Common Battery Enabled</v>
          </cell>
        </row>
        <row r="84">
          <cell r="A84">
            <v>83</v>
          </cell>
          <cell r="B84" t="str">
            <v>Advanced Test Operating Mode</v>
          </cell>
        </row>
        <row r="85">
          <cell r="A85">
            <v>84</v>
          </cell>
          <cell r="B85" t="str">
            <v>Measures Data lost</v>
          </cell>
        </row>
        <row r="86">
          <cell r="A86">
            <v>85</v>
          </cell>
          <cell r="B86" t="str">
            <v>B.I.B. Communication Failed</v>
          </cell>
        </row>
        <row r="87">
          <cell r="A87">
            <v>100</v>
          </cell>
          <cell r="B87" t="str">
            <v>Ups fault</v>
          </cell>
        </row>
        <row r="88">
          <cell r="A88">
            <v>101</v>
          </cell>
          <cell r="B88" t="str">
            <v>System shutdown</v>
          </cell>
        </row>
        <row r="89">
          <cell r="A89">
            <v>102</v>
          </cell>
          <cell r="B89" t="str">
            <v>E.P.O. Active</v>
          </cell>
        </row>
        <row r="90">
          <cell r="A90">
            <v>103</v>
          </cell>
          <cell r="B90" t="str">
            <v>No start enabled</v>
          </cell>
        </row>
        <row r="91">
          <cell r="A91">
            <v>104</v>
          </cell>
          <cell r="B91" t="str">
            <v>Input air temperature out of range</v>
          </cell>
        </row>
        <row r="92">
          <cell r="A92">
            <v>105</v>
          </cell>
          <cell r="B92" t="str">
            <v>Input air temperature sensor fault</v>
          </cell>
        </row>
        <row r="93">
          <cell r="A93">
            <v>106</v>
          </cell>
          <cell r="B93" t="str">
            <v>Output air temperature out of range</v>
          </cell>
        </row>
        <row r="94">
          <cell r="A94">
            <v>107</v>
          </cell>
          <cell r="B94" t="str">
            <v>Output air temperature sensor fault</v>
          </cell>
        </row>
        <row r="95">
          <cell r="A95">
            <v>108</v>
          </cell>
          <cell r="B95" t="str">
            <v>Maintenance service recommended</v>
          </cell>
        </row>
        <row r="96">
          <cell r="A96">
            <v>109</v>
          </cell>
          <cell r="B96" t="str">
            <v>Ups OFF</v>
          </cell>
        </row>
        <row r="97">
          <cell r="A97">
            <v>110</v>
          </cell>
          <cell r="B97" t="str">
            <v>Ups wait to be synchronized</v>
          </cell>
        </row>
        <row r="98">
          <cell r="A98">
            <v>111</v>
          </cell>
          <cell r="B98" t="str">
            <v>Ups synchronized</v>
          </cell>
        </row>
        <row r="99">
          <cell r="A99">
            <v>112</v>
          </cell>
          <cell r="B99" t="str">
            <v>Ups stopped</v>
          </cell>
        </row>
        <row r="100">
          <cell r="A100">
            <v>113</v>
          </cell>
          <cell r="B100" t="str">
            <v>Inverter stopped by timer</v>
          </cell>
        </row>
        <row r="101">
          <cell r="A101">
            <v>114</v>
          </cell>
          <cell r="B101" t="str">
            <v>Inverter stopped by rs-232</v>
          </cell>
        </row>
        <row r="102">
          <cell r="A102">
            <v>115</v>
          </cell>
          <cell r="B102" t="str">
            <v>UPS temperature high</v>
          </cell>
        </row>
        <row r="103">
          <cell r="A103">
            <v>116</v>
          </cell>
          <cell r="B103" t="str">
            <v>Powerlan internal wiring fault</v>
          </cell>
        </row>
        <row r="104">
          <cell r="A104">
            <v>117</v>
          </cell>
          <cell r="B104" t="str">
            <v>Powerlan by-pass circuit failed closed</v>
          </cell>
        </row>
        <row r="105">
          <cell r="A105">
            <v>118</v>
          </cell>
          <cell r="B105" t="str">
            <v>Powerlan by-pass circuit failed open</v>
          </cell>
        </row>
        <row r="106">
          <cell r="A106">
            <v>119</v>
          </cell>
          <cell r="B106" t="str">
            <v>Powerlan PWM symmetry fault</v>
          </cell>
        </row>
        <row r="107">
          <cell r="A107">
            <v>120</v>
          </cell>
          <cell r="B107" t="str">
            <v>Powerlan IRQ hardware fault</v>
          </cell>
        </row>
        <row r="108">
          <cell r="A108">
            <v>121</v>
          </cell>
          <cell r="B108" t="str">
            <v>Powerlan hardware type fault</v>
          </cell>
        </row>
        <row r="109">
          <cell r="A109">
            <v>122</v>
          </cell>
          <cell r="B109" t="str">
            <v>Powerlan mains phase detector fault</v>
          </cell>
        </row>
        <row r="110">
          <cell r="A110">
            <v>123</v>
          </cell>
          <cell r="B110" t="str">
            <v>S1 preferred Line</v>
          </cell>
        </row>
        <row r="111">
          <cell r="A111">
            <v>124</v>
          </cell>
          <cell r="B111" t="str">
            <v>S2 preferred Line</v>
          </cell>
        </row>
        <row r="112">
          <cell r="A112">
            <v>125</v>
          </cell>
          <cell r="B112" t="str">
            <v>Manual Running</v>
          </cell>
        </row>
        <row r="113">
          <cell r="A113">
            <v>126</v>
          </cell>
          <cell r="B113" t="str">
            <v>Ups Warning</v>
          </cell>
        </row>
        <row r="114">
          <cell r="A114">
            <v>127</v>
          </cell>
          <cell r="B114" t="str">
            <v>Key Set to Bypass</v>
          </cell>
        </row>
        <row r="115">
          <cell r="A115">
            <v>128</v>
          </cell>
          <cell r="B115" t="str">
            <v>Reset fault key pressed</v>
          </cell>
        </row>
        <row r="116">
          <cell r="A116">
            <v>129</v>
          </cell>
          <cell r="B116" t="str">
            <v>Illegal software status</v>
          </cell>
        </row>
        <row r="117">
          <cell r="A117">
            <v>130</v>
          </cell>
          <cell r="B117" t="str">
            <v>Fan life exceeded</v>
          </cell>
        </row>
        <row r="118">
          <cell r="A118">
            <v>131</v>
          </cell>
          <cell r="B118" t="str">
            <v>Connection to charger lost</v>
          </cell>
        </row>
        <row r="119">
          <cell r="A119">
            <v>132</v>
          </cell>
          <cell r="B119" t="str">
            <v>Fiber Optic cable interface defective</v>
          </cell>
        </row>
        <row r="120">
          <cell r="A120">
            <v>133</v>
          </cell>
          <cell r="B120" t="str">
            <v>Temperature too high in device</v>
          </cell>
        </row>
        <row r="121">
          <cell r="A121">
            <v>134</v>
          </cell>
          <cell r="B121" t="str">
            <v>Incorrect power class configuration</v>
          </cell>
        </row>
        <row r="122">
          <cell r="A122">
            <v>135</v>
          </cell>
          <cell r="B122" t="str">
            <v>Failure power supply electronic</v>
          </cell>
        </row>
        <row r="123">
          <cell r="A123">
            <v>136</v>
          </cell>
          <cell r="B123" t="str">
            <v>DSP Program error</v>
          </cell>
        </row>
        <row r="124">
          <cell r="A124">
            <v>137</v>
          </cell>
          <cell r="B124" t="str">
            <v>Defect in power electronic (UCE supervision)</v>
          </cell>
        </row>
        <row r="125">
          <cell r="A125">
            <v>138</v>
          </cell>
          <cell r="B125" t="str">
            <v>False parameter input during H/W init</v>
          </cell>
        </row>
        <row r="126">
          <cell r="A126">
            <v>139</v>
          </cell>
          <cell r="B126" t="str">
            <v>CU EEPROM failure</v>
          </cell>
        </row>
        <row r="127">
          <cell r="A127">
            <v>140</v>
          </cell>
          <cell r="B127" t="str">
            <v>CU EEPROM failure check-sum error</v>
          </cell>
        </row>
        <row r="128">
          <cell r="A128">
            <v>141</v>
          </cell>
          <cell r="B128" t="str">
            <v>Environment temperature below zero / meas. defective</v>
          </cell>
        </row>
        <row r="129">
          <cell r="A129">
            <v>142</v>
          </cell>
          <cell r="B129" t="str">
            <v>CU Dual Port RAM access fault</v>
          </cell>
        </row>
        <row r="130">
          <cell r="A130">
            <v>143</v>
          </cell>
          <cell r="B130" t="str">
            <v>Parallel bypass failed during dynamic line support</v>
          </cell>
        </row>
        <row r="131">
          <cell r="A131">
            <v>144</v>
          </cell>
          <cell r="B131" t="str">
            <v>Parallel board signal failure</v>
          </cell>
        </row>
        <row r="132">
          <cell r="A132">
            <v>145</v>
          </cell>
          <cell r="B132" t="str">
            <v>Commissioning or test mode initiated</v>
          </cell>
        </row>
        <row r="133">
          <cell r="A133">
            <v>146</v>
          </cell>
          <cell r="B133" t="str">
            <v>CPU time slice override</v>
          </cell>
        </row>
        <row r="134">
          <cell r="A134">
            <v>147</v>
          </cell>
          <cell r="B134" t="str">
            <v>Warning 32</v>
          </cell>
        </row>
        <row r="135">
          <cell r="A135">
            <v>148</v>
          </cell>
          <cell r="B135" t="str">
            <v>Communication with battery manager defective</v>
          </cell>
        </row>
        <row r="136">
          <cell r="A136">
            <v>149</v>
          </cell>
          <cell r="B136" t="str">
            <v>Cross just started</v>
          </cell>
        </row>
        <row r="137">
          <cell r="A137">
            <v>150</v>
          </cell>
          <cell r="B137" t="str">
            <v>Cross switched off</v>
          </cell>
        </row>
        <row r="138">
          <cell r="A138">
            <v>151</v>
          </cell>
          <cell r="B138" t="str">
            <v>Manual commands enabled</v>
          </cell>
        </row>
        <row r="139">
          <cell r="A139">
            <v>152</v>
          </cell>
          <cell r="B139" t="str">
            <v>Controls override active</v>
          </cell>
        </row>
        <row r="140">
          <cell r="A140">
            <v>153</v>
          </cell>
          <cell r="B140" t="str">
            <v>Auxiliary power supply failure</v>
          </cell>
        </row>
        <row r="141">
          <cell r="A141">
            <v>154</v>
          </cell>
          <cell r="B141" t="str">
            <v>External command conflict</v>
          </cell>
        </row>
        <row r="142">
          <cell r="A142">
            <v>155</v>
          </cell>
          <cell r="B142" t="str">
            <v>Alarms latched (need to be reset by operator)</v>
          </cell>
        </row>
        <row r="143">
          <cell r="A143">
            <v>156</v>
          </cell>
          <cell r="B143" t="str">
            <v>Remote commands inhibited</v>
          </cell>
        </row>
        <row r="144">
          <cell r="A144">
            <v>157</v>
          </cell>
          <cell r="B144" t="str">
            <v>Mute key pressed</v>
          </cell>
        </row>
        <row r="145">
          <cell r="A145">
            <v>158</v>
          </cell>
          <cell r="B145" t="str">
            <v>Priority mode key pressed</v>
          </cell>
        </row>
        <row r="146">
          <cell r="A146">
            <v>159</v>
          </cell>
          <cell r="B146" t="str">
            <v>Transfer key pressed</v>
          </cell>
        </row>
        <row r="147">
          <cell r="A147">
            <v>160</v>
          </cell>
          <cell r="B147" t="str">
            <v>Priority mode (0 = FIXED, 1 = NO PRIORITY)</v>
          </cell>
        </row>
        <row r="148">
          <cell r="A148">
            <v>161</v>
          </cell>
          <cell r="B148" t="str">
            <v>Communication between CU and input converter lost</v>
          </cell>
        </row>
        <row r="149">
          <cell r="A149">
            <v>162</v>
          </cell>
          <cell r="B149" t="str">
            <v>Communication between CU and input converter failure</v>
          </cell>
        </row>
        <row r="150">
          <cell r="A150">
            <v>163</v>
          </cell>
          <cell r="B150" t="str">
            <v>Ventilation failure</v>
          </cell>
        </row>
        <row r="151">
          <cell r="A151">
            <v>164</v>
          </cell>
          <cell r="B151" t="str">
            <v>Cross 4 poles</v>
          </cell>
        </row>
        <row r="152">
          <cell r="A152">
            <v>165</v>
          </cell>
          <cell r="B152" t="str">
            <v>Cross Single phase</v>
          </cell>
        </row>
        <row r="153">
          <cell r="A153">
            <v>166</v>
          </cell>
          <cell r="B153" t="str">
            <v>Fan failure</v>
          </cell>
        </row>
        <row r="154">
          <cell r="A154">
            <v>167</v>
          </cell>
          <cell r="B154" t="str">
            <v>Vce Bridge fault ph R</v>
          </cell>
        </row>
        <row r="155">
          <cell r="A155">
            <v>168</v>
          </cell>
          <cell r="B155" t="str">
            <v>Vce Bridge fault ph S</v>
          </cell>
        </row>
        <row r="156">
          <cell r="A156">
            <v>169</v>
          </cell>
          <cell r="B156" t="str">
            <v>Vce Bridge fault ph T</v>
          </cell>
        </row>
        <row r="157">
          <cell r="A157">
            <v>170</v>
          </cell>
          <cell r="B157" t="str">
            <v>Generating set operation</v>
          </cell>
        </row>
        <row r="158">
          <cell r="A158">
            <v>171</v>
          </cell>
          <cell r="B158" t="str">
            <v>Forced synchronization</v>
          </cell>
        </row>
        <row r="159">
          <cell r="A159">
            <v>172</v>
          </cell>
          <cell r="B159" t="str">
            <v>Task Manager timeout</v>
          </cell>
        </row>
        <row r="160">
          <cell r="A160">
            <v>173</v>
          </cell>
          <cell r="B160" t="str">
            <v>Digital Interactive Mode Enable</v>
          </cell>
        </row>
        <row r="161">
          <cell r="A161">
            <v>174</v>
          </cell>
          <cell r="B161" t="str">
            <v>Keyboard locked</v>
          </cell>
        </row>
        <row r="162">
          <cell r="A162">
            <v>175</v>
          </cell>
          <cell r="B162" t="str">
            <v>High input air temperature</v>
          </cell>
        </row>
        <row r="163">
          <cell r="A163">
            <v>176</v>
          </cell>
          <cell r="B163" t="str">
            <v>Incorrect power class at start up</v>
          </cell>
        </row>
        <row r="164">
          <cell r="A164">
            <v>177</v>
          </cell>
          <cell r="B164" t="str">
            <v>Rectifier CU EEPROM failure</v>
          </cell>
        </row>
        <row r="165">
          <cell r="A165">
            <v>178</v>
          </cell>
          <cell r="B165" t="str">
            <v>Rectifier CU EEPROM failure check-sum error</v>
          </cell>
        </row>
        <row r="166">
          <cell r="A166">
            <v>179</v>
          </cell>
          <cell r="B166" t="str">
            <v>Rectifier auxiliary power supply failure</v>
          </cell>
        </row>
        <row r="167">
          <cell r="A167">
            <v>180</v>
          </cell>
          <cell r="B167" t="str">
            <v>Board not supplied</v>
          </cell>
        </row>
        <row r="168">
          <cell r="A168">
            <v>181</v>
          </cell>
          <cell r="B168" t="str">
            <v>Trace locked</v>
          </cell>
        </row>
        <row r="169">
          <cell r="A169">
            <v>182</v>
          </cell>
          <cell r="B169" t="str">
            <v>On board temperature out of range</v>
          </cell>
        </row>
        <row r="170">
          <cell r="A170">
            <v>183</v>
          </cell>
          <cell r="B170" t="str">
            <v>Not used</v>
          </cell>
        </row>
        <row r="171">
          <cell r="A171">
            <v>184</v>
          </cell>
          <cell r="B171" t="str">
            <v>On board temperature fault</v>
          </cell>
        </row>
        <row r="172">
          <cell r="A172">
            <v>185</v>
          </cell>
          <cell r="B172" t="str">
            <v>Ambient temperature out of range</v>
          </cell>
        </row>
        <row r="173">
          <cell r="A173">
            <v>186</v>
          </cell>
          <cell r="B173" t="str">
            <v>Ambient temperature above user settings</v>
          </cell>
        </row>
        <row r="174">
          <cell r="A174">
            <v>187</v>
          </cell>
          <cell r="B174" t="str">
            <v>Ambient temperature fault</v>
          </cell>
        </row>
        <row r="175">
          <cell r="A175">
            <v>197</v>
          </cell>
          <cell r="B175" t="str">
            <v>AC\DC desaturation phase U+ or U-</v>
          </cell>
        </row>
        <row r="176">
          <cell r="A176">
            <v>198</v>
          </cell>
          <cell r="B176" t="str">
            <v>AC\DC desaturation phase V+ or V-</v>
          </cell>
        </row>
        <row r="177">
          <cell r="A177">
            <v>199</v>
          </cell>
          <cell r="B177" t="str">
            <v>AC\DC desaturation phase W+ or W-</v>
          </cell>
        </row>
        <row r="178">
          <cell r="A178">
            <v>200</v>
          </cell>
          <cell r="B178" t="str">
            <v>Rectifier alarm</v>
          </cell>
        </row>
        <row r="179">
          <cell r="A179">
            <v>201</v>
          </cell>
          <cell r="B179" t="str">
            <v>Rectifier stage not valid</v>
          </cell>
        </row>
        <row r="180">
          <cell r="A180">
            <v>202</v>
          </cell>
          <cell r="B180" t="str">
            <v>Primary mains power failure</v>
          </cell>
        </row>
        <row r="181">
          <cell r="A181">
            <v>203</v>
          </cell>
          <cell r="B181" t="str">
            <v>Rectifier primary mains voltage outside limits</v>
          </cell>
        </row>
        <row r="182">
          <cell r="A182">
            <v>204</v>
          </cell>
          <cell r="B182" t="str">
            <v>Primary mains wrong phase rotation</v>
          </cell>
        </row>
        <row r="183">
          <cell r="A183">
            <v>205</v>
          </cell>
          <cell r="B183" t="str">
            <v>Mains frequency failure</v>
          </cell>
        </row>
        <row r="184">
          <cell r="A184">
            <v>206</v>
          </cell>
          <cell r="B184" t="str">
            <v>Input fuse blown</v>
          </cell>
        </row>
        <row r="185">
          <cell r="A185">
            <v>207</v>
          </cell>
          <cell r="B185" t="str">
            <v>Primary mains switch open</v>
          </cell>
        </row>
        <row r="186">
          <cell r="A186">
            <v>208</v>
          </cell>
          <cell r="B186" t="str">
            <v>Rectifier inhibit</v>
          </cell>
        </row>
        <row r="187">
          <cell r="A187">
            <v>209</v>
          </cell>
          <cell r="B187" t="str">
            <v>Rectifier blocked</v>
          </cell>
        </row>
        <row r="188">
          <cell r="A188">
            <v>210</v>
          </cell>
          <cell r="B188" t="str">
            <v>Generic rectifier fault</v>
          </cell>
        </row>
        <row r="189">
          <cell r="A189">
            <v>211</v>
          </cell>
          <cell r="B189" t="str">
            <v>Sw loss of dc reaction</v>
          </cell>
        </row>
        <row r="190">
          <cell r="A190">
            <v>212</v>
          </cell>
          <cell r="B190" t="str">
            <v>Sw loss of dc reaction (block)</v>
          </cell>
        </row>
        <row r="191">
          <cell r="A191">
            <v>213</v>
          </cell>
          <cell r="B191" t="str">
            <v>Hw loss of dc reaction</v>
          </cell>
        </row>
        <row r="192">
          <cell r="A192">
            <v>214</v>
          </cell>
          <cell r="B192" t="str">
            <v>Dc feedback fault</v>
          </cell>
        </row>
        <row r="193">
          <cell r="A193">
            <v>215</v>
          </cell>
          <cell r="B193" t="str">
            <v>Rectifier SCR fault</v>
          </cell>
        </row>
        <row r="194">
          <cell r="A194">
            <v>216</v>
          </cell>
          <cell r="B194" t="str">
            <v>Rectifier control fault</v>
          </cell>
        </row>
        <row r="195">
          <cell r="A195">
            <v>217</v>
          </cell>
          <cell r="B195" t="str">
            <v>Harmonic filter open</v>
          </cell>
        </row>
        <row r="196">
          <cell r="A196">
            <v>218</v>
          </cell>
          <cell r="B196" t="str">
            <v>Mains supporting boost</v>
          </cell>
        </row>
        <row r="197">
          <cell r="A197">
            <v>219</v>
          </cell>
          <cell r="B197" t="str">
            <v>Battery supplying boost</v>
          </cell>
        </row>
        <row r="198">
          <cell r="A198">
            <v>220</v>
          </cell>
          <cell r="B198" t="str">
            <v>Boost inhibited</v>
          </cell>
        </row>
        <row r="199">
          <cell r="A199">
            <v>221</v>
          </cell>
          <cell r="B199" t="str">
            <v>Boost blocked</v>
          </cell>
        </row>
        <row r="200">
          <cell r="A200">
            <v>222</v>
          </cell>
          <cell r="B200" t="str">
            <v>Boost over temperature</v>
          </cell>
        </row>
        <row r="201">
          <cell r="A201">
            <v>223</v>
          </cell>
          <cell r="B201" t="str">
            <v>Stop for boost over temperature</v>
          </cell>
        </row>
        <row r="202">
          <cell r="A202">
            <v>224</v>
          </cell>
          <cell r="B202" t="str">
            <v>Vdc out of Sw limits</v>
          </cell>
        </row>
        <row r="203">
          <cell r="A203">
            <v>225</v>
          </cell>
          <cell r="B203" t="str">
            <v>Vdc out of Hw limits</v>
          </cell>
        </row>
        <row r="204">
          <cell r="A204">
            <v>226</v>
          </cell>
          <cell r="B204" t="str">
            <v>Boost reference saturation</v>
          </cell>
        </row>
        <row r="205">
          <cell r="A205">
            <v>227</v>
          </cell>
          <cell r="B205" t="str">
            <v>Mains battery control fault</v>
          </cell>
        </row>
        <row r="206">
          <cell r="A206">
            <v>228</v>
          </cell>
          <cell r="B206" t="str">
            <v>Boost voltage low</v>
          </cell>
        </row>
        <row r="207">
          <cell r="A207">
            <v>229</v>
          </cell>
          <cell r="B207" t="str">
            <v>Boost unbalanced</v>
          </cell>
        </row>
        <row r="208">
          <cell r="A208">
            <v>230</v>
          </cell>
          <cell r="B208" t="str">
            <v>Battery charger running</v>
          </cell>
        </row>
        <row r="209">
          <cell r="A209">
            <v>231</v>
          </cell>
          <cell r="B209" t="str">
            <v>Battery charger in stand-by</v>
          </cell>
        </row>
        <row r="210">
          <cell r="A210">
            <v>232</v>
          </cell>
          <cell r="B210" t="str">
            <v>Battery charger failure</v>
          </cell>
        </row>
        <row r="211">
          <cell r="A211">
            <v>233</v>
          </cell>
          <cell r="B211" t="str">
            <v>Battery charger inhibit</v>
          </cell>
        </row>
        <row r="212">
          <cell r="A212">
            <v>234</v>
          </cell>
          <cell r="B212" t="str">
            <v>Battery charger blocked</v>
          </cell>
        </row>
        <row r="213">
          <cell r="A213">
            <v>235</v>
          </cell>
          <cell r="B213" t="str">
            <v>Mains voltage low</v>
          </cell>
        </row>
        <row r="214">
          <cell r="A214">
            <v>236</v>
          </cell>
          <cell r="B214" t="str">
            <v>Mains voltage high</v>
          </cell>
        </row>
        <row r="215">
          <cell r="A215">
            <v>237</v>
          </cell>
          <cell r="B215" t="str">
            <v>Rectifier positive control fault</v>
          </cell>
        </row>
        <row r="216">
          <cell r="A216">
            <v>238</v>
          </cell>
          <cell r="B216" t="str">
            <v>Rectifier negative control fault</v>
          </cell>
        </row>
        <row r="217">
          <cell r="A217">
            <v>239</v>
          </cell>
          <cell r="B217" t="str">
            <v>PFC soft start failure</v>
          </cell>
        </row>
        <row r="218">
          <cell r="A218">
            <v>240</v>
          </cell>
          <cell r="B218" t="str">
            <v>PFC rectifier failure</v>
          </cell>
        </row>
        <row r="219">
          <cell r="A219">
            <v>241</v>
          </cell>
          <cell r="B219" t="str">
            <v>KM1 switch failure</v>
          </cell>
        </row>
        <row r="220">
          <cell r="A220">
            <v>242</v>
          </cell>
          <cell r="B220" t="str">
            <v>Battery SCR control fault</v>
          </cell>
        </row>
        <row r="221">
          <cell r="A221">
            <v>243</v>
          </cell>
          <cell r="B221" t="str">
            <v>Primary Mains power recovered</v>
          </cell>
        </row>
        <row r="222">
          <cell r="A222">
            <v>244</v>
          </cell>
          <cell r="B222" t="str">
            <v>Charger stop switch</v>
          </cell>
        </row>
        <row r="223">
          <cell r="A223">
            <v>245</v>
          </cell>
          <cell r="B223" t="str">
            <v>Charger fuse blown</v>
          </cell>
        </row>
        <row r="224">
          <cell r="A224">
            <v>246</v>
          </cell>
          <cell r="B224" t="str">
            <v>High dc voltage</v>
          </cell>
        </row>
        <row r="225">
          <cell r="A225">
            <v>247</v>
          </cell>
          <cell r="B225" t="str">
            <v>Load circuit breaker open</v>
          </cell>
        </row>
        <row r="226">
          <cell r="A226">
            <v>248</v>
          </cell>
          <cell r="B226" t="str">
            <v>Low Dc Voltage</v>
          </cell>
        </row>
        <row r="227">
          <cell r="A227">
            <v>249</v>
          </cell>
          <cell r="B227" t="str">
            <v>Load Dc voltage high</v>
          </cell>
        </row>
        <row r="228">
          <cell r="A228">
            <v>250</v>
          </cell>
          <cell r="B228" t="str">
            <v>Load Dc voltage low</v>
          </cell>
        </row>
        <row r="229">
          <cell r="A229">
            <v>251</v>
          </cell>
          <cell r="B229" t="str">
            <v>Charger running</v>
          </cell>
        </row>
        <row r="230">
          <cell r="A230">
            <v>252</v>
          </cell>
          <cell r="B230" t="str">
            <v>Floating mode</v>
          </cell>
        </row>
        <row r="231">
          <cell r="A231">
            <v>253</v>
          </cell>
          <cell r="B231" t="str">
            <v>Charge mode</v>
          </cell>
        </row>
        <row r="232">
          <cell r="A232">
            <v>254</v>
          </cell>
          <cell r="B232" t="str">
            <v>Boost mode</v>
          </cell>
        </row>
        <row r="233">
          <cell r="A233">
            <v>255</v>
          </cell>
          <cell r="B233" t="str">
            <v>Minor charger fault</v>
          </cell>
        </row>
        <row r="234">
          <cell r="A234">
            <v>256</v>
          </cell>
          <cell r="B234" t="str">
            <v>Major charger fault</v>
          </cell>
        </row>
        <row r="235">
          <cell r="A235">
            <v>257</v>
          </cell>
          <cell r="B235" t="str">
            <v>Rectifier off</v>
          </cell>
        </row>
        <row r="236">
          <cell r="A236">
            <v>258</v>
          </cell>
          <cell r="B236" t="str">
            <v>Rectifier turning on</v>
          </cell>
        </row>
        <row r="237">
          <cell r="A237">
            <v>259</v>
          </cell>
          <cell r="B237" t="str">
            <v>Rectifier on</v>
          </cell>
        </row>
        <row r="238">
          <cell r="A238">
            <v>260</v>
          </cell>
          <cell r="B238" t="str">
            <v>VDC min threshold failed</v>
          </cell>
        </row>
        <row r="239">
          <cell r="A239">
            <v>261</v>
          </cell>
          <cell r="B239" t="str">
            <v>VDC min booster threshold failed</v>
          </cell>
        </row>
        <row r="240">
          <cell r="A240">
            <v>262</v>
          </cell>
          <cell r="B240" t="str">
            <v>VDC min inverter threshold failed</v>
          </cell>
        </row>
        <row r="241">
          <cell r="A241">
            <v>263</v>
          </cell>
          <cell r="B241" t="str">
            <v>Charger failure (detected by charger itself)</v>
          </cell>
        </row>
        <row r="242">
          <cell r="A242">
            <v>264</v>
          </cell>
          <cell r="B242" t="str">
            <v>Charger failure (detected by CU4)</v>
          </cell>
        </row>
        <row r="243">
          <cell r="A243">
            <v>265</v>
          </cell>
          <cell r="B243" t="str">
            <v>DC Under voltage</v>
          </cell>
        </row>
        <row r="244">
          <cell r="A244">
            <v>266</v>
          </cell>
          <cell r="B244" t="str">
            <v>DC Over voltage</v>
          </cell>
        </row>
        <row r="245">
          <cell r="A245">
            <v>267</v>
          </cell>
          <cell r="B245" t="str">
            <v>DC Voltage measure failed</v>
          </cell>
        </row>
        <row r="246">
          <cell r="A246">
            <v>268</v>
          </cell>
          <cell r="B246" t="str">
            <v>Primary Mains insulation fault</v>
          </cell>
        </row>
        <row r="247">
          <cell r="A247">
            <v>269</v>
          </cell>
          <cell r="B247" t="str">
            <v>Primary Mains transformer protection fault</v>
          </cell>
        </row>
        <row r="248">
          <cell r="A248">
            <v>270</v>
          </cell>
          <cell r="B248" t="str">
            <v>Emergency primary mains failure</v>
          </cell>
        </row>
        <row r="249">
          <cell r="A249">
            <v>271</v>
          </cell>
          <cell r="B249" t="str">
            <v>PFC mode</v>
          </cell>
        </row>
        <row r="250">
          <cell r="A250">
            <v>272</v>
          </cell>
          <cell r="B250" t="str">
            <v>Repeated low DC voltage</v>
          </cell>
        </row>
        <row r="251">
          <cell r="A251">
            <v>273</v>
          </cell>
          <cell r="B251" t="str">
            <v>Rectifier fault</v>
          </cell>
        </row>
        <row r="252">
          <cell r="A252">
            <v>274</v>
          </cell>
          <cell r="B252" t="str">
            <v>Rectifier Over temperature</v>
          </cell>
        </row>
        <row r="253">
          <cell r="A253">
            <v>275</v>
          </cell>
          <cell r="B253" t="str">
            <v>Charger Fault</v>
          </cell>
        </row>
        <row r="254">
          <cell r="A254">
            <v>276</v>
          </cell>
          <cell r="B254" t="str">
            <v>Charger Warning</v>
          </cell>
        </row>
        <row r="255">
          <cell r="A255">
            <v>277</v>
          </cell>
          <cell r="B255" t="str">
            <v>Manual Equalization mode</v>
          </cell>
        </row>
        <row r="256">
          <cell r="A256">
            <v>278</v>
          </cell>
          <cell r="B256" t="str">
            <v>Automatic Equalization mode</v>
          </cell>
        </row>
        <row r="257">
          <cell r="A257">
            <v>279</v>
          </cell>
          <cell r="B257" t="str">
            <v>Manual Battery Test</v>
          </cell>
        </row>
        <row r="258">
          <cell r="A258">
            <v>280</v>
          </cell>
          <cell r="B258" t="str">
            <v>Automatic Battery test</v>
          </cell>
        </row>
        <row r="259">
          <cell r="A259">
            <v>281</v>
          </cell>
          <cell r="B259" t="str">
            <v>charger Initialization</v>
          </cell>
        </row>
        <row r="260">
          <cell r="A260">
            <v>282</v>
          </cell>
          <cell r="B260" t="str">
            <v>Charger Test mode</v>
          </cell>
        </row>
        <row r="261">
          <cell r="A261">
            <v>283</v>
          </cell>
          <cell r="B261" t="str">
            <v>Charger specific Warning 1</v>
          </cell>
        </row>
        <row r="262">
          <cell r="A262">
            <v>284</v>
          </cell>
          <cell r="B262" t="str">
            <v>Charger specific Warning 2</v>
          </cell>
        </row>
        <row r="263">
          <cell r="A263">
            <v>285</v>
          </cell>
          <cell r="B263" t="str">
            <v>Charger specific Warning 3</v>
          </cell>
        </row>
        <row r="264">
          <cell r="A264">
            <v>286</v>
          </cell>
          <cell r="B264" t="str">
            <v>Charger specific fault 1</v>
          </cell>
        </row>
        <row r="265">
          <cell r="A265">
            <v>287</v>
          </cell>
          <cell r="B265" t="str">
            <v>Charger specific fault 2</v>
          </cell>
        </row>
        <row r="266">
          <cell r="A266">
            <v>288</v>
          </cell>
          <cell r="B266" t="str">
            <v>Charger specific fault 3</v>
          </cell>
        </row>
        <row r="267">
          <cell r="A267">
            <v>289</v>
          </cell>
          <cell r="B267" t="str">
            <v>Overload charger</v>
          </cell>
        </row>
        <row r="268">
          <cell r="A268">
            <v>290</v>
          </cell>
          <cell r="B268" t="str">
            <v>Rectifier filter over-temperature</v>
          </cell>
        </row>
        <row r="269">
          <cell r="A269">
            <v>291</v>
          </cell>
          <cell r="B269" t="str">
            <v>Rectifier over temperature warning</v>
          </cell>
        </row>
        <row r="270">
          <cell r="A270">
            <v>292</v>
          </cell>
          <cell r="B270" t="str">
            <v>Rectifier temperature sensor fault</v>
          </cell>
        </row>
        <row r="271">
          <cell r="A271">
            <v>293</v>
          </cell>
          <cell r="B271" t="str">
            <v>Rectifier contactor defective</v>
          </cell>
        </row>
        <row r="272">
          <cell r="A272">
            <v>294</v>
          </cell>
          <cell r="B272" t="str">
            <v>Boost/Charger filter over temperature</v>
          </cell>
        </row>
        <row r="273">
          <cell r="A273">
            <v>295</v>
          </cell>
          <cell r="B273" t="str">
            <v>Boost/Charger Over temperature</v>
          </cell>
        </row>
        <row r="274">
          <cell r="A274">
            <v>296</v>
          </cell>
          <cell r="B274" t="str">
            <v>Boost/Charger desaturation</v>
          </cell>
        </row>
        <row r="275">
          <cell r="A275">
            <v>297</v>
          </cell>
          <cell r="B275" t="str">
            <v>Boost/Charger temperature Fault</v>
          </cell>
        </row>
        <row r="276">
          <cell r="A276">
            <v>298</v>
          </cell>
          <cell r="B276" t="str">
            <v xml:space="preserve">Rectifier over temperature warning </v>
          </cell>
        </row>
        <row r="277">
          <cell r="A277">
            <v>299</v>
          </cell>
          <cell r="B277" t="str">
            <v>Charger high DC voltage</v>
          </cell>
        </row>
        <row r="278">
          <cell r="A278">
            <v>300</v>
          </cell>
          <cell r="B278" t="str">
            <v>Battery alarm</v>
          </cell>
        </row>
        <row r="279">
          <cell r="A279">
            <v>301</v>
          </cell>
          <cell r="B279" t="str">
            <v>Battery switch open</v>
          </cell>
        </row>
        <row r="280">
          <cell r="A280">
            <v>302</v>
          </cell>
          <cell r="B280" t="str">
            <v>Battery insulation failure</v>
          </cell>
        </row>
        <row r="281">
          <cell r="A281">
            <v>303</v>
          </cell>
          <cell r="B281" t="str">
            <v>Battery disconnected</v>
          </cell>
        </row>
        <row r="282">
          <cell r="A282">
            <v>304</v>
          </cell>
          <cell r="B282" t="str">
            <v>Battery SCR faulty</v>
          </cell>
        </row>
        <row r="283">
          <cell r="A283">
            <v>305</v>
          </cell>
          <cell r="B283" t="str">
            <v>Voltage probe faulty</v>
          </cell>
        </row>
        <row r="284">
          <cell r="A284">
            <v>306</v>
          </cell>
          <cell r="B284" t="str">
            <v>Flat battery</v>
          </cell>
        </row>
        <row r="285">
          <cell r="A285">
            <v>307</v>
          </cell>
          <cell r="B285" t="str">
            <v>Battery in top up</v>
          </cell>
        </row>
        <row r="286">
          <cell r="A286">
            <v>308</v>
          </cell>
          <cell r="B286" t="str">
            <v>Battery discharging</v>
          </cell>
        </row>
        <row r="287">
          <cell r="A287">
            <v>309</v>
          </cell>
          <cell r="B287" t="str">
            <v>Battery Shutdown Imminent</v>
          </cell>
        </row>
        <row r="288">
          <cell r="A288">
            <v>310</v>
          </cell>
          <cell r="B288" t="str">
            <v>Battery recharging</v>
          </cell>
        </row>
        <row r="289">
          <cell r="A289">
            <v>311</v>
          </cell>
          <cell r="B289" t="str">
            <v>Max battery recharging time exceeded</v>
          </cell>
        </row>
        <row r="290">
          <cell r="A290">
            <v>312</v>
          </cell>
          <cell r="B290" t="str">
            <v>Battery test</v>
          </cell>
        </row>
        <row r="291">
          <cell r="A291">
            <v>313</v>
          </cell>
          <cell r="B291" t="str">
            <v>Battery autonomy test</v>
          </cell>
        </row>
        <row r="292">
          <cell r="A292">
            <v>314</v>
          </cell>
          <cell r="B292" t="str">
            <v>Battery fault</v>
          </cell>
        </row>
        <row r="293">
          <cell r="A293">
            <v>315</v>
          </cell>
          <cell r="B293" t="str">
            <v>High battery temperature</v>
          </cell>
        </row>
        <row r="294">
          <cell r="A294">
            <v>316</v>
          </cell>
          <cell r="B294" t="str">
            <v>Battery temperature out of range</v>
          </cell>
        </row>
        <row r="295">
          <cell r="A295">
            <v>317</v>
          </cell>
          <cell r="B295" t="str">
            <v>Battery temperature probe not responding</v>
          </cell>
        </row>
        <row r="296">
          <cell r="A296">
            <v>318</v>
          </cell>
          <cell r="B296" t="str">
            <v>Battery lifetime exceeded</v>
          </cell>
        </row>
        <row r="297">
          <cell r="A297">
            <v>319</v>
          </cell>
          <cell r="B297" t="str">
            <v>Battery voltage low</v>
          </cell>
        </row>
        <row r="298">
          <cell r="A298">
            <v>320</v>
          </cell>
          <cell r="B298" t="str">
            <v>Battery voltage high</v>
          </cell>
        </row>
        <row r="299">
          <cell r="A299">
            <v>321</v>
          </cell>
          <cell r="B299" t="str">
            <v>Battery protection open</v>
          </cell>
        </row>
        <row r="300">
          <cell r="A300">
            <v>322</v>
          </cell>
          <cell r="B300" t="str">
            <v>Battery charger high</v>
          </cell>
        </row>
        <row r="301">
          <cell r="A301">
            <v>323</v>
          </cell>
          <cell r="B301" t="str">
            <v>Dc earth fault</v>
          </cell>
        </row>
        <row r="302">
          <cell r="A302">
            <v>324</v>
          </cell>
          <cell r="B302" t="str">
            <v>Battery contactor open</v>
          </cell>
        </row>
        <row r="303">
          <cell r="A303">
            <v>325</v>
          </cell>
          <cell r="B303" t="str">
            <v>Battery normal</v>
          </cell>
        </row>
        <row r="304">
          <cell r="A304">
            <v>326</v>
          </cell>
          <cell r="B304" t="str">
            <v>End of discharge</v>
          </cell>
        </row>
        <row r="305">
          <cell r="A305">
            <v>327</v>
          </cell>
          <cell r="B305" t="str">
            <v>Minor battery fault</v>
          </cell>
        </row>
        <row r="306">
          <cell r="A306">
            <v>328</v>
          </cell>
          <cell r="B306" t="str">
            <v>Major battery fault</v>
          </cell>
        </row>
        <row r="307">
          <cell r="A307">
            <v>329</v>
          </cell>
          <cell r="B307" t="str">
            <v>Imminent end battery autonomy time</v>
          </cell>
        </row>
        <row r="308">
          <cell r="A308">
            <v>330</v>
          </cell>
          <cell r="B308" t="str">
            <v xml:space="preserve">Battery completely discharged </v>
          </cell>
        </row>
        <row r="309">
          <cell r="A309">
            <v>331</v>
          </cell>
          <cell r="B309" t="str">
            <v>Battery gassing current too high</v>
          </cell>
        </row>
        <row r="310">
          <cell r="A310">
            <v>332</v>
          </cell>
          <cell r="B310" t="str">
            <v>Battery temperature fault</v>
          </cell>
        </row>
        <row r="311">
          <cell r="A311">
            <v>333</v>
          </cell>
          <cell r="B311" t="str">
            <v>Battery measurement module defective</v>
          </cell>
        </row>
        <row r="312">
          <cell r="A312">
            <v>334</v>
          </cell>
          <cell r="B312" t="str">
            <v>Internal battery resistance too high</v>
          </cell>
        </row>
        <row r="313">
          <cell r="A313">
            <v>335</v>
          </cell>
          <cell r="B313" t="str">
            <v>Poor battery voltage distribution</v>
          </cell>
        </row>
        <row r="314">
          <cell r="A314">
            <v>336</v>
          </cell>
          <cell r="B314" t="str">
            <v>Battery management not possible at this time</v>
          </cell>
        </row>
        <row r="315">
          <cell r="A315">
            <v>337</v>
          </cell>
          <cell r="B315" t="str">
            <v>Battery self discharge too high</v>
          </cell>
        </row>
        <row r="316">
          <cell r="A316">
            <v>338</v>
          </cell>
          <cell r="B316" t="str">
            <v>Battery capacity too small</v>
          </cell>
        </row>
        <row r="317">
          <cell r="A317">
            <v>339</v>
          </cell>
          <cell r="B317" t="str">
            <v>Battery conditioning recommended</v>
          </cell>
        </row>
        <row r="318">
          <cell r="A318">
            <v>340</v>
          </cell>
          <cell r="B318" t="str">
            <v>Battery circuit test recommended</v>
          </cell>
        </row>
        <row r="319">
          <cell r="A319">
            <v>341</v>
          </cell>
          <cell r="B319" t="str">
            <v>Incorrect battery load factor</v>
          </cell>
        </row>
        <row r="320">
          <cell r="A320">
            <v>342</v>
          </cell>
          <cell r="B320" t="str">
            <v>Connection to BAC lost</v>
          </cell>
        </row>
        <row r="321">
          <cell r="A321">
            <v>343</v>
          </cell>
          <cell r="B321" t="str">
            <v>BAC over temperature</v>
          </cell>
        </row>
        <row r="322">
          <cell r="A322">
            <v>344</v>
          </cell>
          <cell r="B322" t="str">
            <v>Commissioning BAC operating state</v>
          </cell>
        </row>
        <row r="323">
          <cell r="A323">
            <v>345</v>
          </cell>
          <cell r="B323" t="str">
            <v>Internal fault 71 (BAC)</v>
          </cell>
        </row>
        <row r="324">
          <cell r="A324">
            <v>346</v>
          </cell>
          <cell r="B324" t="str">
            <v>False BAC MLFB</v>
          </cell>
        </row>
        <row r="325">
          <cell r="A325">
            <v>347</v>
          </cell>
          <cell r="B325" t="str">
            <v>BAC inductor over current</v>
          </cell>
        </row>
        <row r="326">
          <cell r="A326">
            <v>348</v>
          </cell>
          <cell r="B326" t="str">
            <v>BAC UCE intermediate circuit</v>
          </cell>
        </row>
        <row r="327">
          <cell r="A327">
            <v>349</v>
          </cell>
          <cell r="B327" t="str">
            <v>BAC UCE battery side</v>
          </cell>
        </row>
        <row r="328">
          <cell r="A328">
            <v>350</v>
          </cell>
          <cell r="B328" t="str">
            <v>BAC over voltage in the intermediate circuit</v>
          </cell>
        </row>
        <row r="329">
          <cell r="A329">
            <v>351</v>
          </cell>
          <cell r="B329" t="str">
            <v>BAC over voltage in the battery circuit</v>
          </cell>
        </row>
        <row r="330">
          <cell r="A330">
            <v>352</v>
          </cell>
          <cell r="B330" t="str">
            <v>Cannot turn off the thyristor</v>
          </cell>
        </row>
        <row r="331">
          <cell r="A331">
            <v>353</v>
          </cell>
          <cell r="B331" t="str">
            <v>Battery fan feedback failure</v>
          </cell>
        </row>
        <row r="332">
          <cell r="A332">
            <v>354</v>
          </cell>
          <cell r="B332" t="str">
            <v>Optical cable failure</v>
          </cell>
        </row>
        <row r="333">
          <cell r="A333">
            <v>355</v>
          </cell>
          <cell r="B333" t="str">
            <v>BAC controller failure</v>
          </cell>
        </row>
        <row r="334">
          <cell r="A334">
            <v>356</v>
          </cell>
          <cell r="B334" t="str">
            <v>BAC current/voltage controller failure</v>
          </cell>
        </row>
        <row r="335">
          <cell r="A335">
            <v>357</v>
          </cell>
          <cell r="B335" t="str">
            <v>BAC controller overflow</v>
          </cell>
        </row>
        <row r="336">
          <cell r="A336">
            <v>358</v>
          </cell>
          <cell r="B336" t="str">
            <v>BAC thyristor failed</v>
          </cell>
        </row>
        <row r="337">
          <cell r="A337">
            <v>359</v>
          </cell>
          <cell r="B337" t="str">
            <v>BAC incorrect parameter entry</v>
          </cell>
        </row>
        <row r="338">
          <cell r="A338">
            <v>360</v>
          </cell>
          <cell r="B338" t="str">
            <v>Cannot turn off the thyristor (BAC off)</v>
          </cell>
        </row>
        <row r="339">
          <cell r="A339">
            <v>361</v>
          </cell>
          <cell r="B339" t="str">
            <v>BAC eeprom electronic defective</v>
          </cell>
        </row>
        <row r="340">
          <cell r="A340">
            <v>362</v>
          </cell>
          <cell r="B340" t="str">
            <v>BAC option module defective or not connect</v>
          </cell>
        </row>
        <row r="341">
          <cell r="A341">
            <v>363</v>
          </cell>
          <cell r="B341" t="str">
            <v>Battery fuse blown</v>
          </cell>
        </row>
        <row r="342">
          <cell r="A342">
            <v>364</v>
          </cell>
          <cell r="B342" t="str">
            <v>Battery thyristor failure</v>
          </cell>
        </row>
        <row r="343">
          <cell r="A343">
            <v>365</v>
          </cell>
          <cell r="B343" t="str">
            <v>Battery warning</v>
          </cell>
        </row>
        <row r="344">
          <cell r="A344">
            <v>366</v>
          </cell>
          <cell r="B344" t="str">
            <v>Battery specific Warning 1</v>
          </cell>
        </row>
        <row r="345">
          <cell r="A345">
            <v>367</v>
          </cell>
          <cell r="B345" t="str">
            <v>Battery specific Warning 2</v>
          </cell>
        </row>
        <row r="346">
          <cell r="A346">
            <v>368</v>
          </cell>
          <cell r="B346" t="str">
            <v>Battery specific Warning 3</v>
          </cell>
        </row>
        <row r="347">
          <cell r="A347">
            <v>369</v>
          </cell>
          <cell r="B347" t="str">
            <v>High DC Voltage memorized</v>
          </cell>
        </row>
        <row r="348">
          <cell r="A348">
            <v>370</v>
          </cell>
          <cell r="B348" t="str">
            <v>Battery current limit</v>
          </cell>
        </row>
        <row r="349">
          <cell r="A349">
            <v>371</v>
          </cell>
          <cell r="B349" t="str">
            <v>Remote switch off</v>
          </cell>
        </row>
        <row r="350">
          <cell r="A350">
            <v>372</v>
          </cell>
          <cell r="B350" t="str">
            <v>Input protection</v>
          </cell>
        </row>
        <row r="351">
          <cell r="A351">
            <v>374</v>
          </cell>
          <cell r="B351" t="str">
            <v>Battery specific Fault 1</v>
          </cell>
        </row>
        <row r="352">
          <cell r="A352">
            <v>375</v>
          </cell>
          <cell r="B352" t="str">
            <v>Battery specific Fault 2</v>
          </cell>
        </row>
        <row r="353">
          <cell r="A353">
            <v>376</v>
          </cell>
          <cell r="B353" t="str">
            <v>Battery specific Fault 3</v>
          </cell>
        </row>
        <row r="354">
          <cell r="A354">
            <v>377</v>
          </cell>
          <cell r="B354" t="str">
            <v>Battery start of discharging</v>
          </cell>
        </row>
        <row r="355">
          <cell r="A355">
            <v>378</v>
          </cell>
          <cell r="B355" t="str">
            <v>Battery test fault</v>
          </cell>
        </row>
        <row r="356">
          <cell r="A356">
            <v>379</v>
          </cell>
          <cell r="B356" t="str">
            <v>BMS warning</v>
          </cell>
        </row>
        <row r="357">
          <cell r="A357">
            <v>380</v>
          </cell>
          <cell r="B357" t="str">
            <v>Battery SCR temperature sensor fault</v>
          </cell>
        </row>
        <row r="358">
          <cell r="A358">
            <v>381</v>
          </cell>
          <cell r="B358" t="str">
            <v>Battery SCR over temperature</v>
          </cell>
        </row>
        <row r="359">
          <cell r="A359">
            <v>382</v>
          </cell>
          <cell r="B359" t="str">
            <v>Battery reverse connected</v>
          </cell>
        </row>
        <row r="360">
          <cell r="A360">
            <v>383</v>
          </cell>
          <cell r="B360" t="str">
            <v>Battery voltage over trace thershold</v>
          </cell>
        </row>
        <row r="361">
          <cell r="A361">
            <v>384</v>
          </cell>
          <cell r="B361" t="str">
            <v>Battery voltage under trace thershold</v>
          </cell>
        </row>
        <row r="362">
          <cell r="A362">
            <v>385</v>
          </cell>
          <cell r="B362" t="str">
            <v>Battery neg.pole insulation fault</v>
          </cell>
        </row>
        <row r="363">
          <cell r="A363">
            <v>386</v>
          </cell>
          <cell r="B363" t="str">
            <v>Battery pos.pole insulation fault</v>
          </cell>
        </row>
        <row r="364">
          <cell r="A364">
            <v>387</v>
          </cell>
          <cell r="B364" t="str">
            <v>Battery Idle</v>
          </cell>
        </row>
        <row r="365">
          <cell r="A365">
            <v>388</v>
          </cell>
          <cell r="B365" t="str">
            <v>External Battery Breaker Open</v>
          </cell>
        </row>
        <row r="366">
          <cell r="A366">
            <v>400</v>
          </cell>
          <cell r="B366" t="str">
            <v>Inverter alarm</v>
          </cell>
        </row>
        <row r="367">
          <cell r="A367">
            <v>401</v>
          </cell>
          <cell r="B367" t="str">
            <v>Inverter insufficient ventilation</v>
          </cell>
        </row>
        <row r="368">
          <cell r="A368">
            <v>402</v>
          </cell>
          <cell r="B368" t="str">
            <v>Inverter overload operation</v>
          </cell>
        </row>
        <row r="369">
          <cell r="A369">
            <v>403</v>
          </cell>
          <cell r="B369" t="str">
            <v>Stop due to over voltage or under voltage</v>
          </cell>
        </row>
        <row r="370">
          <cell r="A370">
            <v>404</v>
          </cell>
          <cell r="B370" t="str">
            <v>DC\AC desaturation phase U+ or U-</v>
          </cell>
        </row>
        <row r="371">
          <cell r="A371">
            <v>405</v>
          </cell>
          <cell r="B371" t="str">
            <v>DC\AC desaturation phase V+ or V-</v>
          </cell>
        </row>
        <row r="372">
          <cell r="A372">
            <v>406</v>
          </cell>
          <cell r="B372" t="str">
            <v>DC\AC desaturation phase W+ or W-</v>
          </cell>
        </row>
        <row r="373">
          <cell r="A373">
            <v>407</v>
          </cell>
          <cell r="B373" t="str">
            <v>Stop due to current limit</v>
          </cell>
        </row>
        <row r="374">
          <cell r="A374">
            <v>408</v>
          </cell>
          <cell r="B374" t="str">
            <v>Inhibited due to overload timeout</v>
          </cell>
        </row>
        <row r="375">
          <cell r="A375">
            <v>409</v>
          </cell>
          <cell r="B375" t="str">
            <v>Inhibited due to over temperature</v>
          </cell>
        </row>
        <row r="376">
          <cell r="A376">
            <v>410</v>
          </cell>
          <cell r="B376" t="str">
            <v>Inhibited due to max. dc voltage</v>
          </cell>
        </row>
        <row r="377">
          <cell r="A377">
            <v>411</v>
          </cell>
          <cell r="B377" t="str">
            <v>Inhibited due to min. dc voltage</v>
          </cell>
        </row>
        <row r="378">
          <cell r="A378">
            <v>412</v>
          </cell>
          <cell r="B378" t="str">
            <v>Inverter loss of phase lock</v>
          </cell>
        </row>
        <row r="379">
          <cell r="A379">
            <v>413</v>
          </cell>
          <cell r="B379" t="str">
            <v>Inverter stopped manually</v>
          </cell>
        </row>
        <row r="380">
          <cell r="A380">
            <v>414</v>
          </cell>
          <cell r="B380" t="str">
            <v>Inverter running</v>
          </cell>
        </row>
        <row r="381">
          <cell r="A381">
            <v>415</v>
          </cell>
          <cell r="B381" t="str">
            <v>Inverter off</v>
          </cell>
        </row>
        <row r="382">
          <cell r="A382">
            <v>416</v>
          </cell>
          <cell r="B382" t="str">
            <v>Inverter inhibited</v>
          </cell>
        </row>
        <row r="383">
          <cell r="A383">
            <v>417</v>
          </cell>
          <cell r="B383" t="str">
            <v>Inverter blocked</v>
          </cell>
        </row>
        <row r="384">
          <cell r="A384">
            <v>418</v>
          </cell>
          <cell r="B384" t="str">
            <v>Desaturation</v>
          </cell>
        </row>
        <row r="385">
          <cell r="A385">
            <v>419</v>
          </cell>
          <cell r="B385" t="str">
            <v>Over temperature</v>
          </cell>
        </row>
        <row r="386">
          <cell r="A386">
            <v>420</v>
          </cell>
          <cell r="B386" t="str">
            <v>Bypass output breaker closed</v>
          </cell>
        </row>
        <row r="387">
          <cell r="A387">
            <v>421</v>
          </cell>
          <cell r="B387" t="str">
            <v>Inverter voltage high</v>
          </cell>
        </row>
        <row r="388">
          <cell r="A388">
            <v>422</v>
          </cell>
          <cell r="B388" t="str">
            <v>Inverter voltage low</v>
          </cell>
        </row>
        <row r="389">
          <cell r="A389">
            <v>423</v>
          </cell>
          <cell r="B389" t="str">
            <v>Current limit</v>
          </cell>
        </row>
        <row r="390">
          <cell r="A390">
            <v>424</v>
          </cell>
          <cell r="B390" t="str">
            <v>Inverter static switch fault</v>
          </cell>
        </row>
        <row r="391">
          <cell r="A391">
            <v>425</v>
          </cell>
          <cell r="B391" t="str">
            <v>Inverter fail</v>
          </cell>
        </row>
        <row r="392">
          <cell r="A392">
            <v>426</v>
          </cell>
          <cell r="B392" t="str">
            <v>Bypass override</v>
          </cell>
        </row>
        <row r="393">
          <cell r="A393">
            <v>427</v>
          </cell>
          <cell r="B393" t="str">
            <v>PCB supply fault</v>
          </cell>
        </row>
        <row r="394">
          <cell r="A394">
            <v>428</v>
          </cell>
          <cell r="B394" t="str">
            <v>loss of inverter reaction</v>
          </cell>
        </row>
        <row r="395">
          <cell r="A395">
            <v>429</v>
          </cell>
          <cell r="B395" t="str">
            <v>inverter frequency below 1 percent</v>
          </cell>
        </row>
        <row r="396">
          <cell r="A396">
            <v>430</v>
          </cell>
          <cell r="B396" t="str">
            <v>inverter frequency out of limits</v>
          </cell>
        </row>
        <row r="397">
          <cell r="A397">
            <v>431</v>
          </cell>
          <cell r="B397" t="str">
            <v>Heat sink temperature fault</v>
          </cell>
        </row>
        <row r="398">
          <cell r="A398">
            <v>432</v>
          </cell>
          <cell r="B398" t="str">
            <v>Dc voltage to inverter high</v>
          </cell>
        </row>
        <row r="399">
          <cell r="A399">
            <v>433</v>
          </cell>
          <cell r="B399" t="str">
            <v>Dc voltage to inverter low</v>
          </cell>
        </row>
        <row r="400">
          <cell r="A400">
            <v>434</v>
          </cell>
          <cell r="B400" t="str">
            <v>Inv. stopped due to over voltage</v>
          </cell>
        </row>
        <row r="401">
          <cell r="A401">
            <v>435</v>
          </cell>
          <cell r="B401" t="str">
            <v>Inv. stopped due to under voltage</v>
          </cell>
        </row>
        <row r="402">
          <cell r="A402">
            <v>436</v>
          </cell>
          <cell r="B402" t="str">
            <v>Inverter fault</v>
          </cell>
        </row>
        <row r="403">
          <cell r="A403">
            <v>437</v>
          </cell>
          <cell r="B403" t="str">
            <v>High frequency</v>
          </cell>
        </row>
        <row r="404">
          <cell r="A404">
            <v>438</v>
          </cell>
          <cell r="B404" t="str">
            <v>Low frequency</v>
          </cell>
        </row>
        <row r="405">
          <cell r="A405">
            <v>439</v>
          </cell>
          <cell r="B405" t="str">
            <v>Overheating</v>
          </cell>
        </row>
        <row r="406">
          <cell r="A406">
            <v>440</v>
          </cell>
          <cell r="B406" t="str">
            <v>Inv. out of limits (1st level)</v>
          </cell>
        </row>
        <row r="407">
          <cell r="A407">
            <v>441</v>
          </cell>
          <cell r="B407" t="str">
            <v>Inv. out of limits (2nd level)</v>
          </cell>
        </row>
        <row r="408">
          <cell r="A408">
            <v>442</v>
          </cell>
          <cell r="B408" t="str">
            <v>Inverter static switch faulty</v>
          </cell>
        </row>
        <row r="409">
          <cell r="A409">
            <v>443</v>
          </cell>
          <cell r="B409" t="str">
            <v>Static switch blocked on inverter</v>
          </cell>
        </row>
        <row r="410">
          <cell r="A410">
            <v>444</v>
          </cell>
          <cell r="B410" t="str">
            <v>Inverter fuse blown</v>
          </cell>
        </row>
        <row r="411">
          <cell r="A411">
            <v>445</v>
          </cell>
          <cell r="B411" t="str">
            <v>Inverter static switch in short circuit</v>
          </cell>
        </row>
        <row r="412">
          <cell r="A412">
            <v>446</v>
          </cell>
          <cell r="B412" t="str">
            <v>Synchronized to crystal</v>
          </cell>
        </row>
        <row r="413">
          <cell r="A413">
            <v>447</v>
          </cell>
          <cell r="B413" t="str">
            <v>Inverter turning on</v>
          </cell>
        </row>
        <row r="414">
          <cell r="A414">
            <v>448</v>
          </cell>
          <cell r="B414" t="str">
            <v>Inverter on</v>
          </cell>
        </row>
        <row r="415">
          <cell r="A415">
            <v>449</v>
          </cell>
          <cell r="B415" t="str">
            <v>Inverter turning off</v>
          </cell>
        </row>
        <row r="416">
          <cell r="A416">
            <v>450</v>
          </cell>
          <cell r="B416" t="str">
            <v>Inverter over temperature warning</v>
          </cell>
        </row>
        <row r="417">
          <cell r="A417">
            <v>451</v>
          </cell>
          <cell r="B417" t="str">
            <v>Inverter over temperature fault</v>
          </cell>
        </row>
        <row r="418">
          <cell r="A418">
            <v>452</v>
          </cell>
          <cell r="B418" t="str">
            <v>Over temperature ph R</v>
          </cell>
        </row>
        <row r="419">
          <cell r="A419">
            <v>453</v>
          </cell>
          <cell r="B419" t="str">
            <v>Over temperature ph T</v>
          </cell>
        </row>
        <row r="420">
          <cell r="A420">
            <v>454</v>
          </cell>
          <cell r="B420" t="str">
            <v>Over temperature ph R,T</v>
          </cell>
        </row>
        <row r="421">
          <cell r="A421">
            <v>455</v>
          </cell>
          <cell r="B421" t="str">
            <v>Over temperature ph S</v>
          </cell>
        </row>
        <row r="422">
          <cell r="A422">
            <v>456</v>
          </cell>
          <cell r="B422" t="str">
            <v>Over temperatures ph R,S</v>
          </cell>
        </row>
        <row r="423">
          <cell r="A423">
            <v>457</v>
          </cell>
          <cell r="B423" t="str">
            <v>Over temperature ph T,S</v>
          </cell>
        </row>
        <row r="424">
          <cell r="A424">
            <v>458</v>
          </cell>
          <cell r="B424" t="str">
            <v>Over temperature ph R,S,T</v>
          </cell>
        </row>
        <row r="425">
          <cell r="A425">
            <v>459</v>
          </cell>
          <cell r="B425" t="str">
            <v>CPU program error</v>
          </cell>
        </row>
        <row r="426">
          <cell r="A426">
            <v>460</v>
          </cell>
          <cell r="B426" t="str">
            <v>Inverter contactor defective</v>
          </cell>
        </row>
        <row r="427">
          <cell r="A427">
            <v>461</v>
          </cell>
          <cell r="B427" t="str">
            <v>Multiple inverter cutoff for over current</v>
          </cell>
        </row>
        <row r="428">
          <cell r="A428">
            <v>462</v>
          </cell>
          <cell r="B428" t="str">
            <v>Over current cutoff</v>
          </cell>
        </row>
        <row r="429">
          <cell r="A429">
            <v>463</v>
          </cell>
          <cell r="B429" t="str">
            <v>Inverter remotely stopped</v>
          </cell>
        </row>
        <row r="430">
          <cell r="A430">
            <v>464</v>
          </cell>
          <cell r="B430" t="str">
            <v>Inverter output filter fault</v>
          </cell>
        </row>
        <row r="431">
          <cell r="A431">
            <v>465</v>
          </cell>
          <cell r="B431" t="str">
            <v>Inverter soft start failure</v>
          </cell>
        </row>
        <row r="432">
          <cell r="A432">
            <v>466</v>
          </cell>
          <cell r="B432" t="str">
            <v>Heat sink temperature out of range</v>
          </cell>
        </row>
        <row r="433">
          <cell r="A433">
            <v>467</v>
          </cell>
          <cell r="B433" t="str">
            <v>Inverter switched on</v>
          </cell>
        </row>
        <row r="434">
          <cell r="A434">
            <v>468</v>
          </cell>
          <cell r="B434" t="str">
            <v>Inverter fault from zsw2</v>
          </cell>
        </row>
        <row r="435">
          <cell r="A435">
            <v>469</v>
          </cell>
          <cell r="B435" t="str">
            <v>Inverter Warning</v>
          </cell>
        </row>
        <row r="436">
          <cell r="A436">
            <v>470</v>
          </cell>
          <cell r="B436" t="str">
            <v>Inverter synchronized</v>
          </cell>
        </row>
        <row r="437">
          <cell r="A437">
            <v>471</v>
          </cell>
          <cell r="B437" t="str">
            <v>Parallel off order</v>
          </cell>
        </row>
        <row r="438">
          <cell r="A438">
            <v>472</v>
          </cell>
          <cell r="B438" t="str">
            <v>Parallel operation</v>
          </cell>
        </row>
        <row r="439">
          <cell r="A439">
            <v>473</v>
          </cell>
          <cell r="B439" t="str">
            <v>Inverter overload warning</v>
          </cell>
        </row>
        <row r="440">
          <cell r="A440">
            <v>474</v>
          </cell>
          <cell r="B440" t="str">
            <v>Inverter overload fault</v>
          </cell>
        </row>
        <row r="441">
          <cell r="A441">
            <v>475</v>
          </cell>
          <cell r="B441" t="str">
            <v>Inverter User warning 1</v>
          </cell>
        </row>
        <row r="442">
          <cell r="A442">
            <v>476</v>
          </cell>
          <cell r="B442" t="str">
            <v>Inverter User warning 2</v>
          </cell>
        </row>
        <row r="443">
          <cell r="A443">
            <v>477</v>
          </cell>
          <cell r="B443" t="str">
            <v>Inverter User warning 3</v>
          </cell>
        </row>
        <row r="444">
          <cell r="A444">
            <v>478</v>
          </cell>
          <cell r="B444" t="str">
            <v>Inverter User fault 1</v>
          </cell>
        </row>
        <row r="445">
          <cell r="A445">
            <v>479</v>
          </cell>
          <cell r="B445" t="str">
            <v>Inverter User fault 2</v>
          </cell>
        </row>
        <row r="446">
          <cell r="A446">
            <v>480</v>
          </cell>
          <cell r="B446" t="str">
            <v>Inverter User fault 3</v>
          </cell>
        </row>
        <row r="447">
          <cell r="A447">
            <v>481</v>
          </cell>
          <cell r="B447" t="str">
            <v>Inverter filter over temperature</v>
          </cell>
        </row>
        <row r="448">
          <cell r="A448">
            <v>482</v>
          </cell>
          <cell r="B448" t="str">
            <v>Inverter over temperature sensor fault</v>
          </cell>
        </row>
        <row r="449">
          <cell r="A449">
            <v>483</v>
          </cell>
          <cell r="B449" t="str">
            <v>test</v>
          </cell>
        </row>
        <row r="450">
          <cell r="A450">
            <v>484</v>
          </cell>
          <cell r="B450" t="str">
            <v>Inverter supplied by rectifier</v>
          </cell>
        </row>
        <row r="451">
          <cell r="A451">
            <v>485</v>
          </cell>
          <cell r="B451" t="str">
            <v>Inverter supplied by battery</v>
          </cell>
        </row>
        <row r="452">
          <cell r="A452">
            <v>486</v>
          </cell>
          <cell r="B452" t="str">
            <v>Inverter not synchronized to automatic bypass</v>
          </cell>
        </row>
        <row r="453">
          <cell r="A453">
            <v>487</v>
          </cell>
          <cell r="B453" t="str">
            <v>Inverter not synchronized to external source</v>
          </cell>
        </row>
        <row r="454">
          <cell r="A454">
            <v>488</v>
          </cell>
          <cell r="B454" t="str">
            <v>Core "Sleep Command" active</v>
          </cell>
        </row>
        <row r="455">
          <cell r="A455">
            <v>489</v>
          </cell>
          <cell r="B455" t="str">
            <v>Trinergy Mode enabled</v>
          </cell>
        </row>
        <row r="456">
          <cell r="A456">
            <v>490</v>
          </cell>
          <cell r="B456" t="str">
            <v>Circular Redundancy enabled</v>
          </cell>
        </row>
        <row r="457">
          <cell r="A457">
            <v>491</v>
          </cell>
          <cell r="B457" t="str">
            <v>VFI  Mode (Double Conversion)</v>
          </cell>
        </row>
        <row r="458">
          <cell r="A458">
            <v>492</v>
          </cell>
          <cell r="B458" t="str">
            <v>VI   Mode (Line Interactive)</v>
          </cell>
        </row>
        <row r="459">
          <cell r="A459">
            <v>493</v>
          </cell>
          <cell r="B459" t="str">
            <v>VFD  Mode (Stand-by)</v>
          </cell>
        </row>
        <row r="460">
          <cell r="A460">
            <v>494</v>
          </cell>
          <cell r="B460" t="str">
            <v>Generic Command pending</v>
          </cell>
        </row>
        <row r="461">
          <cell r="A461">
            <v>495</v>
          </cell>
          <cell r="B461" t="str">
            <v>Line Interactive Command pending</v>
          </cell>
        </row>
        <row r="462">
          <cell r="A462">
            <v>496</v>
          </cell>
          <cell r="B462" t="str">
            <v>Stand-by Command pending</v>
          </cell>
        </row>
        <row r="463">
          <cell r="A463">
            <v>497</v>
          </cell>
          <cell r="B463" t="str">
            <v>C.R. Mode (Circular Redundancy)</v>
          </cell>
        </row>
        <row r="464">
          <cell r="A464">
            <v>498</v>
          </cell>
          <cell r="B464" t="str">
            <v>Inverter voltage fault</v>
          </cell>
        </row>
        <row r="465">
          <cell r="A465">
            <v>499</v>
          </cell>
          <cell r="B465" t="str">
            <v>DC Bus not compatible with Batt.Voltage / Chg.Principle</v>
          </cell>
        </row>
        <row r="466">
          <cell r="A466">
            <v>500</v>
          </cell>
          <cell r="B466" t="str">
            <v>Reserve valid</v>
          </cell>
        </row>
        <row r="467">
          <cell r="A467">
            <v>501</v>
          </cell>
          <cell r="B467" t="str">
            <v>Reserve alarm</v>
          </cell>
        </row>
        <row r="468">
          <cell r="A468">
            <v>502</v>
          </cell>
          <cell r="B468" t="str">
            <v>Reserve input switch open</v>
          </cell>
        </row>
        <row r="469">
          <cell r="A469">
            <v>503</v>
          </cell>
          <cell r="B469" t="str">
            <v>Reserve stage not valid</v>
          </cell>
        </row>
        <row r="470">
          <cell r="A470">
            <v>504</v>
          </cell>
          <cell r="B470" t="str">
            <v>Reserve mains not valid</v>
          </cell>
        </row>
        <row r="471">
          <cell r="A471">
            <v>505</v>
          </cell>
          <cell r="B471" t="str">
            <v>Reserve inhibited</v>
          </cell>
        </row>
        <row r="472">
          <cell r="A472">
            <v>506</v>
          </cell>
          <cell r="B472" t="str">
            <v>Reserve fault</v>
          </cell>
        </row>
        <row r="473">
          <cell r="A473">
            <v>507</v>
          </cell>
          <cell r="B473" t="str">
            <v>Reserve high voltage</v>
          </cell>
        </row>
        <row r="474">
          <cell r="A474">
            <v>508</v>
          </cell>
          <cell r="B474" t="str">
            <v>Reserve low voltage</v>
          </cell>
        </row>
        <row r="475">
          <cell r="A475">
            <v>509</v>
          </cell>
          <cell r="B475" t="str">
            <v>Reserve high frequency</v>
          </cell>
        </row>
        <row r="476">
          <cell r="A476">
            <v>510</v>
          </cell>
          <cell r="B476" t="str">
            <v>Reserve low frequency</v>
          </cell>
        </row>
        <row r="477">
          <cell r="A477">
            <v>511</v>
          </cell>
          <cell r="B477" t="str">
            <v>Reserve mains wrong phase rotation</v>
          </cell>
        </row>
        <row r="478">
          <cell r="A478">
            <v>512</v>
          </cell>
          <cell r="B478" t="str">
            <v>Reserve mains voltage outside limits</v>
          </cell>
        </row>
        <row r="479">
          <cell r="A479">
            <v>513</v>
          </cell>
          <cell r="B479" t="str">
            <v>Reserve mains frequency outside limits</v>
          </cell>
        </row>
        <row r="480">
          <cell r="A480">
            <v>514</v>
          </cell>
          <cell r="B480" t="str">
            <v>Reserve mains slew rate outside limits</v>
          </cell>
        </row>
        <row r="481">
          <cell r="A481">
            <v>515</v>
          </cell>
          <cell r="B481" t="str">
            <v>Back feed protection active</v>
          </cell>
        </row>
        <row r="482">
          <cell r="A482">
            <v>516</v>
          </cell>
          <cell r="B482" t="str">
            <v>Reserve overload operation</v>
          </cell>
        </row>
        <row r="483">
          <cell r="A483">
            <v>517</v>
          </cell>
          <cell r="B483" t="str">
            <v>Reserve static switch blocked</v>
          </cell>
        </row>
        <row r="484">
          <cell r="A484">
            <v>518</v>
          </cell>
          <cell r="B484" t="str">
            <v>Reserve static switch in manual mode</v>
          </cell>
        </row>
        <row r="485">
          <cell r="A485">
            <v>519</v>
          </cell>
          <cell r="B485" t="str">
            <v>Static switch blocked on reserve</v>
          </cell>
        </row>
        <row r="486">
          <cell r="A486">
            <v>520</v>
          </cell>
          <cell r="B486" t="str">
            <v>Reserve static switch fault</v>
          </cell>
        </row>
        <row r="487">
          <cell r="A487">
            <v>521</v>
          </cell>
          <cell r="B487" t="str">
            <v>Reserve out of limits (1st level)</v>
          </cell>
        </row>
        <row r="488">
          <cell r="A488">
            <v>522</v>
          </cell>
          <cell r="B488" t="str">
            <v>Reserve out of limits (2nd level)</v>
          </cell>
        </row>
        <row r="489">
          <cell r="A489">
            <v>523</v>
          </cell>
          <cell r="B489" t="str">
            <v>Reserve static switch in short circuit</v>
          </cell>
        </row>
        <row r="490">
          <cell r="A490">
            <v>524</v>
          </cell>
          <cell r="B490" t="str">
            <v>Static switched to S1</v>
          </cell>
        </row>
        <row r="491">
          <cell r="A491">
            <v>525</v>
          </cell>
          <cell r="B491" t="str">
            <v>Static switched to S2</v>
          </cell>
        </row>
        <row r="492">
          <cell r="A492">
            <v>526</v>
          </cell>
          <cell r="B492" t="str">
            <v>S1 Voltage outside limits</v>
          </cell>
        </row>
        <row r="493">
          <cell r="A493">
            <v>527</v>
          </cell>
          <cell r="B493" t="str">
            <v>S1 Frequency outside limits</v>
          </cell>
        </row>
        <row r="494">
          <cell r="A494">
            <v>528</v>
          </cell>
          <cell r="B494" t="str">
            <v>S1 static switch in short circuit</v>
          </cell>
        </row>
        <row r="495">
          <cell r="A495">
            <v>529</v>
          </cell>
          <cell r="B495" t="str">
            <v>S1 static switch fault (open)</v>
          </cell>
        </row>
        <row r="496">
          <cell r="A496">
            <v>530</v>
          </cell>
          <cell r="B496" t="str">
            <v>S1 breaker open</v>
          </cell>
        </row>
        <row r="497">
          <cell r="A497">
            <v>531</v>
          </cell>
          <cell r="B497" t="str">
            <v>S1 bypass closed</v>
          </cell>
        </row>
        <row r="498">
          <cell r="A498">
            <v>532</v>
          </cell>
          <cell r="B498" t="str">
            <v>S2 Voltage outside limits</v>
          </cell>
        </row>
        <row r="499">
          <cell r="A499">
            <v>533</v>
          </cell>
          <cell r="B499" t="str">
            <v>S2 Frequency outside limits</v>
          </cell>
        </row>
        <row r="500">
          <cell r="A500">
            <v>534</v>
          </cell>
          <cell r="B500" t="str">
            <v>S2 static switch in short circuit</v>
          </cell>
        </row>
        <row r="501">
          <cell r="A501">
            <v>535</v>
          </cell>
          <cell r="B501" t="str">
            <v>S2 static switch fault (open)</v>
          </cell>
        </row>
        <row r="502">
          <cell r="A502">
            <v>536</v>
          </cell>
          <cell r="B502" t="str">
            <v>S2 breaker open</v>
          </cell>
        </row>
        <row r="503">
          <cell r="A503">
            <v>537</v>
          </cell>
          <cell r="B503" t="str">
            <v>S2 bypass closed</v>
          </cell>
        </row>
        <row r="504">
          <cell r="A504">
            <v>538</v>
          </cell>
          <cell r="B504" t="str">
            <v>Transfer inhibited for over current</v>
          </cell>
        </row>
        <row r="505">
          <cell r="A505">
            <v>539</v>
          </cell>
          <cell r="B505" t="str">
            <v>Manual transfer</v>
          </cell>
        </row>
        <row r="506">
          <cell r="A506">
            <v>540</v>
          </cell>
          <cell r="B506" t="str">
            <v>Bypass mains failure</v>
          </cell>
        </row>
        <row r="507">
          <cell r="A507">
            <v>541</v>
          </cell>
          <cell r="B507" t="str">
            <v>Bypass not installed</v>
          </cell>
        </row>
        <row r="508">
          <cell r="A508">
            <v>542</v>
          </cell>
          <cell r="B508" t="str">
            <v>Bypass on</v>
          </cell>
        </row>
        <row r="509">
          <cell r="A509">
            <v>543</v>
          </cell>
          <cell r="B509" t="str">
            <v>Bypass off</v>
          </cell>
        </row>
        <row r="510">
          <cell r="A510">
            <v>544</v>
          </cell>
          <cell r="B510" t="str">
            <v>Bypass fault</v>
          </cell>
        </row>
        <row r="511">
          <cell r="A511">
            <v>545</v>
          </cell>
          <cell r="B511" t="str">
            <v>Transfer to bypass inhibited</v>
          </cell>
        </row>
        <row r="512">
          <cell r="A512">
            <v>546</v>
          </cell>
          <cell r="B512" t="str">
            <v>Bypass overload timeout</v>
          </cell>
        </row>
        <row r="513">
          <cell r="A513">
            <v>547</v>
          </cell>
          <cell r="B513" t="str">
            <v>Bypass ph U fault</v>
          </cell>
        </row>
        <row r="514">
          <cell r="A514">
            <v>548</v>
          </cell>
          <cell r="B514" t="str">
            <v>Bypass ph V fault</v>
          </cell>
        </row>
        <row r="515">
          <cell r="A515">
            <v>549</v>
          </cell>
          <cell r="B515" t="str">
            <v>Bypass ph W fault</v>
          </cell>
        </row>
        <row r="516">
          <cell r="A516">
            <v>550</v>
          </cell>
          <cell r="B516" t="str">
            <v>Bypass several ph fault</v>
          </cell>
        </row>
        <row r="517">
          <cell r="A517">
            <v>551</v>
          </cell>
          <cell r="B517" t="str">
            <v>Bypass ready signal failure</v>
          </cell>
        </row>
        <row r="518">
          <cell r="A518">
            <v>552</v>
          </cell>
          <cell r="B518" t="str">
            <v>Bypass mains defective during dynamic line support</v>
          </cell>
        </row>
        <row r="519">
          <cell r="A519">
            <v>553</v>
          </cell>
          <cell r="B519" t="str">
            <v>Source selector switch</v>
          </cell>
        </row>
        <row r="520">
          <cell r="A520">
            <v>554</v>
          </cell>
          <cell r="B520" t="str">
            <v>External preferred source fail</v>
          </cell>
        </row>
        <row r="521">
          <cell r="A521">
            <v>555</v>
          </cell>
          <cell r="B521" t="str">
            <v>External reserve source fail</v>
          </cell>
        </row>
        <row r="522">
          <cell r="A522">
            <v>556</v>
          </cell>
          <cell r="B522" t="str">
            <v>Reserve transformer protection failure</v>
          </cell>
        </row>
        <row r="523">
          <cell r="A523">
            <v>557</v>
          </cell>
          <cell r="B523" t="str">
            <v>Reserve fuse blown</v>
          </cell>
        </row>
        <row r="524">
          <cell r="A524">
            <v>558</v>
          </cell>
          <cell r="B524" t="str">
            <v>S1 voltage in fatal state</v>
          </cell>
        </row>
        <row r="525">
          <cell r="A525">
            <v>559</v>
          </cell>
          <cell r="B525" t="str">
            <v>S1 voltage in critical state</v>
          </cell>
        </row>
        <row r="526">
          <cell r="A526">
            <v>560</v>
          </cell>
          <cell r="B526" t="str">
            <v>S1 frequency in fatal state</v>
          </cell>
        </row>
        <row r="527">
          <cell r="A527">
            <v>561</v>
          </cell>
          <cell r="B527" t="str">
            <v>S1 frequency in critical state</v>
          </cell>
        </row>
        <row r="528">
          <cell r="A528">
            <v>562</v>
          </cell>
          <cell r="B528" t="str">
            <v>S1 overheating</v>
          </cell>
        </row>
        <row r="529">
          <cell r="A529">
            <v>563</v>
          </cell>
          <cell r="B529" t="str">
            <v>S1 tripping coil active</v>
          </cell>
        </row>
        <row r="530">
          <cell r="A530">
            <v>564</v>
          </cell>
          <cell r="B530" t="str">
            <v>S2 voltage in fatal state</v>
          </cell>
        </row>
        <row r="531">
          <cell r="A531">
            <v>565</v>
          </cell>
          <cell r="B531" t="str">
            <v>S2 voltage in critical state</v>
          </cell>
        </row>
        <row r="532">
          <cell r="A532">
            <v>566</v>
          </cell>
          <cell r="B532" t="str">
            <v>S2 frequency in fatal state</v>
          </cell>
        </row>
        <row r="533">
          <cell r="A533">
            <v>567</v>
          </cell>
          <cell r="B533" t="str">
            <v>S2 frequency in critical state</v>
          </cell>
        </row>
        <row r="534">
          <cell r="A534">
            <v>568</v>
          </cell>
          <cell r="B534" t="str">
            <v>S2 overheating</v>
          </cell>
        </row>
        <row r="535">
          <cell r="A535">
            <v>569</v>
          </cell>
          <cell r="B535" t="str">
            <v>S2 tripping coil active</v>
          </cell>
        </row>
        <row r="536">
          <cell r="A536">
            <v>570</v>
          </cell>
          <cell r="B536" t="str">
            <v>Transfer inhibited</v>
          </cell>
        </row>
        <row r="537">
          <cell r="A537">
            <v>571</v>
          </cell>
          <cell r="B537" t="str">
            <v>External transfer inhibited</v>
          </cell>
        </row>
        <row r="538">
          <cell r="A538">
            <v>572</v>
          </cell>
          <cell r="B538" t="str">
            <v>Emergency reserve supply failure</v>
          </cell>
        </row>
        <row r="539">
          <cell r="A539">
            <v>573</v>
          </cell>
          <cell r="B539" t="str">
            <v>S1 neutral static switch in short circuit</v>
          </cell>
        </row>
        <row r="540">
          <cell r="A540">
            <v>574</v>
          </cell>
          <cell r="B540" t="str">
            <v>S2 neutral static switch in short circuit</v>
          </cell>
        </row>
        <row r="541">
          <cell r="A541">
            <v>575</v>
          </cell>
          <cell r="B541" t="str">
            <v>S1 neutral static switch fault (open)</v>
          </cell>
        </row>
        <row r="542">
          <cell r="A542">
            <v>576</v>
          </cell>
          <cell r="B542" t="str">
            <v>S2 neutral static switch fault (open)</v>
          </cell>
        </row>
        <row r="543">
          <cell r="A543">
            <v>577</v>
          </cell>
          <cell r="B543" t="str">
            <v>S1 neutral overheating</v>
          </cell>
        </row>
        <row r="544">
          <cell r="A544">
            <v>578</v>
          </cell>
          <cell r="B544" t="str">
            <v>S2 neutral overheating</v>
          </cell>
        </row>
        <row r="545">
          <cell r="A545">
            <v>579</v>
          </cell>
          <cell r="B545" t="str">
            <v>Bypass static switch fault / meas. defective</v>
          </cell>
        </row>
        <row r="546">
          <cell r="A546">
            <v>580</v>
          </cell>
          <cell r="B546" t="str">
            <v>S1 neutral over current</v>
          </cell>
        </row>
        <row r="547">
          <cell r="A547">
            <v>581</v>
          </cell>
          <cell r="B547" t="str">
            <v>S2 neutral over current</v>
          </cell>
        </row>
        <row r="548">
          <cell r="A548">
            <v>582</v>
          </cell>
          <cell r="B548" t="str">
            <v>Reserve Warning</v>
          </cell>
        </row>
        <row r="549">
          <cell r="A549">
            <v>583</v>
          </cell>
          <cell r="B549" t="str">
            <v xml:space="preserve">CIS parallel Fault </v>
          </cell>
        </row>
        <row r="550">
          <cell r="A550">
            <v>584</v>
          </cell>
          <cell r="B550" t="str">
            <v>Reserve static switch not correctly closed</v>
          </cell>
        </row>
        <row r="551">
          <cell r="A551">
            <v>585</v>
          </cell>
          <cell r="B551" t="str">
            <v>Reserve User warning 1</v>
          </cell>
        </row>
        <row r="552">
          <cell r="A552">
            <v>586</v>
          </cell>
          <cell r="B552" t="str">
            <v>Reserve User warning 2</v>
          </cell>
        </row>
        <row r="553">
          <cell r="A553">
            <v>587</v>
          </cell>
          <cell r="B553" t="str">
            <v>Reserve User warning 3</v>
          </cell>
        </row>
        <row r="554">
          <cell r="A554">
            <v>588</v>
          </cell>
          <cell r="B554" t="str">
            <v>Reserve User fault 1</v>
          </cell>
        </row>
        <row r="555">
          <cell r="A555">
            <v>589</v>
          </cell>
          <cell r="B555" t="str">
            <v>Reserve User fault 2</v>
          </cell>
        </row>
        <row r="556">
          <cell r="A556">
            <v>590</v>
          </cell>
          <cell r="B556" t="str">
            <v>Reserve User fault 3</v>
          </cell>
        </row>
        <row r="557">
          <cell r="A557">
            <v>591</v>
          </cell>
          <cell r="B557" t="str">
            <v>Reserve fault from zsw2</v>
          </cell>
        </row>
        <row r="558">
          <cell r="A558">
            <v>592</v>
          </cell>
          <cell r="B558" t="str">
            <v>Bypass input switch open</v>
          </cell>
        </row>
        <row r="559">
          <cell r="A559">
            <v>593</v>
          </cell>
          <cell r="B559" t="str">
            <v>Bypass mains power failure</v>
          </cell>
        </row>
        <row r="560">
          <cell r="A560">
            <v>594</v>
          </cell>
          <cell r="B560" t="str">
            <v>Bypass overload operation</v>
          </cell>
        </row>
        <row r="561">
          <cell r="A561">
            <v>595</v>
          </cell>
          <cell r="B561" t="str">
            <v>Bypass mains wrong phase rotation</v>
          </cell>
        </row>
        <row r="562">
          <cell r="A562">
            <v>596</v>
          </cell>
          <cell r="B562" t="str">
            <v>Emergency bypass mains failure (NO SMS)</v>
          </cell>
        </row>
        <row r="563">
          <cell r="A563">
            <v>597</v>
          </cell>
          <cell r="B563" t="str">
            <v xml:space="preserve">Bypass over temperature </v>
          </cell>
        </row>
        <row r="564">
          <cell r="A564">
            <v>598</v>
          </cell>
          <cell r="B564" t="str">
            <v>Bypass temperature fault</v>
          </cell>
        </row>
        <row r="565">
          <cell r="A565">
            <v>599</v>
          </cell>
          <cell r="B565" t="str">
            <v>Bypass over temperature fault</v>
          </cell>
        </row>
        <row r="566">
          <cell r="A566">
            <v>600</v>
          </cell>
          <cell r="B566" t="str">
            <v>Load alarm</v>
          </cell>
        </row>
        <row r="567">
          <cell r="A567">
            <v>601</v>
          </cell>
          <cell r="B567" t="str">
            <v>Output switch open</v>
          </cell>
        </row>
        <row r="568">
          <cell r="A568">
            <v>602</v>
          </cell>
          <cell r="B568" t="str">
            <v>Maintenance Bypass switch closed</v>
          </cell>
        </row>
        <row r="569">
          <cell r="A569">
            <v>603</v>
          </cell>
          <cell r="B569" t="str">
            <v>Load on direct line</v>
          </cell>
        </row>
        <row r="570">
          <cell r="A570">
            <v>604</v>
          </cell>
          <cell r="B570" t="str">
            <v>Load on conditioned line</v>
          </cell>
        </row>
        <row r="571">
          <cell r="A571">
            <v>605</v>
          </cell>
          <cell r="B571" t="str">
            <v>Output load supplied by reserve</v>
          </cell>
        </row>
        <row r="572">
          <cell r="A572">
            <v>606</v>
          </cell>
          <cell r="B572" t="str">
            <v>Output load supplied through maintenance bypass</v>
          </cell>
        </row>
        <row r="573">
          <cell r="A573">
            <v>607</v>
          </cell>
          <cell r="B573" t="str">
            <v>Output load not supplied</v>
          </cell>
        </row>
        <row r="574">
          <cell r="A574">
            <v>608</v>
          </cell>
          <cell r="B574" t="str">
            <v>Load on low priority line</v>
          </cell>
        </row>
        <row r="575">
          <cell r="A575">
            <v>609</v>
          </cell>
          <cell r="B575" t="str">
            <v>Load warning</v>
          </cell>
        </row>
        <row r="576">
          <cell r="A576">
            <v>610</v>
          </cell>
          <cell r="B576" t="str">
            <v>Static switch fail</v>
          </cell>
        </row>
        <row r="577">
          <cell r="A577">
            <v>611</v>
          </cell>
          <cell r="B577" t="str">
            <v>Overload</v>
          </cell>
        </row>
        <row r="578">
          <cell r="A578">
            <v>612</v>
          </cell>
          <cell r="B578" t="str">
            <v>Output threshold current</v>
          </cell>
        </row>
        <row r="579">
          <cell r="A579">
            <v>613</v>
          </cell>
          <cell r="B579" t="str">
            <v>Load current ph1 over 85%</v>
          </cell>
        </row>
        <row r="580">
          <cell r="A580">
            <v>614</v>
          </cell>
          <cell r="B580" t="str">
            <v>Load current ph2 over 85%</v>
          </cell>
        </row>
        <row r="581">
          <cell r="A581">
            <v>615</v>
          </cell>
          <cell r="B581" t="str">
            <v>Load current ph3 over 85%</v>
          </cell>
        </row>
        <row r="582">
          <cell r="A582">
            <v>616</v>
          </cell>
          <cell r="B582" t="str">
            <v>Dc component present</v>
          </cell>
        </row>
        <row r="583">
          <cell r="A583">
            <v>617</v>
          </cell>
          <cell r="B583" t="str">
            <v>Inverter static switch open</v>
          </cell>
        </row>
        <row r="584">
          <cell r="A584">
            <v>618</v>
          </cell>
          <cell r="B584" t="str">
            <v>Reserve static switch open</v>
          </cell>
        </row>
        <row r="585">
          <cell r="A585">
            <v>619</v>
          </cell>
          <cell r="B585" t="str">
            <v>Controlled line priority</v>
          </cell>
        </row>
        <row r="586">
          <cell r="A586">
            <v>620</v>
          </cell>
          <cell r="B586" t="str">
            <v>Direct line priority</v>
          </cell>
        </row>
        <row r="587">
          <cell r="A587">
            <v>621</v>
          </cell>
          <cell r="B587" t="str">
            <v>Output load supplied by battery</v>
          </cell>
        </row>
        <row r="588">
          <cell r="A588">
            <v>622</v>
          </cell>
          <cell r="B588" t="str">
            <v>Output voltage not calibrated</v>
          </cell>
        </row>
        <row r="589">
          <cell r="A589">
            <v>623</v>
          </cell>
          <cell r="B589" t="str">
            <v>Output transformer over temperature</v>
          </cell>
        </row>
        <row r="590">
          <cell r="A590">
            <v>624</v>
          </cell>
          <cell r="B590" t="str">
            <v>Output short circuit</v>
          </cell>
        </row>
        <row r="591">
          <cell r="A591">
            <v>625</v>
          </cell>
          <cell r="B591" t="str">
            <v>Load on inverter</v>
          </cell>
        </row>
        <row r="592">
          <cell r="A592">
            <v>626</v>
          </cell>
          <cell r="B592" t="str">
            <v>Output Voltage outside limits</v>
          </cell>
        </row>
        <row r="593">
          <cell r="A593">
            <v>627</v>
          </cell>
          <cell r="B593" t="str">
            <v>Maintenance Bypass switch closed</v>
          </cell>
        </row>
        <row r="594">
          <cell r="A594">
            <v>628</v>
          </cell>
          <cell r="B594" t="str">
            <v>Overload Warning (i2t Supervision)</v>
          </cell>
        </row>
        <row r="595">
          <cell r="A595">
            <v>629</v>
          </cell>
          <cell r="B595" t="str">
            <v>Overload Warning</v>
          </cell>
        </row>
        <row r="596">
          <cell r="A596">
            <v>630</v>
          </cell>
          <cell r="B596" t="str">
            <v>Overload Failure</v>
          </cell>
        </row>
        <row r="597">
          <cell r="A597">
            <v>631</v>
          </cell>
          <cell r="B597" t="str">
            <v>I2t ph R</v>
          </cell>
        </row>
        <row r="598">
          <cell r="A598">
            <v>632</v>
          </cell>
          <cell r="B598" t="str">
            <v>I2t ph S</v>
          </cell>
        </row>
        <row r="599">
          <cell r="A599">
            <v>633</v>
          </cell>
          <cell r="B599" t="str">
            <v>I2t ph T</v>
          </cell>
        </row>
        <row r="600">
          <cell r="A600">
            <v>634</v>
          </cell>
          <cell r="B600" t="str">
            <v>90% overload capacity threshold reached</v>
          </cell>
        </row>
        <row r="601">
          <cell r="A601">
            <v>635</v>
          </cell>
          <cell r="B601" t="str">
            <v>Output out of tolerance</v>
          </cell>
        </row>
        <row r="602">
          <cell r="A602">
            <v>636</v>
          </cell>
          <cell r="B602" t="str">
            <v>Output over voltage</v>
          </cell>
        </row>
        <row r="603">
          <cell r="A603">
            <v>637</v>
          </cell>
          <cell r="B603" t="str">
            <v>Output under voltage</v>
          </cell>
        </row>
        <row r="604">
          <cell r="A604">
            <v>638</v>
          </cell>
          <cell r="B604" t="str">
            <v>Dc component present ph 1</v>
          </cell>
        </row>
        <row r="605">
          <cell r="A605">
            <v>639</v>
          </cell>
          <cell r="B605" t="str">
            <v>Dc component present ph 2</v>
          </cell>
        </row>
        <row r="606">
          <cell r="A606">
            <v>640</v>
          </cell>
          <cell r="B606" t="str">
            <v>Dc component present ph 3</v>
          </cell>
        </row>
        <row r="607">
          <cell r="A607">
            <v>641</v>
          </cell>
          <cell r="B607" t="str">
            <v>Output Frequency outside limits</v>
          </cell>
        </row>
        <row r="608">
          <cell r="A608">
            <v>642</v>
          </cell>
          <cell r="B608" t="str">
            <v>Output general fail</v>
          </cell>
        </row>
        <row r="609">
          <cell r="A609">
            <v>643</v>
          </cell>
          <cell r="B609" t="str">
            <v>Load on bad source</v>
          </cell>
        </row>
        <row r="610">
          <cell r="A610">
            <v>644</v>
          </cell>
          <cell r="B610" t="str">
            <v>End of overload timeout</v>
          </cell>
        </row>
        <row r="611">
          <cell r="A611">
            <v>645</v>
          </cell>
          <cell r="B611" t="str">
            <v>Output insulation failure</v>
          </cell>
        </row>
        <row r="612">
          <cell r="A612">
            <v>646</v>
          </cell>
          <cell r="B612" t="str">
            <v>Output load supplied by maintenance Bypass</v>
          </cell>
        </row>
        <row r="613">
          <cell r="A613">
            <v>647</v>
          </cell>
          <cell r="B613" t="str">
            <v>Load on bypass warning</v>
          </cell>
        </row>
        <row r="614">
          <cell r="A614">
            <v>648</v>
          </cell>
          <cell r="B614" t="str">
            <v>Static switch and ac load warning</v>
          </cell>
        </row>
        <row r="615">
          <cell r="A615">
            <v>649</v>
          </cell>
          <cell r="B615" t="str">
            <v>Static switch and ac load fault</v>
          </cell>
        </row>
        <row r="616">
          <cell r="A616">
            <v>650</v>
          </cell>
          <cell r="B616" t="str">
            <v>Static switch overload warning</v>
          </cell>
        </row>
        <row r="617">
          <cell r="A617">
            <v>651</v>
          </cell>
          <cell r="B617" t="str">
            <v>Static switch overload fault</v>
          </cell>
        </row>
        <row r="618">
          <cell r="A618">
            <v>652</v>
          </cell>
          <cell r="B618" t="str">
            <v>Output User warning 1</v>
          </cell>
        </row>
        <row r="619">
          <cell r="A619">
            <v>653</v>
          </cell>
          <cell r="B619" t="str">
            <v>Output User warning 2</v>
          </cell>
        </row>
        <row r="620">
          <cell r="A620">
            <v>654</v>
          </cell>
          <cell r="B620" t="str">
            <v>Output User warning 3</v>
          </cell>
        </row>
        <row r="621">
          <cell r="A621">
            <v>655</v>
          </cell>
          <cell r="B621" t="str">
            <v>Output User fault 1</v>
          </cell>
        </row>
        <row r="622">
          <cell r="A622">
            <v>656</v>
          </cell>
          <cell r="B622" t="str">
            <v>Output User fault 2</v>
          </cell>
        </row>
        <row r="623">
          <cell r="A623">
            <v>657</v>
          </cell>
          <cell r="B623" t="str">
            <v>Output User fault 3</v>
          </cell>
        </row>
        <row r="624">
          <cell r="A624">
            <v>658</v>
          </cell>
          <cell r="B624" t="str">
            <v>AC earth fault</v>
          </cell>
        </row>
        <row r="625">
          <cell r="A625">
            <v>659</v>
          </cell>
          <cell r="B625" t="str">
            <v>Output load supplied by bypass</v>
          </cell>
        </row>
        <row r="626">
          <cell r="A626">
            <v>660</v>
          </cell>
          <cell r="B626" t="str">
            <v>Output load supplied by inverter</v>
          </cell>
        </row>
        <row r="627">
          <cell r="A627">
            <v>661</v>
          </cell>
          <cell r="B627" t="str">
            <v>Load supplied</v>
          </cell>
        </row>
        <row r="628">
          <cell r="A628">
            <v>662</v>
          </cell>
          <cell r="B628" t="str">
            <v>Load frequency high</v>
          </cell>
        </row>
        <row r="629">
          <cell r="A629">
            <v>663</v>
          </cell>
          <cell r="B629" t="str">
            <v>Load frequency low</v>
          </cell>
        </row>
        <row r="630">
          <cell r="A630">
            <v>664</v>
          </cell>
          <cell r="B630" t="str">
            <v>High voltage THD</v>
          </cell>
        </row>
        <row r="631">
          <cell r="A631">
            <v>665</v>
          </cell>
          <cell r="B631" t="str">
            <v>High current THD</v>
          </cell>
        </row>
        <row r="632">
          <cell r="A632">
            <v>666</v>
          </cell>
          <cell r="B632" t="str">
            <v>Bypass filter over-temperature</v>
          </cell>
        </row>
        <row r="633">
          <cell r="A633">
            <v>667</v>
          </cell>
          <cell r="B633" t="str">
            <v>All Parallel Bypass are OK</v>
          </cell>
        </row>
        <row r="634">
          <cell r="A634">
            <v>668</v>
          </cell>
          <cell r="B634" t="str">
            <v>All Parallel Bypass are faulty</v>
          </cell>
        </row>
        <row r="635">
          <cell r="A635">
            <v>669</v>
          </cell>
          <cell r="B635" t="str">
            <v>One Parallel Bypass is faulty</v>
          </cell>
        </row>
        <row r="636">
          <cell r="A636">
            <v>670</v>
          </cell>
          <cell r="B636" t="str">
            <v>One(or more) Parallel Bypass is OK</v>
          </cell>
        </row>
        <row r="637">
          <cell r="A637">
            <v>671</v>
          </cell>
          <cell r="B637" t="str">
            <v>Output waveform error</v>
          </cell>
        </row>
        <row r="638">
          <cell r="A638">
            <v>672</v>
          </cell>
          <cell r="B638" t="str">
            <v>Bypass Input Fuse blown</v>
          </cell>
        </row>
        <row r="639">
          <cell r="A639">
            <v>700</v>
          </cell>
          <cell r="B639" t="str">
            <v>Reference frequency error</v>
          </cell>
        </row>
        <row r="640">
          <cell r="A640">
            <v>701</v>
          </cell>
          <cell r="B640" t="str">
            <v>Parallel ups offline</v>
          </cell>
        </row>
        <row r="641">
          <cell r="A641">
            <v>702</v>
          </cell>
          <cell r="B641" t="str">
            <v>Out of synchrony or cable not connected</v>
          </cell>
        </row>
        <row r="642">
          <cell r="A642">
            <v>703</v>
          </cell>
          <cell r="B642" t="str">
            <v>Ups self disconnection</v>
          </cell>
        </row>
        <row r="643">
          <cell r="A643">
            <v>704</v>
          </cell>
          <cell r="B643" t="str">
            <v>SBS output switch open</v>
          </cell>
        </row>
        <row r="644">
          <cell r="A644">
            <v>705</v>
          </cell>
          <cell r="B644" t="str">
            <v>SBS bypass switch closed</v>
          </cell>
        </row>
        <row r="645">
          <cell r="A645">
            <v>706</v>
          </cell>
          <cell r="B645" t="str">
            <v>Transmitted ITL signal</v>
          </cell>
        </row>
        <row r="646">
          <cell r="A646">
            <v>707</v>
          </cell>
          <cell r="B646" t="str">
            <v>Transmitted RTL signal</v>
          </cell>
        </row>
        <row r="647">
          <cell r="A647">
            <v>708</v>
          </cell>
          <cell r="B647" t="str">
            <v>Received ITL signal</v>
          </cell>
        </row>
        <row r="648">
          <cell r="A648">
            <v>709</v>
          </cell>
          <cell r="B648" t="str">
            <v>Received RTL signal</v>
          </cell>
        </row>
        <row r="649">
          <cell r="A649">
            <v>750</v>
          </cell>
          <cell r="B649" t="str">
            <v>Neutral Boost Filter Over temperature</v>
          </cell>
        </row>
        <row r="650">
          <cell r="A650">
            <v>751</v>
          </cell>
          <cell r="B650" t="str">
            <v>Neutral Boost over temperature</v>
          </cell>
        </row>
        <row r="651">
          <cell r="A651">
            <v>752</v>
          </cell>
          <cell r="B651" t="str">
            <v>Neutral Boost desaturation</v>
          </cell>
        </row>
        <row r="652">
          <cell r="A652">
            <v>753</v>
          </cell>
          <cell r="B652" t="str">
            <v>Neutral Boost temperature sensor fault</v>
          </cell>
        </row>
        <row r="653">
          <cell r="A653">
            <v>754</v>
          </cell>
          <cell r="B653" t="str">
            <v>Neutral Booster stabilizer over temperature warning</v>
          </cell>
        </row>
        <row r="654">
          <cell r="A654">
            <v>755</v>
          </cell>
          <cell r="B654" t="str">
            <v>Neutral switch open</v>
          </cell>
        </row>
        <row r="655">
          <cell r="A655">
            <v>756</v>
          </cell>
          <cell r="B655" t="str">
            <v>Precharge active</v>
          </cell>
        </row>
        <row r="656">
          <cell r="A656">
            <v>757</v>
          </cell>
          <cell r="B656" t="str">
            <v>Bypass disable for DC voltage low</v>
          </cell>
        </row>
        <row r="657">
          <cell r="A657">
            <v>758</v>
          </cell>
          <cell r="B657" t="str">
            <v>Precharge failure</v>
          </cell>
        </row>
        <row r="658">
          <cell r="A658">
            <v>759</v>
          </cell>
          <cell r="B658" t="str">
            <v>Precharge short circuit</v>
          </cell>
        </row>
        <row r="659">
          <cell r="A659">
            <v>760</v>
          </cell>
          <cell r="B659" t="str">
            <v>Precharge contactor feedback</v>
          </cell>
        </row>
        <row r="660">
          <cell r="A660" t="str">
            <v>761     Precharge in progress (50 Hz)</v>
          </cell>
        </row>
        <row r="661">
          <cell r="A661" t="str">
            <v>762     Precharge in progress</v>
          </cell>
        </row>
        <row r="662">
          <cell r="A662" t="str">
            <v>763     Walk-in in progress</v>
          </cell>
        </row>
        <row r="663">
          <cell r="A663" t="str">
            <v>764     Precharge in progress (60 Hz)</v>
          </cell>
        </row>
        <row r="664">
          <cell r="A664" t="str">
            <v>765     Neutral Boost Fault</v>
          </cell>
        </row>
        <row r="665">
          <cell r="A665" t="str">
            <v xml:space="preserve">766     Mains Voltage High Peak Detector </v>
          </cell>
        </row>
        <row r="666">
          <cell r="A666" t="str">
            <v>767     Rectifier Current Limit</v>
          </cell>
        </row>
        <row r="667">
          <cell r="A667" t="str">
            <v>768     Precharge Low UDC</v>
          </cell>
        </row>
        <row r="668">
          <cell r="A668" t="str">
            <v>769     Rectifier Overtemperature Fault</v>
          </cell>
        </row>
        <row r="669">
          <cell r="A669" t="str">
            <v>770     Rectifier Desaturation Fault</v>
          </cell>
        </row>
        <row r="670">
          <cell r="A670" t="str">
            <v>771     Rectifier stopped for overcurrent</v>
          </cell>
        </row>
        <row r="671">
          <cell r="A671" t="str">
            <v>775     Battery switch closure is inhibited</v>
          </cell>
        </row>
        <row r="672">
          <cell r="A672" t="str">
            <v>776     Ambient temperature probe not responding</v>
          </cell>
        </row>
        <row r="673">
          <cell r="A673" t="str">
            <v>777     Startup Synchronisation Error</v>
          </cell>
        </row>
        <row r="674">
          <cell r="A674">
            <v>778</v>
          </cell>
          <cell r="B674" t="str">
            <v>Neutral Boost over temperature warning</v>
          </cell>
        </row>
        <row r="675">
          <cell r="A675" t="str">
            <v>785     Charger Input Voltage High</v>
          </cell>
        </row>
        <row r="676">
          <cell r="A676" t="str">
            <v>786     Boost/Charger Overcurrent</v>
          </cell>
        </row>
        <row r="677">
          <cell r="A677" t="str">
            <v>787     Boost/Charger Overtemperature Warning</v>
          </cell>
        </row>
        <row r="678">
          <cell r="A678" t="str">
            <v>788     Boost/Charger temperature sensor fault</v>
          </cell>
        </row>
        <row r="679">
          <cell r="A679" t="str">
            <v>789     Boost/Charger Battery Measure fault</v>
          </cell>
        </row>
        <row r="680">
          <cell r="A680" t="str">
            <v>795     Bypass temperature sensor fault</v>
          </cell>
        </row>
        <row r="681">
          <cell r="A681">
            <v>796</v>
          </cell>
          <cell r="B681" t="str">
            <v>Booster Input Voltage High</v>
          </cell>
        </row>
        <row r="682">
          <cell r="A682">
            <v>797</v>
          </cell>
          <cell r="B682" t="str">
            <v>Charger off due to battery over-voltage</v>
          </cell>
        </row>
        <row r="683">
          <cell r="A683">
            <v>798</v>
          </cell>
          <cell r="B683" t="str">
            <v>Rectifier Desaturation (interrupt detection)</v>
          </cell>
        </row>
        <row r="684">
          <cell r="A684">
            <v>799</v>
          </cell>
          <cell r="B684" t="str">
            <v>Rectifier Desaturation (generic detection)</v>
          </cell>
        </row>
        <row r="685">
          <cell r="A685">
            <v>800</v>
          </cell>
          <cell r="B685" t="str">
            <v>C.O.C. failed</v>
          </cell>
        </row>
        <row r="686">
          <cell r="A686">
            <v>801</v>
          </cell>
          <cell r="B686" t="str">
            <v>Parallel not in synchrony</v>
          </cell>
        </row>
        <row r="687">
          <cell r="A687">
            <v>802</v>
          </cell>
          <cell r="B687" t="str">
            <v>Full load not available</v>
          </cell>
        </row>
        <row r="688">
          <cell r="A688">
            <v>803</v>
          </cell>
          <cell r="B688" t="str">
            <v>UPS 1 not supplied</v>
          </cell>
        </row>
        <row r="689">
          <cell r="A689">
            <v>804</v>
          </cell>
          <cell r="B689" t="str">
            <v>UPS 1 output breaker open</v>
          </cell>
        </row>
        <row r="690">
          <cell r="A690">
            <v>805</v>
          </cell>
          <cell r="B690" t="str">
            <v>UPS 1 voltage outside limits</v>
          </cell>
        </row>
        <row r="691">
          <cell r="A691">
            <v>806</v>
          </cell>
          <cell r="B691" t="str">
            <v>UPS 1 current limit</v>
          </cell>
        </row>
        <row r="692">
          <cell r="A692">
            <v>807</v>
          </cell>
          <cell r="B692" t="str">
            <v>UPS 2 not supplied</v>
          </cell>
        </row>
        <row r="693">
          <cell r="A693">
            <v>808</v>
          </cell>
          <cell r="B693" t="str">
            <v>UPS 2 output breaker open</v>
          </cell>
        </row>
        <row r="694">
          <cell r="A694">
            <v>809</v>
          </cell>
          <cell r="B694" t="str">
            <v>UPS 2 voltage outside limits</v>
          </cell>
        </row>
        <row r="695">
          <cell r="A695">
            <v>810</v>
          </cell>
          <cell r="B695" t="str">
            <v>UPS 2 current limit</v>
          </cell>
        </row>
        <row r="696">
          <cell r="A696">
            <v>811</v>
          </cell>
          <cell r="B696" t="str">
            <v>UPS 3 not supplied</v>
          </cell>
        </row>
        <row r="697">
          <cell r="A697">
            <v>812</v>
          </cell>
          <cell r="B697" t="str">
            <v>UPS 3 output breaker open</v>
          </cell>
        </row>
        <row r="698">
          <cell r="A698">
            <v>813</v>
          </cell>
          <cell r="B698" t="str">
            <v>UPS 3 voltage outside limits</v>
          </cell>
        </row>
        <row r="699">
          <cell r="A699">
            <v>814</v>
          </cell>
          <cell r="B699" t="str">
            <v>UPS 3 current limit</v>
          </cell>
        </row>
        <row r="700">
          <cell r="A700">
            <v>815</v>
          </cell>
          <cell r="B700" t="str">
            <v>UPS 4 not supplied</v>
          </cell>
        </row>
        <row r="701">
          <cell r="A701">
            <v>816</v>
          </cell>
          <cell r="B701" t="str">
            <v>UPS 4 output breaker open</v>
          </cell>
        </row>
        <row r="702">
          <cell r="A702">
            <v>817</v>
          </cell>
          <cell r="B702" t="str">
            <v>UPS 4 voltage outside limits</v>
          </cell>
        </row>
        <row r="703">
          <cell r="A703">
            <v>818</v>
          </cell>
          <cell r="B703" t="str">
            <v>UPS 4 current limit</v>
          </cell>
        </row>
        <row r="704">
          <cell r="A704">
            <v>819</v>
          </cell>
          <cell r="B704" t="str">
            <v>UPS 5 not supplied</v>
          </cell>
        </row>
        <row r="705">
          <cell r="A705">
            <v>820</v>
          </cell>
          <cell r="B705" t="str">
            <v>UPS 5 output breaker open</v>
          </cell>
        </row>
        <row r="706">
          <cell r="A706">
            <v>821</v>
          </cell>
          <cell r="B706" t="str">
            <v>UPS 5 voltage outside limits</v>
          </cell>
        </row>
        <row r="707">
          <cell r="A707">
            <v>822</v>
          </cell>
          <cell r="B707" t="str">
            <v>UPS 5 current limit</v>
          </cell>
        </row>
        <row r="708">
          <cell r="A708">
            <v>823</v>
          </cell>
          <cell r="B708" t="str">
            <v>UPS 6 not supplied</v>
          </cell>
        </row>
        <row r="709">
          <cell r="A709">
            <v>824</v>
          </cell>
          <cell r="B709" t="str">
            <v>UPS 6 output breaker open</v>
          </cell>
        </row>
        <row r="710">
          <cell r="A710">
            <v>825</v>
          </cell>
          <cell r="B710" t="str">
            <v>UPS 6 voltage outside limits</v>
          </cell>
        </row>
        <row r="711">
          <cell r="A711">
            <v>826</v>
          </cell>
          <cell r="B711" t="str">
            <v>UPS 6 current limit</v>
          </cell>
        </row>
        <row r="712">
          <cell r="A712">
            <v>827</v>
          </cell>
          <cell r="B712" t="str">
            <v>Reserve static switch over temperature</v>
          </cell>
        </row>
        <row r="713">
          <cell r="A713">
            <v>828</v>
          </cell>
          <cell r="B713" t="str">
            <v>Par reserve mains slew rate outside limits</v>
          </cell>
        </row>
        <row r="714">
          <cell r="A714">
            <v>829</v>
          </cell>
          <cell r="B714" t="str">
            <v>Par load alarm</v>
          </cell>
        </row>
        <row r="715">
          <cell r="A715">
            <v>830</v>
          </cell>
          <cell r="B715" t="str">
            <v>Par output breaker open</v>
          </cell>
        </row>
        <row r="716">
          <cell r="A716">
            <v>831</v>
          </cell>
          <cell r="B716" t="str">
            <v>Backup battery fault</v>
          </cell>
        </row>
        <row r="717">
          <cell r="A717">
            <v>832</v>
          </cell>
          <cell r="B717" t="str">
            <v>Diagnostic fault</v>
          </cell>
        </row>
        <row r="718">
          <cell r="A718">
            <v>833</v>
          </cell>
          <cell r="B718" t="str">
            <v>Ups not available</v>
          </cell>
        </row>
        <row r="719">
          <cell r="A719">
            <v>834</v>
          </cell>
          <cell r="B719" t="str">
            <v>Ups out of synchrony</v>
          </cell>
        </row>
        <row r="720">
          <cell r="A720">
            <v>835</v>
          </cell>
          <cell r="B720" t="str">
            <v>Ups current limit</v>
          </cell>
        </row>
        <row r="721">
          <cell r="A721">
            <v>836</v>
          </cell>
          <cell r="B721" t="str">
            <v>Ups voltage high</v>
          </cell>
        </row>
        <row r="722">
          <cell r="A722">
            <v>837</v>
          </cell>
          <cell r="B722" t="str">
            <v>Ups voltage low</v>
          </cell>
        </row>
        <row r="723">
          <cell r="A723">
            <v>838</v>
          </cell>
          <cell r="B723" t="str">
            <v>Ups 1 in alarm</v>
          </cell>
        </row>
        <row r="724">
          <cell r="A724">
            <v>839</v>
          </cell>
          <cell r="B724" t="str">
            <v>Ups 2 in alarm</v>
          </cell>
        </row>
        <row r="725">
          <cell r="A725">
            <v>840</v>
          </cell>
          <cell r="B725" t="str">
            <v>Ups 3 in alarm</v>
          </cell>
        </row>
        <row r="726">
          <cell r="A726">
            <v>841</v>
          </cell>
          <cell r="B726" t="str">
            <v>Ups 4 in alarm</v>
          </cell>
        </row>
        <row r="727">
          <cell r="A727">
            <v>842</v>
          </cell>
          <cell r="B727" t="str">
            <v>Ups 5 in alarm</v>
          </cell>
        </row>
        <row r="728">
          <cell r="A728">
            <v>843</v>
          </cell>
          <cell r="B728" t="str">
            <v>Ups 6 in alarm</v>
          </cell>
        </row>
        <row r="729">
          <cell r="A729">
            <v>844</v>
          </cell>
          <cell r="B729" t="str">
            <v>Insufficient Ups number</v>
          </cell>
        </row>
        <row r="730">
          <cell r="A730">
            <v>845</v>
          </cell>
          <cell r="B730" t="str">
            <v>Static switch blocked on Ups</v>
          </cell>
        </row>
        <row r="731">
          <cell r="A731">
            <v>846</v>
          </cell>
          <cell r="B731" t="str">
            <v>Output frequency out of limits</v>
          </cell>
        </row>
        <row r="732">
          <cell r="A732">
            <v>847</v>
          </cell>
          <cell r="B732" t="str">
            <v>Output insulation fault</v>
          </cell>
        </row>
        <row r="733">
          <cell r="A733">
            <v>848</v>
          </cell>
          <cell r="B733" t="str">
            <v>Heat sink over temperature</v>
          </cell>
        </row>
        <row r="734">
          <cell r="A734">
            <v>849</v>
          </cell>
          <cell r="B734" t="str">
            <v>Bypass transformer protection fault</v>
          </cell>
        </row>
        <row r="735">
          <cell r="A735">
            <v>850</v>
          </cell>
          <cell r="B735" t="str">
            <v>Loss of synchronism</v>
          </cell>
        </row>
        <row r="736">
          <cell r="A736">
            <v>851</v>
          </cell>
          <cell r="B736" t="str">
            <v>Parallel Bypass not available</v>
          </cell>
        </row>
        <row r="737">
          <cell r="A737">
            <v>852</v>
          </cell>
          <cell r="B737" t="str">
            <v>Inverter start pending command</v>
          </cell>
        </row>
        <row r="738">
          <cell r="A738">
            <v>853</v>
          </cell>
          <cell r="B738" t="str">
            <v>Inverter stop pending command</v>
          </cell>
        </row>
        <row r="739">
          <cell r="A739">
            <v>854</v>
          </cell>
          <cell r="B739" t="str">
            <v>Parallel On/Off problem</v>
          </cell>
        </row>
        <row r="740">
          <cell r="A740">
            <v>855</v>
          </cell>
          <cell r="B740" t="str">
            <v>Inverter start/stop pending command</v>
          </cell>
        </row>
        <row r="741">
          <cell r="A741">
            <v>856</v>
          </cell>
          <cell r="B741" t="str">
            <v>Inverter parallel error</v>
          </cell>
        </row>
        <row r="742">
          <cell r="A742">
            <v>857</v>
          </cell>
          <cell r="B742" t="str">
            <v>Battery Test Start pending command</v>
          </cell>
        </row>
        <row r="743">
          <cell r="A743">
            <v>858</v>
          </cell>
          <cell r="B743" t="str">
            <v>Battery Test Stop pending command</v>
          </cell>
        </row>
        <row r="744">
          <cell r="A744">
            <v>900</v>
          </cell>
          <cell r="B744" t="str">
            <v>IIC bus error</v>
          </cell>
        </row>
        <row r="745">
          <cell r="A745">
            <v>901</v>
          </cell>
          <cell r="B745" t="str">
            <v>Micro board I2C error</v>
          </cell>
        </row>
        <row r="746">
          <cell r="A746">
            <v>902</v>
          </cell>
          <cell r="B746" t="str">
            <v>Boost board I2C error</v>
          </cell>
        </row>
        <row r="747">
          <cell r="A747">
            <v>903</v>
          </cell>
          <cell r="B747" t="str">
            <v>Inverter board I2C error</v>
          </cell>
        </row>
        <row r="748">
          <cell r="A748">
            <v>904</v>
          </cell>
          <cell r="B748" t="str">
            <v>Non volatile memory error</v>
          </cell>
        </row>
        <row r="749">
          <cell r="A749">
            <v>905</v>
          </cell>
          <cell r="B749" t="str">
            <v>Not calibrated primary alarm</v>
          </cell>
        </row>
        <row r="750">
          <cell r="A750">
            <v>906</v>
          </cell>
          <cell r="B750" t="str">
            <v>Not calibrated secondary alarm</v>
          </cell>
        </row>
        <row r="751">
          <cell r="A751">
            <v>907</v>
          </cell>
          <cell r="B751" t="str">
            <v>Micro board not calibrated</v>
          </cell>
        </row>
        <row r="752">
          <cell r="A752">
            <v>908</v>
          </cell>
          <cell r="B752" t="str">
            <v>Display board revision warning</v>
          </cell>
        </row>
        <row r="753">
          <cell r="A753">
            <v>909</v>
          </cell>
          <cell r="B753" t="str">
            <v>Display board revision fatal</v>
          </cell>
        </row>
        <row r="754">
          <cell r="A754">
            <v>910</v>
          </cell>
          <cell r="B754" t="str">
            <v>Eeprom lost</v>
          </cell>
        </row>
        <row r="755">
          <cell r="A755">
            <v>911</v>
          </cell>
          <cell r="B755" t="str">
            <v>Eeprom revision warning</v>
          </cell>
        </row>
        <row r="756">
          <cell r="A756">
            <v>912</v>
          </cell>
          <cell r="B756" t="str">
            <v>Eeprom revision fatal</v>
          </cell>
        </row>
        <row r="757">
          <cell r="A757">
            <v>913</v>
          </cell>
          <cell r="B757" t="str">
            <v>Setup Data not initialized</v>
          </cell>
        </row>
        <row r="758">
          <cell r="A758">
            <v>914</v>
          </cell>
          <cell r="B758" t="str">
            <v>Cmos retention lost</v>
          </cell>
        </row>
        <row r="759">
          <cell r="A759">
            <v>915</v>
          </cell>
          <cell r="B759" t="str">
            <v>Cmos not initialized</v>
          </cell>
        </row>
        <row r="760">
          <cell r="A760">
            <v>916</v>
          </cell>
          <cell r="B760" t="str">
            <v>Timekeeper retention lost</v>
          </cell>
        </row>
        <row r="761">
          <cell r="A761">
            <v>917</v>
          </cell>
          <cell r="B761" t="str">
            <v>Timekeeper not initialized</v>
          </cell>
        </row>
        <row r="762">
          <cell r="A762">
            <v>918</v>
          </cell>
          <cell r="B762" t="str">
            <v>Eeprom lost (2nd I2C board)</v>
          </cell>
        </row>
        <row r="763">
          <cell r="A763">
            <v>919</v>
          </cell>
          <cell r="B763" t="str">
            <v>Eeprom revision warning (2nd I2C board)</v>
          </cell>
        </row>
        <row r="764">
          <cell r="A764">
            <v>920</v>
          </cell>
          <cell r="B764" t="str">
            <v>Eeprom revision fatal (2nd I2C board)</v>
          </cell>
        </row>
        <row r="765">
          <cell r="A765">
            <v>921</v>
          </cell>
          <cell r="B765" t="str">
            <v>Boost board not calibrated</v>
          </cell>
        </row>
        <row r="766">
          <cell r="A766">
            <v>922</v>
          </cell>
          <cell r="B766" t="str">
            <v>Inverter board not calibrated</v>
          </cell>
        </row>
        <row r="767">
          <cell r="A767">
            <v>923</v>
          </cell>
          <cell r="B767" t="str">
            <v>Setup data lost</v>
          </cell>
        </row>
        <row r="768">
          <cell r="A768">
            <v>924</v>
          </cell>
          <cell r="B768" t="str">
            <v>Bad area on micro board eeprom</v>
          </cell>
        </row>
        <row r="769">
          <cell r="A769">
            <v>925</v>
          </cell>
          <cell r="B769" t="str">
            <v>Battery charger not calibrated</v>
          </cell>
        </row>
        <row r="770">
          <cell r="A770">
            <v>930</v>
          </cell>
          <cell r="B770" t="str">
            <v>Solar application Profibus fault</v>
          </cell>
        </row>
        <row r="771">
          <cell r="A771">
            <v>931</v>
          </cell>
          <cell r="B771" t="str">
            <v>Solar application system frequency out of tolerance</v>
          </cell>
        </row>
        <row r="772">
          <cell r="A772">
            <v>932</v>
          </cell>
          <cell r="B772" t="str">
            <v>Solar application system voltage out of tolerance</v>
          </cell>
        </row>
        <row r="773">
          <cell r="A773">
            <v>933</v>
          </cell>
          <cell r="B773" t="str">
            <v>Warning 17</v>
          </cell>
        </row>
        <row r="774">
          <cell r="A774">
            <v>934</v>
          </cell>
          <cell r="B774" t="str">
            <v>Warning 18</v>
          </cell>
        </row>
        <row r="775">
          <cell r="A775">
            <v>935</v>
          </cell>
          <cell r="B775" t="str">
            <v>Warning 19</v>
          </cell>
        </row>
        <row r="776">
          <cell r="A776">
            <v>936</v>
          </cell>
          <cell r="B776" t="str">
            <v>Warning 20</v>
          </cell>
        </row>
        <row r="777">
          <cell r="A777">
            <v>937</v>
          </cell>
          <cell r="B777" t="str">
            <v>Warning 21</v>
          </cell>
        </row>
        <row r="778">
          <cell r="A778">
            <v>938</v>
          </cell>
          <cell r="B778" t="str">
            <v>Warning 22</v>
          </cell>
        </row>
        <row r="779">
          <cell r="A779">
            <v>939</v>
          </cell>
          <cell r="B779" t="str">
            <v>Warning 25</v>
          </cell>
        </row>
        <row r="780">
          <cell r="A780">
            <v>940</v>
          </cell>
          <cell r="B780" t="str">
            <v>Warning 26</v>
          </cell>
        </row>
        <row r="781">
          <cell r="A781">
            <v>941</v>
          </cell>
          <cell r="B781" t="str">
            <v>Warning 27</v>
          </cell>
        </row>
        <row r="782">
          <cell r="A782">
            <v>942</v>
          </cell>
          <cell r="B782" t="str">
            <v>Warning 28</v>
          </cell>
        </row>
        <row r="783">
          <cell r="A783">
            <v>943</v>
          </cell>
          <cell r="B783" t="str">
            <v>Warning 29</v>
          </cell>
        </row>
        <row r="784">
          <cell r="A784">
            <v>944</v>
          </cell>
          <cell r="B784" t="str">
            <v>Warning 30</v>
          </cell>
        </row>
        <row r="785">
          <cell r="A785">
            <v>945</v>
          </cell>
          <cell r="B785" t="str">
            <v>Warning 31</v>
          </cell>
        </row>
        <row r="786">
          <cell r="A786">
            <v>946</v>
          </cell>
          <cell r="B786" t="str">
            <v>Fault   48</v>
          </cell>
        </row>
        <row r="787">
          <cell r="A787">
            <v>947</v>
          </cell>
          <cell r="B787" t="str">
            <v>Fault   49</v>
          </cell>
        </row>
        <row r="788">
          <cell r="A788">
            <v>948</v>
          </cell>
          <cell r="B788" t="str">
            <v>Fault   53</v>
          </cell>
        </row>
        <row r="789">
          <cell r="A789">
            <v>949</v>
          </cell>
          <cell r="B789" t="str">
            <v>Fault   54</v>
          </cell>
        </row>
        <row r="790">
          <cell r="A790">
            <v>950</v>
          </cell>
          <cell r="B790" t="str">
            <v>Fault   56</v>
          </cell>
        </row>
        <row r="791">
          <cell r="A791">
            <v>951</v>
          </cell>
          <cell r="B791" t="str">
            <v>Fault   62</v>
          </cell>
        </row>
        <row r="792">
          <cell r="A792">
            <v>952</v>
          </cell>
          <cell r="B792" t="str">
            <v>Fault   63</v>
          </cell>
        </row>
        <row r="793">
          <cell r="A793">
            <v>953</v>
          </cell>
          <cell r="B793" t="str">
            <v>Fault   64</v>
          </cell>
        </row>
        <row r="794">
          <cell r="A794">
            <v>954</v>
          </cell>
          <cell r="B794" t="str">
            <v>Fault   65</v>
          </cell>
        </row>
        <row r="795">
          <cell r="A795">
            <v>955</v>
          </cell>
          <cell r="B795" t="str">
            <v>Fault   66</v>
          </cell>
        </row>
        <row r="796">
          <cell r="A796">
            <v>956</v>
          </cell>
          <cell r="B796" t="str">
            <v>Fault   67</v>
          </cell>
        </row>
        <row r="797">
          <cell r="A797">
            <v>957</v>
          </cell>
          <cell r="B797" t="str">
            <v>Fault   68</v>
          </cell>
        </row>
        <row r="798">
          <cell r="A798">
            <v>958</v>
          </cell>
          <cell r="B798" t="str">
            <v>Fault   69</v>
          </cell>
        </row>
        <row r="799">
          <cell r="A799">
            <v>959</v>
          </cell>
          <cell r="B799" t="str">
            <v>Fault   70</v>
          </cell>
        </row>
        <row r="800">
          <cell r="A800">
            <v>960</v>
          </cell>
          <cell r="B800" t="str">
            <v>Fault   71</v>
          </cell>
        </row>
        <row r="801">
          <cell r="A801">
            <v>961</v>
          </cell>
          <cell r="B801" t="str">
            <v>Fault   72</v>
          </cell>
        </row>
        <row r="802">
          <cell r="A802">
            <v>962</v>
          </cell>
          <cell r="B802" t="str">
            <v>Fault   73</v>
          </cell>
        </row>
        <row r="803">
          <cell r="A803">
            <v>963</v>
          </cell>
          <cell r="B803" t="str">
            <v>Fault   74</v>
          </cell>
        </row>
        <row r="804">
          <cell r="A804">
            <v>964</v>
          </cell>
          <cell r="B804" t="str">
            <v>Fault   75</v>
          </cell>
        </row>
        <row r="805">
          <cell r="A805">
            <v>965</v>
          </cell>
          <cell r="B805" t="str">
            <v>Fault   76</v>
          </cell>
        </row>
        <row r="806">
          <cell r="A806">
            <v>966</v>
          </cell>
          <cell r="B806" t="str">
            <v>Fault   77</v>
          </cell>
        </row>
        <row r="807">
          <cell r="A807">
            <v>967</v>
          </cell>
          <cell r="B807" t="str">
            <v>Fault   78</v>
          </cell>
        </row>
        <row r="808">
          <cell r="A808">
            <v>968</v>
          </cell>
          <cell r="B808" t="str">
            <v>Primary mains input sensor fault</v>
          </cell>
        </row>
        <row r="809">
          <cell r="A809">
            <v>969</v>
          </cell>
          <cell r="B809" t="str">
            <v>Fault   80</v>
          </cell>
        </row>
        <row r="810">
          <cell r="A810">
            <v>970</v>
          </cell>
          <cell r="B810" t="str">
            <v>Fault   81</v>
          </cell>
        </row>
        <row r="811">
          <cell r="A811">
            <v>971</v>
          </cell>
          <cell r="B811" t="str">
            <v>Fault   82</v>
          </cell>
        </row>
        <row r="812">
          <cell r="A812">
            <v>972</v>
          </cell>
          <cell r="B812" t="str">
            <v>Fault   83</v>
          </cell>
        </row>
        <row r="813">
          <cell r="A813">
            <v>973</v>
          </cell>
          <cell r="B813" t="str">
            <v>Fault   84</v>
          </cell>
        </row>
        <row r="814">
          <cell r="A814">
            <v>974</v>
          </cell>
          <cell r="B814" t="str">
            <v>Fault   85</v>
          </cell>
        </row>
        <row r="815">
          <cell r="A815">
            <v>975</v>
          </cell>
          <cell r="B815" t="str">
            <v>Fault   86</v>
          </cell>
        </row>
        <row r="816">
          <cell r="A816">
            <v>976</v>
          </cell>
          <cell r="B816" t="str">
            <v>Fault   87</v>
          </cell>
        </row>
        <row r="817">
          <cell r="A817">
            <v>977</v>
          </cell>
          <cell r="B817" t="str">
            <v>Fault   88</v>
          </cell>
        </row>
        <row r="818">
          <cell r="A818">
            <v>978</v>
          </cell>
          <cell r="B818" t="str">
            <v>Fault   89</v>
          </cell>
        </row>
        <row r="819">
          <cell r="A819">
            <v>979</v>
          </cell>
          <cell r="B819" t="str">
            <v>Fault   90</v>
          </cell>
        </row>
        <row r="820">
          <cell r="A820">
            <v>980</v>
          </cell>
          <cell r="B820" t="str">
            <v>Fault   91</v>
          </cell>
        </row>
        <row r="821">
          <cell r="A821">
            <v>981</v>
          </cell>
          <cell r="B821" t="str">
            <v>Fault   92</v>
          </cell>
        </row>
        <row r="822">
          <cell r="A822">
            <v>982</v>
          </cell>
          <cell r="B822" t="str">
            <v>Fault   93</v>
          </cell>
        </row>
        <row r="823">
          <cell r="A823">
            <v>983</v>
          </cell>
          <cell r="B823" t="str">
            <v>Fault   94</v>
          </cell>
        </row>
        <row r="824">
          <cell r="A824">
            <v>984</v>
          </cell>
          <cell r="B824" t="str">
            <v>Fault   95</v>
          </cell>
        </row>
        <row r="825">
          <cell r="A825">
            <v>985</v>
          </cell>
          <cell r="B825" t="str">
            <v>Fault   96</v>
          </cell>
        </row>
        <row r="826">
          <cell r="A826">
            <v>986</v>
          </cell>
          <cell r="B826" t="str">
            <v>Fault   97</v>
          </cell>
        </row>
        <row r="827">
          <cell r="A827">
            <v>987</v>
          </cell>
          <cell r="B827" t="str">
            <v>Fault   98</v>
          </cell>
        </row>
        <row r="828">
          <cell r="A828">
            <v>988</v>
          </cell>
          <cell r="B828" t="str">
            <v>Fault   99</v>
          </cell>
        </row>
        <row r="829">
          <cell r="A829">
            <v>989</v>
          </cell>
          <cell r="B829" t="str">
            <v>Reserved event 6</v>
          </cell>
        </row>
        <row r="830">
          <cell r="A830">
            <v>990</v>
          </cell>
          <cell r="B830" t="str">
            <v>Negative Adjust time</v>
          </cell>
        </row>
        <row r="831">
          <cell r="A831">
            <v>991</v>
          </cell>
          <cell r="B831" t="str">
            <v>Display control board memory fault</v>
          </cell>
        </row>
        <row r="832">
          <cell r="A832">
            <v>1000</v>
          </cell>
          <cell r="B832" t="str">
            <v>Synchronization system fault</v>
          </cell>
        </row>
        <row r="833">
          <cell r="A833">
            <v>1001</v>
          </cell>
          <cell r="B833" t="str">
            <v>Synchronization communication fault</v>
          </cell>
        </row>
        <row r="834">
          <cell r="A834">
            <v>1002</v>
          </cell>
          <cell r="B834" t="str">
            <v>Synchronization system active</v>
          </cell>
        </row>
        <row r="835">
          <cell r="A835">
            <v>1003</v>
          </cell>
          <cell r="B835" t="str">
            <v>Synchronization system inactive</v>
          </cell>
        </row>
        <row r="836">
          <cell r="A836">
            <v>1004</v>
          </cell>
          <cell r="B836" t="str">
            <v>Synchronization system inhibited</v>
          </cell>
        </row>
        <row r="837">
          <cell r="A837">
            <v>1005</v>
          </cell>
          <cell r="B837" t="str">
            <v>Synchronization to mains inhibited</v>
          </cell>
        </row>
        <row r="838">
          <cell r="A838">
            <v>1006</v>
          </cell>
          <cell r="B838" t="str">
            <v>Simultaneous fault in Boost/Charger and Rectifier</v>
          </cell>
        </row>
        <row r="839">
          <cell r="A839">
            <v>1100</v>
          </cell>
          <cell r="B839" t="str">
            <v>Control set to stop</v>
          </cell>
        </row>
        <row r="840">
          <cell r="A840">
            <v>1101</v>
          </cell>
          <cell r="B840" t="str">
            <v>Control set to automatic</v>
          </cell>
        </row>
        <row r="841">
          <cell r="A841">
            <v>1102</v>
          </cell>
          <cell r="B841" t="str">
            <v>Control set to manual</v>
          </cell>
        </row>
        <row r="842">
          <cell r="A842">
            <v>1103</v>
          </cell>
          <cell r="B842" t="str">
            <v>Control set to test on load</v>
          </cell>
        </row>
        <row r="843">
          <cell r="A843">
            <v>1104</v>
          </cell>
          <cell r="B843" t="str">
            <v>Control set to manual restore</v>
          </cell>
        </row>
        <row r="844">
          <cell r="A844">
            <v>1105</v>
          </cell>
          <cell r="B844" t="str">
            <v>D S Module front panel editor in operation</v>
          </cell>
        </row>
        <row r="845">
          <cell r="A845">
            <v>1106</v>
          </cell>
          <cell r="B845" t="str">
            <v>Warning Alarm active</v>
          </cell>
        </row>
        <row r="846">
          <cell r="A846">
            <v>1107</v>
          </cell>
          <cell r="B846" t="str">
            <v>Electrical Trip Alarm active</v>
          </cell>
        </row>
        <row r="847">
          <cell r="A847">
            <v>1108</v>
          </cell>
          <cell r="B847" t="str">
            <v>Shutdown Alarm active</v>
          </cell>
        </row>
        <row r="848">
          <cell r="A848">
            <v>1109</v>
          </cell>
          <cell r="B848" t="str">
            <v>Deep Sea control module failed</v>
          </cell>
        </row>
        <row r="849">
          <cell r="A849">
            <v>1110</v>
          </cell>
          <cell r="B849" t="str">
            <v>Deep Sea control module not configured</v>
          </cell>
        </row>
        <row r="850">
          <cell r="A850">
            <v>1111</v>
          </cell>
          <cell r="B850" t="str">
            <v>Emergency stop operated</v>
          </cell>
        </row>
        <row r="851">
          <cell r="A851">
            <v>1112</v>
          </cell>
          <cell r="B851" t="str">
            <v xml:space="preserve">Low oil pressure </v>
          </cell>
        </row>
        <row r="852">
          <cell r="A852">
            <v>1113</v>
          </cell>
          <cell r="B852" t="str">
            <v>High coolant temperature</v>
          </cell>
        </row>
        <row r="853">
          <cell r="A853">
            <v>1114</v>
          </cell>
          <cell r="B853" t="str">
            <v>High oil temperature</v>
          </cell>
        </row>
        <row r="854">
          <cell r="A854">
            <v>1115</v>
          </cell>
          <cell r="B854" t="str">
            <v>Engine underspeed</v>
          </cell>
        </row>
        <row r="855">
          <cell r="A855">
            <v>1116</v>
          </cell>
          <cell r="B855" t="str">
            <v>Engine overspeed</v>
          </cell>
        </row>
        <row r="856">
          <cell r="A856">
            <v>1117</v>
          </cell>
          <cell r="B856" t="str">
            <v>Engine failed to start</v>
          </cell>
        </row>
        <row r="857">
          <cell r="A857">
            <v>1118</v>
          </cell>
          <cell r="B857" t="str">
            <v>Engine failed to stop</v>
          </cell>
        </row>
        <row r="858">
          <cell r="A858">
            <v>1119</v>
          </cell>
          <cell r="B858" t="str">
            <v>Loss of speed signal (MPU)</v>
          </cell>
        </row>
        <row r="859">
          <cell r="A859">
            <v>1120</v>
          </cell>
          <cell r="B859" t="str">
            <v>Generator low voltage</v>
          </cell>
        </row>
        <row r="860">
          <cell r="A860">
            <v>1121</v>
          </cell>
          <cell r="B860" t="str">
            <v>Generator high voltage</v>
          </cell>
        </row>
        <row r="861">
          <cell r="A861">
            <v>1122</v>
          </cell>
          <cell r="B861" t="str">
            <v>Generator low frequency</v>
          </cell>
        </row>
        <row r="862">
          <cell r="A862">
            <v>1123</v>
          </cell>
          <cell r="B862" t="str">
            <v>Generator high frequency</v>
          </cell>
        </row>
        <row r="863">
          <cell r="A863">
            <v>1124</v>
          </cell>
          <cell r="B863" t="str">
            <v>Generator high current</v>
          </cell>
        </row>
        <row r="864">
          <cell r="A864">
            <v>1125</v>
          </cell>
          <cell r="B864" t="str">
            <v>Generator earth fault</v>
          </cell>
        </row>
        <row r="865">
          <cell r="A865">
            <v>1126</v>
          </cell>
          <cell r="B865" t="str">
            <v>Generator reverse power</v>
          </cell>
        </row>
        <row r="866">
          <cell r="A866">
            <v>1127</v>
          </cell>
          <cell r="B866" t="str">
            <v>Air flap(s) operated (overspeed)</v>
          </cell>
        </row>
        <row r="867">
          <cell r="A867">
            <v>1128</v>
          </cell>
          <cell r="B867" t="str">
            <v>Oil pressure sender fault</v>
          </cell>
        </row>
        <row r="868">
          <cell r="A868">
            <v>1129</v>
          </cell>
          <cell r="B868" t="str">
            <v>Coolant temperature sender fault</v>
          </cell>
        </row>
        <row r="869">
          <cell r="A869">
            <v>1130</v>
          </cell>
          <cell r="B869" t="str">
            <v>Oil temperature sender fault</v>
          </cell>
        </row>
        <row r="870">
          <cell r="A870">
            <v>1131</v>
          </cell>
          <cell r="B870" t="str">
            <v>Fuel level sender fault</v>
          </cell>
        </row>
        <row r="871">
          <cell r="A871">
            <v>1132</v>
          </cell>
          <cell r="B871" t="str">
            <v>Magnetic pickup fault</v>
          </cell>
        </row>
        <row r="872">
          <cell r="A872">
            <v>1133</v>
          </cell>
          <cell r="B872" t="str">
            <v>Loss of speed signal (AC)</v>
          </cell>
        </row>
        <row r="873">
          <cell r="A873">
            <v>1134</v>
          </cell>
          <cell r="B873" t="str">
            <v>Charge alternator failed</v>
          </cell>
        </row>
        <row r="874">
          <cell r="A874">
            <v>1135</v>
          </cell>
          <cell r="B874" t="str">
            <v>Plant battery low voltage</v>
          </cell>
        </row>
        <row r="875">
          <cell r="A875">
            <v>1136</v>
          </cell>
          <cell r="B875" t="str">
            <v>Plant battery high voltage</v>
          </cell>
        </row>
        <row r="876">
          <cell r="A876">
            <v>1137</v>
          </cell>
          <cell r="B876" t="str">
            <v>Day tank fuel level low</v>
          </cell>
        </row>
        <row r="877">
          <cell r="A877">
            <v>1138</v>
          </cell>
          <cell r="B877" t="str">
            <v>Day tank fuel level high</v>
          </cell>
        </row>
        <row r="878">
          <cell r="A878">
            <v>1139</v>
          </cell>
          <cell r="B878" t="str">
            <v>Generator breaker/contactor fail to close</v>
          </cell>
        </row>
        <row r="879">
          <cell r="A879">
            <v>1140</v>
          </cell>
          <cell r="B879" t="str">
            <v>Mains breaker/contactor fail to close</v>
          </cell>
        </row>
        <row r="880">
          <cell r="A880">
            <v>1141</v>
          </cell>
          <cell r="B880" t="str">
            <v>Generator breaker/contactor fail to open</v>
          </cell>
        </row>
        <row r="881">
          <cell r="A881">
            <v>1142</v>
          </cell>
          <cell r="B881" t="str">
            <v>Mains breaker/contactor fail to open</v>
          </cell>
        </row>
        <row r="882">
          <cell r="A882">
            <v>1143</v>
          </cell>
          <cell r="B882" t="str">
            <v>Mains supply voltage low</v>
          </cell>
        </row>
        <row r="883">
          <cell r="A883">
            <v>1144</v>
          </cell>
          <cell r="B883" t="str">
            <v>Mains supply voltage high</v>
          </cell>
        </row>
        <row r="884">
          <cell r="A884">
            <v>1145</v>
          </cell>
          <cell r="B884" t="str">
            <v>Bus breaker/contactor fail to close</v>
          </cell>
        </row>
        <row r="885">
          <cell r="A885">
            <v>1146</v>
          </cell>
          <cell r="B885" t="str">
            <v>Bus breaker/contactor fail to open</v>
          </cell>
        </row>
        <row r="886">
          <cell r="A886">
            <v>1147</v>
          </cell>
          <cell r="B886" t="str">
            <v>Mains supply frequency low</v>
          </cell>
        </row>
        <row r="887">
          <cell r="A887">
            <v>1148</v>
          </cell>
          <cell r="B887" t="str">
            <v>Mains supply frequency high</v>
          </cell>
        </row>
        <row r="888">
          <cell r="A888">
            <v>1149</v>
          </cell>
          <cell r="B888" t="str">
            <v>Mains supply failed</v>
          </cell>
        </row>
        <row r="889">
          <cell r="A889">
            <v>1150</v>
          </cell>
          <cell r="B889" t="str">
            <v>Mains supply phase sequence wrong</v>
          </cell>
        </row>
        <row r="890">
          <cell r="A890">
            <v>1151</v>
          </cell>
          <cell r="B890" t="str">
            <v>Generator supply phase sequence wrong</v>
          </cell>
        </row>
        <row r="891">
          <cell r="A891">
            <v>1152</v>
          </cell>
          <cell r="B891" t="str">
            <v>Maintenance Due</v>
          </cell>
        </row>
        <row r="892">
          <cell r="A892">
            <v>1153</v>
          </cell>
          <cell r="B892" t="str">
            <v>Clock Not Set</v>
          </cell>
        </row>
        <row r="893">
          <cell r="A893">
            <v>1154</v>
          </cell>
          <cell r="B893" t="str">
            <v>D S module language and contrast setting lost</v>
          </cell>
        </row>
        <row r="894">
          <cell r="A894">
            <v>1155</v>
          </cell>
          <cell r="B894" t="str">
            <v>D S module communications settings lost</v>
          </cell>
        </row>
        <row r="895">
          <cell r="A895">
            <v>1156</v>
          </cell>
          <cell r="B895" t="str">
            <v>Modem Power Fail</v>
          </cell>
        </row>
        <row r="896">
          <cell r="A896">
            <v>1157</v>
          </cell>
          <cell r="B896" t="str">
            <v>Generator short circuit</v>
          </cell>
        </row>
        <row r="897">
          <cell r="A897">
            <v>1158</v>
          </cell>
          <cell r="B897" t="str">
            <v>Generator failed to synchronize</v>
          </cell>
        </row>
        <row r="898">
          <cell r="A898">
            <v>1159</v>
          </cell>
          <cell r="B898" t="str">
            <v>Bus live</v>
          </cell>
        </row>
        <row r="899">
          <cell r="A899">
            <v>1160</v>
          </cell>
          <cell r="B899" t="str">
            <v>Scheduled Run</v>
          </cell>
        </row>
        <row r="900">
          <cell r="A900">
            <v>1161</v>
          </cell>
          <cell r="B900" t="str">
            <v>Bus Phase Rotation Wrong</v>
          </cell>
        </row>
        <row r="901">
          <cell r="A901">
            <v>1162</v>
          </cell>
          <cell r="B901" t="str">
            <v>D S module Gen' set run priority selection error</v>
          </cell>
        </row>
        <row r="902">
          <cell r="A902">
            <v>1163</v>
          </cell>
          <cell r="B902" t="str">
            <v>Multiset comm's link data transfer error</v>
          </cell>
        </row>
        <row r="903">
          <cell r="A903">
            <v>1164</v>
          </cell>
          <cell r="B903" t="str">
            <v>Share violation of mulitset ID</v>
          </cell>
        </row>
        <row r="904">
          <cell r="A904">
            <v>1165</v>
          </cell>
          <cell r="B904" t="str">
            <v>Multiset comm's data link complete failure</v>
          </cell>
        </row>
        <row r="905">
          <cell r="A905">
            <v>1166</v>
          </cell>
          <cell r="B905" t="str">
            <v>Multiset comm's too few sets per configuration</v>
          </cell>
        </row>
        <row r="906">
          <cell r="A906">
            <v>1167</v>
          </cell>
          <cell r="B906" t="str">
            <v>Multiset comm's link failure</v>
          </cell>
        </row>
        <row r="907">
          <cell r="A907">
            <v>1168</v>
          </cell>
          <cell r="B907" t="str">
            <v>Multiset old version</v>
          </cell>
        </row>
        <row r="908">
          <cell r="A908">
            <v>1169</v>
          </cell>
          <cell r="B908" t="str">
            <v>Mains reverse power</v>
          </cell>
        </row>
        <row r="909">
          <cell r="A909">
            <v>1170</v>
          </cell>
          <cell r="B909" t="str">
            <v>Minimum amount of muliple sets not reached</v>
          </cell>
        </row>
        <row r="910">
          <cell r="A910">
            <v>1171</v>
          </cell>
          <cell r="B910" t="str">
            <v>Insufficent capacity avialable</v>
          </cell>
        </row>
        <row r="911">
          <cell r="A911">
            <v>1172</v>
          </cell>
          <cell r="B911" t="str">
            <v>Expansion input unit not calibrated</v>
          </cell>
        </row>
        <row r="912">
          <cell r="A912">
            <v>1173</v>
          </cell>
          <cell r="B912" t="str">
            <v>Expansion input unit failed</v>
          </cell>
        </row>
        <row r="913">
          <cell r="A913">
            <v>1174</v>
          </cell>
          <cell r="B913" t="str">
            <v>Ambient room temperature low</v>
          </cell>
        </row>
        <row r="914">
          <cell r="A914">
            <v>1175</v>
          </cell>
          <cell r="B914" t="str">
            <v>Ambient room temperature high</v>
          </cell>
        </row>
        <row r="915">
          <cell r="A915">
            <v>1176</v>
          </cell>
          <cell r="B915" t="str">
            <v>Ambient room temperature fault</v>
          </cell>
        </row>
        <row r="916">
          <cell r="A916">
            <v>1177</v>
          </cell>
          <cell r="B916" t="str">
            <v>Bulk tank fuel level low</v>
          </cell>
        </row>
        <row r="917">
          <cell r="A917">
            <v>1178</v>
          </cell>
          <cell r="B917" t="str">
            <v>Bulk tank fuel level high</v>
          </cell>
        </row>
        <row r="918">
          <cell r="A918">
            <v>1179</v>
          </cell>
          <cell r="B918" t="str">
            <v>Bulk tank fuel level fault</v>
          </cell>
        </row>
        <row r="919">
          <cell r="A919">
            <v>1180</v>
          </cell>
          <cell r="B919" t="str">
            <v>Engine ECU CAN bus lost</v>
          </cell>
        </row>
        <row r="920">
          <cell r="A920">
            <v>1181</v>
          </cell>
          <cell r="B920" t="str">
            <v>Engine ECU CAN bus failed</v>
          </cell>
        </row>
        <row r="921">
          <cell r="A921">
            <v>1182</v>
          </cell>
          <cell r="B921" t="str">
            <v>Engine ECU CAN bus error</v>
          </cell>
        </row>
        <row r="922">
          <cell r="A922">
            <v>1183</v>
          </cell>
          <cell r="B922" t="str">
            <v>Low coolant temperature</v>
          </cell>
        </row>
        <row r="923">
          <cell r="A923">
            <v>1184</v>
          </cell>
          <cell r="B923" t="str">
            <v>Voltage phase slip after breaker command</v>
          </cell>
        </row>
        <row r="924">
          <cell r="A924">
            <v>1185</v>
          </cell>
          <cell r="B924" t="str">
            <v>Generator room door open</v>
          </cell>
        </row>
        <row r="925">
          <cell r="A925">
            <v>1186</v>
          </cell>
          <cell r="B925" t="str">
            <v>Generator room access authourised</v>
          </cell>
        </row>
        <row r="926">
          <cell r="A926">
            <v>1187</v>
          </cell>
          <cell r="B926" t="str">
            <v>Engine heater or Battery charger off</v>
          </cell>
        </row>
        <row r="927">
          <cell r="A927">
            <v>1188</v>
          </cell>
          <cell r="B927" t="str">
            <v>Warning alarm active (Main panel)</v>
          </cell>
        </row>
        <row r="928">
          <cell r="A928">
            <v>1189</v>
          </cell>
          <cell r="B928" t="str">
            <v>Maintenace in progress</v>
          </cell>
        </row>
        <row r="929">
          <cell r="A929">
            <v>1190</v>
          </cell>
          <cell r="B929" t="str">
            <v>Generator Set local breaker open</v>
          </cell>
        </row>
        <row r="930">
          <cell r="A930">
            <v>1191</v>
          </cell>
          <cell r="B930" t="str">
            <v>Remote Start</v>
          </cell>
        </row>
        <row r="931">
          <cell r="A931">
            <v>1192</v>
          </cell>
          <cell r="B931" t="str">
            <v>Manual Mode (Main panel)</v>
          </cell>
        </row>
        <row r="932">
          <cell r="A932">
            <v>1193</v>
          </cell>
          <cell r="B932" t="str">
            <v>Emergency Stop (Main panel)</v>
          </cell>
        </row>
        <row r="933">
          <cell r="A933">
            <v>1194</v>
          </cell>
          <cell r="B933" t="str">
            <v>Shutdown active (Main panel)</v>
          </cell>
        </row>
        <row r="934">
          <cell r="A934">
            <v>1195</v>
          </cell>
          <cell r="B934" t="str">
            <v>Expansion input 5</v>
          </cell>
        </row>
        <row r="935">
          <cell r="A935">
            <v>1196</v>
          </cell>
          <cell r="B935" t="str">
            <v>Expansion input 6</v>
          </cell>
        </row>
        <row r="936">
          <cell r="A936">
            <v>1197</v>
          </cell>
          <cell r="B936" t="str">
            <v>Auto Mode (Main panel)</v>
          </cell>
        </row>
        <row r="937">
          <cell r="A937">
            <v>1198</v>
          </cell>
          <cell r="B937" t="str">
            <v>Stop mode (Main panel)</v>
          </cell>
        </row>
        <row r="938">
          <cell r="A938">
            <v>1199</v>
          </cell>
          <cell r="B938" t="str">
            <v>Digital Output 1 (Module 1)</v>
          </cell>
        </row>
        <row r="939">
          <cell r="A939">
            <v>1200</v>
          </cell>
          <cell r="B939" t="str">
            <v>Digital Output 2 (Module 2)</v>
          </cell>
        </row>
        <row r="940">
          <cell r="A940">
            <v>1201</v>
          </cell>
          <cell r="B940" t="str">
            <v>Digital Output 3 (Module 3)</v>
          </cell>
        </row>
        <row r="941">
          <cell r="A941">
            <v>1202</v>
          </cell>
          <cell r="B941" t="str">
            <v>Digital Output 4 (Module 4)</v>
          </cell>
        </row>
        <row r="942">
          <cell r="A942">
            <v>1203</v>
          </cell>
          <cell r="B942" t="str">
            <v>Digital Output 5 (Module 5)</v>
          </cell>
        </row>
        <row r="943">
          <cell r="A943">
            <v>1204</v>
          </cell>
          <cell r="B943" t="str">
            <v>Digital Output 6 (Module 6)</v>
          </cell>
        </row>
        <row r="944">
          <cell r="A944">
            <v>1205</v>
          </cell>
          <cell r="B944" t="str">
            <v>A1 digital expansion output</v>
          </cell>
        </row>
        <row r="945">
          <cell r="A945">
            <v>1206</v>
          </cell>
          <cell r="B945" t="str">
            <v>A2 digital expansion output</v>
          </cell>
        </row>
        <row r="946">
          <cell r="A946">
            <v>1207</v>
          </cell>
          <cell r="B946" t="str">
            <v>A3 digital expansion output</v>
          </cell>
        </row>
        <row r="947">
          <cell r="A947">
            <v>1208</v>
          </cell>
          <cell r="B947" t="str">
            <v>A4 digital expansion output</v>
          </cell>
        </row>
        <row r="948">
          <cell r="A948">
            <v>1209</v>
          </cell>
          <cell r="B948" t="str">
            <v>A5 Digital expansion output</v>
          </cell>
        </row>
        <row r="949">
          <cell r="A949">
            <v>1210</v>
          </cell>
          <cell r="B949" t="str">
            <v>A6 digital expansion output</v>
          </cell>
        </row>
        <row r="950">
          <cell r="A950">
            <v>1211</v>
          </cell>
          <cell r="B950" t="str">
            <v>A7 digital expansion output</v>
          </cell>
        </row>
        <row r="951">
          <cell r="A951">
            <v>1212</v>
          </cell>
          <cell r="B951" t="str">
            <v>A8 digital expansion output</v>
          </cell>
        </row>
        <row r="952">
          <cell r="A952">
            <v>1213</v>
          </cell>
          <cell r="B952" t="str">
            <v>B1 digital expansion output</v>
          </cell>
        </row>
        <row r="953">
          <cell r="A953">
            <v>1214</v>
          </cell>
          <cell r="B953" t="str">
            <v>B2 digital expansion output</v>
          </cell>
        </row>
        <row r="954">
          <cell r="A954">
            <v>1215</v>
          </cell>
          <cell r="B954" t="str">
            <v>B3 digital expansion output</v>
          </cell>
        </row>
        <row r="955">
          <cell r="A955">
            <v>1216</v>
          </cell>
          <cell r="B955" t="str">
            <v>B4 digital expansion output</v>
          </cell>
        </row>
        <row r="956">
          <cell r="A956">
            <v>1217</v>
          </cell>
          <cell r="B956" t="str">
            <v>B5 digital expansion output</v>
          </cell>
        </row>
        <row r="957">
          <cell r="A957">
            <v>1218</v>
          </cell>
          <cell r="B957" t="str">
            <v>Mains on load</v>
          </cell>
        </row>
        <row r="958">
          <cell r="A958">
            <v>1219</v>
          </cell>
          <cell r="B958" t="str">
            <v>Generator on load</v>
          </cell>
        </row>
        <row r="959">
          <cell r="A959">
            <v>1220</v>
          </cell>
          <cell r="B959" t="str">
            <v>Generator Runnning</v>
          </cell>
        </row>
        <row r="960">
          <cell r="A960">
            <v>1221</v>
          </cell>
          <cell r="B960" t="str">
            <v>DSE5320 - Shadow unit</v>
          </cell>
        </row>
        <row r="961">
          <cell r="A961">
            <v>1230</v>
          </cell>
          <cell r="B961" t="str">
            <v>Current limit pre-alarm</v>
          </cell>
        </row>
        <row r="962">
          <cell r="A962">
            <v>1231</v>
          </cell>
          <cell r="B962" t="str">
            <v>Current limit alarm</v>
          </cell>
        </row>
        <row r="963">
          <cell r="A963">
            <v>1232</v>
          </cell>
          <cell r="B963" t="str">
            <v>Current limit (phase 1) over threshold 1 pre-alarm</v>
          </cell>
        </row>
        <row r="964">
          <cell r="A964">
            <v>1233</v>
          </cell>
          <cell r="B964" t="str">
            <v>Current limit (phase 1) over threshold 1 alarm</v>
          </cell>
        </row>
        <row r="965">
          <cell r="A965">
            <v>1234</v>
          </cell>
          <cell r="B965" t="str">
            <v>Current limit (phase 1) over threshold 2 pre-alarm</v>
          </cell>
        </row>
        <row r="966">
          <cell r="A966">
            <v>1235</v>
          </cell>
          <cell r="B966" t="str">
            <v>Current limit (phase 1) over threshold 2 alarm</v>
          </cell>
        </row>
        <row r="967">
          <cell r="A967">
            <v>1236</v>
          </cell>
          <cell r="B967" t="str">
            <v>Current limit (phase 1) over threshold 3 pre-alarm</v>
          </cell>
        </row>
        <row r="968">
          <cell r="A968">
            <v>1237</v>
          </cell>
          <cell r="B968" t="str">
            <v>Current limit (phase 1) over threshold 3 alarm</v>
          </cell>
        </row>
        <row r="969">
          <cell r="A969">
            <v>1238</v>
          </cell>
          <cell r="B969" t="str">
            <v>Current limit (phase 1) over threshold 4 pre-alarm</v>
          </cell>
        </row>
        <row r="970">
          <cell r="A970">
            <v>1239</v>
          </cell>
          <cell r="B970" t="str">
            <v>Current limit (phase 1) over threshold 4 alarm</v>
          </cell>
        </row>
        <row r="971">
          <cell r="A971">
            <v>1240</v>
          </cell>
          <cell r="B971" t="str">
            <v>Current limit (phase 2) over threshold 1 pre-alarm</v>
          </cell>
        </row>
        <row r="972">
          <cell r="A972">
            <v>1241</v>
          </cell>
          <cell r="B972" t="str">
            <v>Current limit (phase 2) over threshold 1 alarm</v>
          </cell>
        </row>
        <row r="973">
          <cell r="A973">
            <v>1242</v>
          </cell>
          <cell r="B973" t="str">
            <v>Current limit (phase 2) over threshold 2 pre-alarm</v>
          </cell>
        </row>
        <row r="974">
          <cell r="A974">
            <v>1243</v>
          </cell>
          <cell r="B974" t="str">
            <v>Current limit (phase 2) over threshold 2 alarm</v>
          </cell>
        </row>
        <row r="975">
          <cell r="A975">
            <v>1244</v>
          </cell>
          <cell r="B975" t="str">
            <v>Current limit (phase 2) over threshold 3 pre-alarm</v>
          </cell>
        </row>
        <row r="976">
          <cell r="A976">
            <v>1245</v>
          </cell>
          <cell r="B976" t="str">
            <v>Current limit (phase 2) over threshold 3 alarm</v>
          </cell>
        </row>
        <row r="977">
          <cell r="A977">
            <v>1246</v>
          </cell>
          <cell r="B977" t="str">
            <v>Current limit (phase 2) over threshold 4 pre-alarm</v>
          </cell>
        </row>
        <row r="978">
          <cell r="A978">
            <v>1247</v>
          </cell>
          <cell r="B978" t="str">
            <v>Current limit (phase 2) over threshold 4 alarm</v>
          </cell>
        </row>
        <row r="979">
          <cell r="A979">
            <v>1248</v>
          </cell>
          <cell r="B979" t="str">
            <v>Current limit (phase 3) over threshold 1 pre-alarm</v>
          </cell>
        </row>
        <row r="980">
          <cell r="A980">
            <v>1249</v>
          </cell>
          <cell r="B980" t="str">
            <v>Current limit (phase 3) over threshold 1 alarm</v>
          </cell>
        </row>
        <row r="981">
          <cell r="A981">
            <v>1250</v>
          </cell>
          <cell r="B981" t="str">
            <v>Current limit (phase 3) over threshold 2 pre-alarm</v>
          </cell>
        </row>
        <row r="982">
          <cell r="A982">
            <v>1251</v>
          </cell>
          <cell r="B982" t="str">
            <v>Current limit (phase 3) over threshold 2 alarm</v>
          </cell>
        </row>
        <row r="983">
          <cell r="A983">
            <v>1252</v>
          </cell>
          <cell r="B983" t="str">
            <v>Current limit (phase 3) over threshold 3 pre-alarm</v>
          </cell>
        </row>
        <row r="984">
          <cell r="A984">
            <v>1253</v>
          </cell>
          <cell r="B984" t="str">
            <v>Current limit (phase 3) over threshold 3 alarm</v>
          </cell>
        </row>
        <row r="985">
          <cell r="A985">
            <v>1254</v>
          </cell>
          <cell r="B985" t="str">
            <v>Current limit (phase 3) over threshold 4 pre-alarm</v>
          </cell>
        </row>
        <row r="986">
          <cell r="A986">
            <v>1255</v>
          </cell>
          <cell r="B986" t="str">
            <v>Current limit (phase 3) over threshold 4 alarm</v>
          </cell>
        </row>
        <row r="987">
          <cell r="A987">
            <v>1256</v>
          </cell>
          <cell r="B987" t="str">
            <v>Load voltage low quality</v>
          </cell>
        </row>
        <row r="988">
          <cell r="A988">
            <v>1257</v>
          </cell>
          <cell r="B988" t="str">
            <v>Load voltage low quality (phase 1) over threshold 1</v>
          </cell>
        </row>
        <row r="989">
          <cell r="A989">
            <v>1258</v>
          </cell>
          <cell r="B989" t="str">
            <v>Load voltage low quality (phase 1) over threshold 2</v>
          </cell>
        </row>
        <row r="990">
          <cell r="A990">
            <v>1259</v>
          </cell>
          <cell r="B990" t="str">
            <v>Load voltage low quality (phase 1) over threshold 3</v>
          </cell>
        </row>
        <row r="991">
          <cell r="A991">
            <v>1260</v>
          </cell>
          <cell r="B991" t="str">
            <v>Load voltage low quality (phase 1) over threshold 4</v>
          </cell>
        </row>
        <row r="992">
          <cell r="A992">
            <v>1261</v>
          </cell>
          <cell r="B992" t="str">
            <v>Load voltage low quality (phase 1) under threshold 1</v>
          </cell>
        </row>
        <row r="993">
          <cell r="A993">
            <v>1262</v>
          </cell>
          <cell r="B993" t="str">
            <v>Load voltage low quality (phase 1) under threshold 2</v>
          </cell>
        </row>
        <row r="994">
          <cell r="A994">
            <v>1263</v>
          </cell>
          <cell r="B994" t="str">
            <v>Load voltage low quality (phase 1) under threshold 3</v>
          </cell>
        </row>
        <row r="995">
          <cell r="A995">
            <v>1264</v>
          </cell>
          <cell r="B995" t="str">
            <v>Load voltage low quality (phase 1) under threshold 4</v>
          </cell>
        </row>
        <row r="996">
          <cell r="A996">
            <v>1265</v>
          </cell>
          <cell r="B996" t="str">
            <v>Load voltage low quality (phase 2) over threshold 1</v>
          </cell>
        </row>
        <row r="997">
          <cell r="A997">
            <v>1266</v>
          </cell>
          <cell r="B997" t="str">
            <v>Load voltage low quality (phase 2) over threshold 2</v>
          </cell>
        </row>
        <row r="998">
          <cell r="A998">
            <v>1267</v>
          </cell>
          <cell r="B998" t="str">
            <v>Load voltage low quality (phase 2) over threshold 3</v>
          </cell>
        </row>
        <row r="999">
          <cell r="A999">
            <v>1268</v>
          </cell>
          <cell r="B999" t="str">
            <v>Load voltage low quality (phase 2) over threshold 4</v>
          </cell>
        </row>
        <row r="1000">
          <cell r="A1000">
            <v>1269</v>
          </cell>
          <cell r="B1000" t="str">
            <v>Load voltage low quality (phase 2) under threshold 1</v>
          </cell>
        </row>
        <row r="1001">
          <cell r="A1001">
            <v>1270</v>
          </cell>
          <cell r="B1001" t="str">
            <v>Load voltage low quality (phase 2) under threshold 2</v>
          </cell>
        </row>
        <row r="1002">
          <cell r="A1002">
            <v>1271</v>
          </cell>
          <cell r="B1002" t="str">
            <v>Load voltage low quality (phase 2) under threshold 3</v>
          </cell>
        </row>
        <row r="1003">
          <cell r="A1003">
            <v>1272</v>
          </cell>
          <cell r="B1003" t="str">
            <v>Load voltage low quality (phase 2) under threshold 4</v>
          </cell>
        </row>
        <row r="1004">
          <cell r="A1004">
            <v>1273</v>
          </cell>
          <cell r="B1004" t="str">
            <v>Load voltage low quality (phase 3) over threshold 1</v>
          </cell>
        </row>
        <row r="1005">
          <cell r="A1005">
            <v>1274</v>
          </cell>
          <cell r="B1005" t="str">
            <v>Load voltage low quality (phase 3) over threshold 2</v>
          </cell>
        </row>
        <row r="1006">
          <cell r="A1006">
            <v>1275</v>
          </cell>
          <cell r="B1006" t="str">
            <v>Load voltage low quality (phase 3) over threshold 3</v>
          </cell>
        </row>
        <row r="1007">
          <cell r="A1007">
            <v>1276</v>
          </cell>
          <cell r="B1007" t="str">
            <v>Load voltage low quality (phase 3) over threshold 4</v>
          </cell>
        </row>
        <row r="1008">
          <cell r="A1008">
            <v>1277</v>
          </cell>
          <cell r="B1008" t="str">
            <v>Load voltage low quality (phase 3) under threshold 1</v>
          </cell>
        </row>
        <row r="1009">
          <cell r="A1009">
            <v>1278</v>
          </cell>
          <cell r="B1009" t="str">
            <v>Load voltage low quality (phase 3) under threshold 2</v>
          </cell>
        </row>
        <row r="1010">
          <cell r="A1010">
            <v>1279</v>
          </cell>
          <cell r="B1010" t="str">
            <v>Load voltage low quality (phase 3) under threshold 3</v>
          </cell>
        </row>
        <row r="1011">
          <cell r="A1011">
            <v>1280</v>
          </cell>
          <cell r="B1011" t="str">
            <v>Load voltage low quality (phase 3) under threshold 4</v>
          </cell>
        </row>
        <row r="1012">
          <cell r="A1012">
            <v>1281</v>
          </cell>
          <cell r="B1012" t="str">
            <v>Load over voltage pre-alarm</v>
          </cell>
        </row>
        <row r="1013">
          <cell r="A1013">
            <v>1282</v>
          </cell>
          <cell r="B1013" t="str">
            <v>Load over voltage alarm</v>
          </cell>
        </row>
        <row r="1014">
          <cell r="A1014">
            <v>1283</v>
          </cell>
          <cell r="B1014" t="str">
            <v>Load over voltage (phase 1) over threshold 1 pre-alarm</v>
          </cell>
        </row>
        <row r="1015">
          <cell r="A1015">
            <v>1284</v>
          </cell>
          <cell r="B1015" t="str">
            <v>Load over voltage (phase 1) over threshold 1 alarm</v>
          </cell>
        </row>
        <row r="1016">
          <cell r="A1016">
            <v>1285</v>
          </cell>
          <cell r="B1016" t="str">
            <v>Load over voltage (phase 1) over threshold 2 pre-alarm</v>
          </cell>
        </row>
        <row r="1017">
          <cell r="A1017">
            <v>1286</v>
          </cell>
          <cell r="B1017" t="str">
            <v>Load over voltage (phase 1) over threshold 2 alarm</v>
          </cell>
        </row>
        <row r="1018">
          <cell r="A1018">
            <v>1287</v>
          </cell>
          <cell r="B1018" t="str">
            <v>Load over voltage (phase 1) over threshold 3 pre-alarm</v>
          </cell>
        </row>
        <row r="1019">
          <cell r="A1019">
            <v>1288</v>
          </cell>
          <cell r="B1019" t="str">
            <v>Load over voltage (phase 1) over threshold 3 alarm</v>
          </cell>
        </row>
        <row r="1020">
          <cell r="A1020">
            <v>1289</v>
          </cell>
          <cell r="B1020" t="str">
            <v>Load over voltage (phase 1) over threshold 4 pre-alarm</v>
          </cell>
        </row>
        <row r="1021">
          <cell r="A1021">
            <v>1290</v>
          </cell>
          <cell r="B1021" t="str">
            <v>Load over voltage (phase 1) over threshold 4 alarm</v>
          </cell>
        </row>
        <row r="1022">
          <cell r="A1022">
            <v>1291</v>
          </cell>
          <cell r="B1022" t="str">
            <v>Load over voltage (phase 2) over threshold 1 pre-alarm</v>
          </cell>
        </row>
        <row r="1023">
          <cell r="A1023">
            <v>1292</v>
          </cell>
          <cell r="B1023" t="str">
            <v>Load over voltage (phase 2) over threshold 1 alarm</v>
          </cell>
        </row>
        <row r="1024">
          <cell r="A1024">
            <v>1293</v>
          </cell>
          <cell r="B1024" t="str">
            <v>Load over voltage (phase 2) over threshold 2 pre-alarm</v>
          </cell>
        </row>
        <row r="1025">
          <cell r="A1025">
            <v>1294</v>
          </cell>
          <cell r="B1025" t="str">
            <v>Load over voltage (phase 2) over threshold 2 alarm</v>
          </cell>
        </row>
        <row r="1026">
          <cell r="A1026">
            <v>1295</v>
          </cell>
          <cell r="B1026" t="str">
            <v>Load over voltage (phase 2) over threshold 3 pre-alarm</v>
          </cell>
        </row>
        <row r="1027">
          <cell r="A1027">
            <v>1296</v>
          </cell>
          <cell r="B1027" t="str">
            <v>Load over voltage (phase 2) over threshold 3 alarm</v>
          </cell>
        </row>
        <row r="1028">
          <cell r="A1028">
            <v>1297</v>
          </cell>
          <cell r="B1028" t="str">
            <v>Load over voltage (phase 2) over threshold 4 pre-alarm</v>
          </cell>
        </row>
        <row r="1029">
          <cell r="A1029">
            <v>1298</v>
          </cell>
          <cell r="B1029" t="str">
            <v>Load over voltage (phase 2) over threshold 4 alarm</v>
          </cell>
        </row>
        <row r="1030">
          <cell r="A1030">
            <v>1299</v>
          </cell>
          <cell r="B1030" t="str">
            <v>Load over voltage (phase 3) over threshold 1 pre-alarm</v>
          </cell>
        </row>
        <row r="1031">
          <cell r="A1031">
            <v>1300</v>
          </cell>
          <cell r="B1031" t="str">
            <v>Load over voltage (phase 3) over threshold 1 alarm</v>
          </cell>
        </row>
        <row r="1032">
          <cell r="A1032">
            <v>1301</v>
          </cell>
          <cell r="B1032" t="str">
            <v>Load over voltage (phase 3) over threshold 2 pre-alarm</v>
          </cell>
        </row>
        <row r="1033">
          <cell r="A1033">
            <v>1302</v>
          </cell>
          <cell r="B1033" t="str">
            <v>Load over voltage (phase 3) over threshold 2 alarm</v>
          </cell>
        </row>
        <row r="1034">
          <cell r="A1034">
            <v>1303</v>
          </cell>
          <cell r="B1034" t="str">
            <v>Load over voltage (phase 3) over threshold 3 pre-alarm</v>
          </cell>
        </row>
        <row r="1035">
          <cell r="A1035">
            <v>1304</v>
          </cell>
          <cell r="B1035" t="str">
            <v>Load over voltage (phase 3) over threshold 3 alarm</v>
          </cell>
        </row>
        <row r="1036">
          <cell r="A1036">
            <v>1305</v>
          </cell>
          <cell r="B1036" t="str">
            <v>Load over voltage (phase 3) over threshold 4 pre-alarm</v>
          </cell>
        </row>
        <row r="1037">
          <cell r="A1037">
            <v>1306</v>
          </cell>
          <cell r="B1037" t="str">
            <v>Load over voltage (phase 3) over threshold 4 alarm</v>
          </cell>
        </row>
        <row r="1038">
          <cell r="A1038">
            <v>1307</v>
          </cell>
          <cell r="B1038" t="str">
            <v>Load under voltage pre-alarm</v>
          </cell>
        </row>
        <row r="1039">
          <cell r="A1039">
            <v>1308</v>
          </cell>
          <cell r="B1039" t="str">
            <v>Load under voltage alarm</v>
          </cell>
        </row>
        <row r="1040">
          <cell r="A1040">
            <v>1309</v>
          </cell>
          <cell r="B1040" t="str">
            <v>Load under voltage (phase 1) under threshold 1 pre-alarm</v>
          </cell>
        </row>
        <row r="1041">
          <cell r="A1041">
            <v>1310</v>
          </cell>
          <cell r="B1041" t="str">
            <v>Load under voltage (phase 1) under threshold 1 alarm</v>
          </cell>
        </row>
        <row r="1042">
          <cell r="A1042">
            <v>1311</v>
          </cell>
          <cell r="B1042" t="str">
            <v>Load under voltage (phase 1) under threshold 2 pre-alarm</v>
          </cell>
        </row>
        <row r="1043">
          <cell r="A1043">
            <v>1312</v>
          </cell>
          <cell r="B1043" t="str">
            <v>Load under voltage (phase 1) under threshold 2 alarm</v>
          </cell>
        </row>
        <row r="1044">
          <cell r="A1044">
            <v>1313</v>
          </cell>
          <cell r="B1044" t="str">
            <v>Load under voltage (phase 1) under threshold 3 pre-alarm</v>
          </cell>
        </row>
        <row r="1045">
          <cell r="A1045">
            <v>1314</v>
          </cell>
          <cell r="B1045" t="str">
            <v>Load under voltage (phase 1) under threshold 3 alarm</v>
          </cell>
        </row>
        <row r="1046">
          <cell r="A1046">
            <v>1315</v>
          </cell>
          <cell r="B1046" t="str">
            <v>Load under voltage (phase 2) under threshold 1 pre-alarm</v>
          </cell>
        </row>
        <row r="1047">
          <cell r="A1047">
            <v>1316</v>
          </cell>
          <cell r="B1047" t="str">
            <v>Load under voltage (phase 2) under threshold 1 alarm</v>
          </cell>
        </row>
        <row r="1048">
          <cell r="A1048">
            <v>1317</v>
          </cell>
          <cell r="B1048" t="str">
            <v>Load under voltage (phase 2) under threshold 2 pre-alarm</v>
          </cell>
        </row>
        <row r="1049">
          <cell r="A1049">
            <v>1318</v>
          </cell>
          <cell r="B1049" t="str">
            <v>Load under voltage (phase 2) under threshold 2 alarm</v>
          </cell>
        </row>
        <row r="1050">
          <cell r="A1050">
            <v>1319</v>
          </cell>
          <cell r="B1050" t="str">
            <v>Load under voltage (phase 2) under threshold 3 pre-alarm</v>
          </cell>
        </row>
        <row r="1051">
          <cell r="A1051">
            <v>1320</v>
          </cell>
          <cell r="B1051" t="str">
            <v>Load under voltage (phase 2) under threshold 3 alarm</v>
          </cell>
        </row>
        <row r="1052">
          <cell r="A1052">
            <v>1321</v>
          </cell>
          <cell r="B1052" t="str">
            <v>Load under voltage (phase 3) under threshold 1 pre-alarm</v>
          </cell>
        </row>
        <row r="1053">
          <cell r="A1053">
            <v>1322</v>
          </cell>
          <cell r="B1053" t="str">
            <v>Load under voltage (phase 3) under threshold 1 alarm</v>
          </cell>
        </row>
        <row r="1054">
          <cell r="A1054">
            <v>1323</v>
          </cell>
          <cell r="B1054" t="str">
            <v>Load under voltage (phase 3) under threshold 2 pre-alarm</v>
          </cell>
        </row>
        <row r="1055">
          <cell r="A1055">
            <v>1324</v>
          </cell>
          <cell r="B1055" t="str">
            <v>Load under voltage (phase 3) under threshold 2 alarm</v>
          </cell>
        </row>
        <row r="1056">
          <cell r="A1056">
            <v>1325</v>
          </cell>
          <cell r="B1056" t="str">
            <v>Load under voltage (phase 3) under threshold 3 pre-alarm</v>
          </cell>
        </row>
        <row r="1057">
          <cell r="A1057">
            <v>1326</v>
          </cell>
          <cell r="B1057" t="str">
            <v>Load under voltage (phase 3) under threshold 3 alarm</v>
          </cell>
        </row>
        <row r="1058">
          <cell r="A1058">
            <v>1327</v>
          </cell>
          <cell r="B1058" t="str">
            <v>Battery low (Digital input)</v>
          </cell>
        </row>
        <row r="1059">
          <cell r="A1059">
            <v>1328</v>
          </cell>
          <cell r="B1059" t="str">
            <v>Load on automatic by-pass (Digital input)</v>
          </cell>
        </row>
        <row r="1060">
          <cell r="A1060">
            <v>1329</v>
          </cell>
          <cell r="B1060" t="str">
            <v>Primary mains failure (Digital input)</v>
          </cell>
        </row>
        <row r="1061">
          <cell r="A1061">
            <v>1330</v>
          </cell>
          <cell r="B1061" t="str">
            <v>Load supplied (Digital input)</v>
          </cell>
        </row>
        <row r="1062">
          <cell r="A1062">
            <v>1331</v>
          </cell>
          <cell r="B1062" t="str">
            <v>Digital input 1</v>
          </cell>
        </row>
        <row r="1063">
          <cell r="A1063">
            <v>1332</v>
          </cell>
          <cell r="B1063" t="str">
            <v>Digital input 2</v>
          </cell>
        </row>
        <row r="1064">
          <cell r="A1064">
            <v>1333</v>
          </cell>
          <cell r="B1064" t="str">
            <v>Digital input 3</v>
          </cell>
        </row>
        <row r="1065">
          <cell r="A1065">
            <v>1334</v>
          </cell>
          <cell r="B1065" t="str">
            <v>Digital input 4</v>
          </cell>
        </row>
        <row r="1066">
          <cell r="A1066">
            <v>1335</v>
          </cell>
          <cell r="B1066" t="str">
            <v>Digital input 5</v>
          </cell>
        </row>
        <row r="1067">
          <cell r="A1067">
            <v>1336</v>
          </cell>
          <cell r="B1067" t="str">
            <v>Digital input 6</v>
          </cell>
        </row>
        <row r="1068">
          <cell r="A1068">
            <v>1337</v>
          </cell>
          <cell r="B1068" t="str">
            <v>Digital input 7</v>
          </cell>
        </row>
        <row r="1069">
          <cell r="A1069">
            <v>1338</v>
          </cell>
          <cell r="B1069" t="str">
            <v>Digital input 8</v>
          </cell>
        </row>
        <row r="1070">
          <cell r="A1070">
            <v>1339</v>
          </cell>
          <cell r="B1070" t="str">
            <v>On board battery on charge</v>
          </cell>
        </row>
        <row r="1071">
          <cell r="A1071">
            <v>1340</v>
          </cell>
          <cell r="B1071" t="str">
            <v>On board battery fault</v>
          </cell>
        </row>
        <row r="1072">
          <cell r="A1072">
            <v>1341</v>
          </cell>
          <cell r="B1072" t="str">
            <v>On board battery ready</v>
          </cell>
        </row>
        <row r="1073">
          <cell r="A1073">
            <v>1342</v>
          </cell>
          <cell r="B1073" t="str">
            <v>Generator running (Digital input)</v>
          </cell>
        </row>
        <row r="1074">
          <cell r="A1074">
            <v>1343</v>
          </cell>
          <cell r="B1074" t="str">
            <v>Common fault (Digital input)</v>
          </cell>
        </row>
        <row r="1075">
          <cell r="A1075">
            <v>1344</v>
          </cell>
          <cell r="B1075" t="str">
            <v>Day tank fuel level low (Digital input)</v>
          </cell>
        </row>
        <row r="1076">
          <cell r="A1076">
            <v>1345</v>
          </cell>
          <cell r="B1076" t="str">
            <v>Bulk tank fuel level fault (Digital input)</v>
          </cell>
        </row>
        <row r="1077">
          <cell r="A1077">
            <v>1346</v>
          </cell>
          <cell r="B1077" t="str">
            <v>Auto mode (Digital input)</v>
          </cell>
        </row>
        <row r="1078">
          <cell r="A1078">
            <v>1347</v>
          </cell>
          <cell r="B1078" t="str">
            <v>Mains on load (Digital input)</v>
          </cell>
        </row>
        <row r="1079">
          <cell r="A1079">
            <v>1348</v>
          </cell>
          <cell r="B1079" t="str">
            <v>Generator on load (Digital input)</v>
          </cell>
        </row>
        <row r="1080">
          <cell r="A1080">
            <v>1349</v>
          </cell>
          <cell r="B1080" t="str">
            <v>Battery fault</v>
          </cell>
        </row>
        <row r="1081">
          <cell r="A1081">
            <v>1350</v>
          </cell>
          <cell r="B1081" t="str">
            <v>High coolant temperature</v>
          </cell>
        </row>
        <row r="1082">
          <cell r="A1082">
            <v>1351</v>
          </cell>
          <cell r="B1082" t="str">
            <v>Low coolant temperature</v>
          </cell>
        </row>
        <row r="1083">
          <cell r="A1083">
            <v>1352</v>
          </cell>
          <cell r="B1083" t="str">
            <v>emergency stop (Digital input)</v>
          </cell>
        </row>
        <row r="1084">
          <cell r="A1084">
            <v>1353</v>
          </cell>
          <cell r="B1084" t="str">
            <v>Mains available</v>
          </cell>
        </row>
        <row r="1085">
          <cell r="A1085">
            <v>1354</v>
          </cell>
          <cell r="B1085" t="str">
            <v>Generator available</v>
          </cell>
        </row>
        <row r="1086">
          <cell r="A1086">
            <v>1355</v>
          </cell>
          <cell r="B1086" t="str">
            <v>Generator room door open (Digital input)</v>
          </cell>
        </row>
        <row r="1087">
          <cell r="A1087">
            <v>1400</v>
          </cell>
          <cell r="B1087" t="str">
            <v>External inhibit</v>
          </cell>
        </row>
        <row r="1088">
          <cell r="A1088">
            <v>1401</v>
          </cell>
          <cell r="B1088" t="str">
            <v>Mains abnormal</v>
          </cell>
        </row>
        <row r="1089">
          <cell r="A1089">
            <v>1402</v>
          </cell>
          <cell r="B1089" t="str">
            <v>Phase 1 CT F/B Wrong</v>
          </cell>
        </row>
        <row r="1090">
          <cell r="A1090">
            <v>1403</v>
          </cell>
          <cell r="B1090" t="str">
            <v>Phase 2 CT F/B Wrong</v>
          </cell>
        </row>
        <row r="1091">
          <cell r="A1091">
            <v>1404</v>
          </cell>
          <cell r="B1091" t="str">
            <v>Phase 3 CT F/B Wrong</v>
          </cell>
        </row>
        <row r="1092">
          <cell r="A1092">
            <v>1405</v>
          </cell>
          <cell r="B1092" t="str">
            <v>Fast DC Over Voltage</v>
          </cell>
        </row>
        <row r="1093">
          <cell r="A1093">
            <v>1406</v>
          </cell>
          <cell r="B1093" t="str">
            <v>Over Current</v>
          </cell>
        </row>
        <row r="1094">
          <cell r="A1094">
            <v>1407</v>
          </cell>
          <cell r="B1094" t="str">
            <v>Filter trip</v>
          </cell>
        </row>
        <row r="1095">
          <cell r="A1095">
            <v>1408</v>
          </cell>
          <cell r="B1095" t="str">
            <v>Filter Off</v>
          </cell>
        </row>
        <row r="1096">
          <cell r="A1096">
            <v>1409</v>
          </cell>
          <cell r="B1096" t="str">
            <v>Boost charge timeout</v>
          </cell>
        </row>
        <row r="1097">
          <cell r="A1097">
            <v>1410</v>
          </cell>
          <cell r="B1097" t="str">
            <v>Display error</v>
          </cell>
        </row>
        <row r="1098">
          <cell r="A1098">
            <v>1500</v>
          </cell>
          <cell r="B1098" t="str">
            <v>General Stage Fault</v>
          </cell>
        </row>
        <row r="1099">
          <cell r="A1099">
            <v>1501</v>
          </cell>
          <cell r="B1099" t="str">
            <v>Shutdown Command Pending</v>
          </cell>
        </row>
        <row r="1100">
          <cell r="A1100">
            <v>1502</v>
          </cell>
          <cell r="B1100" t="str">
            <v>D.I.C. Power-Up</v>
          </cell>
        </row>
        <row r="1101">
          <cell r="A1101">
            <v>1503</v>
          </cell>
          <cell r="B1101" t="str">
            <v>Id Card Missing</v>
          </cell>
        </row>
        <row r="1102">
          <cell r="A1102">
            <v>1504</v>
          </cell>
          <cell r="B1102" t="str">
            <v>D.I.C. Software Error</v>
          </cell>
        </row>
        <row r="1103">
          <cell r="A1103">
            <v>1505</v>
          </cell>
          <cell r="B1103" t="str">
            <v>D.I.C. Hardware Failure</v>
          </cell>
        </row>
        <row r="1104">
          <cell r="A1104">
            <v>1506</v>
          </cell>
          <cell r="B1104" t="str">
            <v>I2C (I/O Expander) Init Failed</v>
          </cell>
        </row>
        <row r="1105">
          <cell r="A1105">
            <v>1507</v>
          </cell>
          <cell r="B1105" t="str">
            <v>I2C Multiple Error I/O Expander</v>
          </cell>
        </row>
        <row r="1106">
          <cell r="A1106">
            <v>1508</v>
          </cell>
          <cell r="B1106" t="str">
            <v>I2C Multiple Error ID Card</v>
          </cell>
        </row>
        <row r="1107">
          <cell r="A1107">
            <v>1509</v>
          </cell>
          <cell r="B1107" t="str">
            <v>Parallel Cable Fitted Signal Is Missing</v>
          </cell>
        </row>
        <row r="1108">
          <cell r="A1108">
            <v>1510</v>
          </cell>
          <cell r="B1108" t="str">
            <v>Rectifier Warning</v>
          </cell>
        </row>
        <row r="1109">
          <cell r="A1109">
            <v>1511</v>
          </cell>
          <cell r="B1109" t="str">
            <v>Rectfier Hardware Failure</v>
          </cell>
        </row>
        <row r="1110">
          <cell r="A1110">
            <v>1512</v>
          </cell>
          <cell r="B1110" t="str">
            <v>Battery Conditioning Active</v>
          </cell>
        </row>
        <row r="1111">
          <cell r="A1111">
            <v>1513</v>
          </cell>
          <cell r="B1111" t="str">
            <v>Manual Battery Test Recommended</v>
          </cell>
        </row>
        <row r="1112">
          <cell r="A1112">
            <v>1514</v>
          </cell>
          <cell r="B1112" t="str">
            <v>Charger Is Switched Off</v>
          </cell>
        </row>
        <row r="1113">
          <cell r="A1113">
            <v>1515</v>
          </cell>
          <cell r="B1113" t="str">
            <v>Charger Manual Running</v>
          </cell>
        </row>
        <row r="1114">
          <cell r="A1114">
            <v>1516</v>
          </cell>
          <cell r="B1114" t="str">
            <v>Charger Off due to a failure</v>
          </cell>
        </row>
        <row r="1115">
          <cell r="A1115">
            <v>1517</v>
          </cell>
          <cell r="B1115" t="str">
            <v>Charger Measure Feedback Error</v>
          </cell>
        </row>
        <row r="1116">
          <cell r="A1116">
            <v>1518</v>
          </cell>
          <cell r="B1116" t="str">
            <v>Charger Warning Due To Input Voltage Low</v>
          </cell>
        </row>
        <row r="1117">
          <cell r="A1117">
            <v>1519</v>
          </cell>
          <cell r="B1117" t="str">
            <v>Charger Output Short Circuit Detected</v>
          </cell>
        </row>
        <row r="1118">
          <cell r="A1118">
            <v>1520</v>
          </cell>
          <cell r="B1118" t="str">
            <v>Charger Off Due To Output Short Circuit Deetected</v>
          </cell>
        </row>
        <row r="1119">
          <cell r="A1119">
            <v>1521</v>
          </cell>
          <cell r="B1119" t="str">
            <v>No Battery Detected</v>
          </cell>
        </row>
        <row r="1120">
          <cell r="A1120">
            <v>1522</v>
          </cell>
          <cell r="B1120" t="str">
            <v>Charger Output Short Circuit Detected while Forced ON</v>
          </cell>
        </row>
        <row r="1121">
          <cell r="A1121">
            <v>1523</v>
          </cell>
          <cell r="B1121" t="str">
            <v>Charger Reverse Polarity Detected</v>
          </cell>
        </row>
        <row r="1122">
          <cell r="A1122">
            <v>1524</v>
          </cell>
          <cell r="B1122" t="str">
            <v>Charger Communication Not Possible</v>
          </cell>
        </row>
        <row r="1123">
          <cell r="A1123">
            <v>1525</v>
          </cell>
          <cell r="B1123" t="str">
            <v>Booster Off</v>
          </cell>
        </row>
        <row r="1124">
          <cell r="A1124">
            <v>1526</v>
          </cell>
          <cell r="B1124" t="str">
            <v>Booster Turning On</v>
          </cell>
        </row>
        <row r="1125">
          <cell r="A1125">
            <v>1527</v>
          </cell>
          <cell r="B1125" t="str">
            <v>Booster On</v>
          </cell>
        </row>
        <row r="1126">
          <cell r="A1126">
            <v>1528</v>
          </cell>
          <cell r="B1126" t="str">
            <v>Booster Stop Due To Fault</v>
          </cell>
        </row>
        <row r="1127">
          <cell r="A1127">
            <v>1529</v>
          </cell>
          <cell r="B1127" t="str">
            <v>Booster Fault</v>
          </cell>
        </row>
        <row r="1128">
          <cell r="A1128">
            <v>1530</v>
          </cell>
          <cell r="B1128" t="str">
            <v>Booster Warning</v>
          </cell>
        </row>
        <row r="1129">
          <cell r="A1129">
            <v>1531</v>
          </cell>
          <cell r="B1129" t="str">
            <v>Booster Overcurrent</v>
          </cell>
        </row>
        <row r="1130">
          <cell r="A1130">
            <v>1532</v>
          </cell>
          <cell r="B1130" t="str">
            <v>Source Of Synchronization Is Bypass</v>
          </cell>
        </row>
        <row r="1131">
          <cell r="A1131">
            <v>1533</v>
          </cell>
          <cell r="B1131" t="str">
            <v xml:space="preserve">Source Of Synchronization Is Output </v>
          </cell>
        </row>
        <row r="1132">
          <cell r="A1132">
            <v>1534</v>
          </cell>
          <cell r="B1132" t="str">
            <v xml:space="preserve">Source Of Synchronization Is Self Clock (internal) </v>
          </cell>
        </row>
        <row r="1133">
          <cell r="A1133">
            <v>1535</v>
          </cell>
          <cell r="B1133" t="str">
            <v xml:space="preserve">Source Of Synchronization Is External </v>
          </cell>
        </row>
        <row r="1134">
          <cell r="A1134">
            <v>1536</v>
          </cell>
          <cell r="B1134" t="str">
            <v>Bypass Warning</v>
          </cell>
        </row>
        <row r="1135">
          <cell r="A1135">
            <v>1537</v>
          </cell>
          <cell r="B1135" t="str">
            <v>Bypass With Delay</v>
          </cell>
        </row>
        <row r="1136">
          <cell r="A1136">
            <v>1538</v>
          </cell>
          <cell r="B1136" t="str">
            <v>Reserved Event 3</v>
          </cell>
        </row>
        <row r="1137">
          <cell r="A1137">
            <v>1539</v>
          </cell>
          <cell r="B1137" t="str">
            <v>Reserved Event 4</v>
          </cell>
        </row>
        <row r="1138">
          <cell r="A1138">
            <v>1540</v>
          </cell>
          <cell r="B1138" t="str">
            <v>D.I.C. Summary Warning</v>
          </cell>
        </row>
        <row r="1139">
          <cell r="A1139">
            <v>1541</v>
          </cell>
          <cell r="B1139" t="str">
            <v>D.I.C. Summary Fault</v>
          </cell>
        </row>
        <row r="1140">
          <cell r="A1140">
            <v>1542</v>
          </cell>
          <cell r="B1140" t="str">
            <v>Bypass Hardware Failure</v>
          </cell>
        </row>
        <row r="1141">
          <cell r="A1141">
            <v>1543</v>
          </cell>
          <cell r="B1141" t="str">
            <v>Rectifier Overload</v>
          </cell>
        </row>
        <row r="1142">
          <cell r="A1142">
            <v>1544</v>
          </cell>
          <cell r="B1142" t="str">
            <v>Rect. Self Test fail Ph U positive</v>
          </cell>
        </row>
        <row r="1143">
          <cell r="A1143">
            <v>1545</v>
          </cell>
          <cell r="B1143" t="str">
            <v>Rect. Self Test fail Ph U negative</v>
          </cell>
        </row>
        <row r="1144">
          <cell r="A1144">
            <v>1546</v>
          </cell>
          <cell r="B1144" t="str">
            <v>Rect. Self Test fail Ph V positive</v>
          </cell>
        </row>
        <row r="1145">
          <cell r="A1145">
            <v>1547</v>
          </cell>
          <cell r="B1145" t="str">
            <v>Rect. Self Test fail Ph V negative</v>
          </cell>
        </row>
        <row r="1146">
          <cell r="A1146">
            <v>1548</v>
          </cell>
          <cell r="B1146" t="str">
            <v>Rect. Self Test fail Ph W positive</v>
          </cell>
        </row>
        <row r="1147">
          <cell r="A1147">
            <v>1549</v>
          </cell>
          <cell r="B1147" t="str">
            <v>Rect. Self Test fail Ph W negative</v>
          </cell>
        </row>
        <row r="1148">
          <cell r="A1148">
            <v>1550</v>
          </cell>
          <cell r="B1148" t="str">
            <v>Inverter Self Test fail Ph U positive</v>
          </cell>
        </row>
        <row r="1149">
          <cell r="A1149">
            <v>1551</v>
          </cell>
          <cell r="B1149" t="str">
            <v>Inverter Self Test fail Ph U negative</v>
          </cell>
        </row>
        <row r="1150">
          <cell r="A1150">
            <v>1552</v>
          </cell>
          <cell r="B1150" t="str">
            <v>Inverter Self Test fail Ph V positive</v>
          </cell>
        </row>
        <row r="1151">
          <cell r="A1151">
            <v>1553</v>
          </cell>
          <cell r="B1151" t="str">
            <v>Inverter Self Test fail Ph V negative</v>
          </cell>
        </row>
        <row r="1152">
          <cell r="A1152">
            <v>1554</v>
          </cell>
          <cell r="B1152" t="str">
            <v>Inverter Self Test fail Ph W positive</v>
          </cell>
        </row>
        <row r="1153">
          <cell r="A1153">
            <v>1555</v>
          </cell>
          <cell r="B1153" t="str">
            <v>Inverter Self Test fail Ph W negative</v>
          </cell>
        </row>
        <row r="1154">
          <cell r="A1154">
            <v>1556</v>
          </cell>
          <cell r="B1154" t="str">
            <v>Inverter under voltage - phase 1</v>
          </cell>
        </row>
        <row r="1155">
          <cell r="A1155">
            <v>1557</v>
          </cell>
          <cell r="B1155" t="str">
            <v>Inverter under voltage - phase 2</v>
          </cell>
        </row>
        <row r="1156">
          <cell r="A1156">
            <v>1558</v>
          </cell>
          <cell r="B1156" t="str">
            <v>Inverter under voltage - phase 3</v>
          </cell>
        </row>
        <row r="1157">
          <cell r="A1157">
            <v>1559</v>
          </cell>
          <cell r="B1157" t="str">
            <v>Inverter over voltage - phase 1</v>
          </cell>
        </row>
        <row r="1158">
          <cell r="A1158">
            <v>1560</v>
          </cell>
          <cell r="B1158" t="str">
            <v>Inverter over voltage - phase 2</v>
          </cell>
        </row>
        <row r="1159">
          <cell r="A1159">
            <v>1561</v>
          </cell>
          <cell r="B1159" t="str">
            <v>Inverter over voltage - phase 3</v>
          </cell>
        </row>
        <row r="1160">
          <cell r="A1160">
            <v>1562</v>
          </cell>
          <cell r="B1160" t="str">
            <v>Inverter temperature fault</v>
          </cell>
        </row>
        <row r="1161">
          <cell r="A1161">
            <v>1563</v>
          </cell>
          <cell r="B1161" t="str">
            <v>Battery Grounding Error</v>
          </cell>
        </row>
        <row r="1162">
          <cell r="A1162">
            <v>1564</v>
          </cell>
          <cell r="B1162" t="str">
            <v>Wound component OT</v>
          </cell>
        </row>
        <row r="1163">
          <cell r="A1163">
            <v>1565</v>
          </cell>
          <cell r="B1163" t="str">
            <v>Semiconductor OT</v>
          </cell>
        </row>
        <row r="1164">
          <cell r="A1164">
            <v>1566</v>
          </cell>
          <cell r="B1164" t="str">
            <v>Rectifier driver fault</v>
          </cell>
        </row>
        <row r="1165">
          <cell r="A1165">
            <v>1567</v>
          </cell>
          <cell r="B1165" t="str">
            <v>Inverter driver fault</v>
          </cell>
        </row>
        <row r="1166">
          <cell r="A1166">
            <v>1568</v>
          </cell>
          <cell r="B1166" t="str">
            <v>DC fuse fail</v>
          </cell>
        </row>
        <row r="1167">
          <cell r="A1167">
            <v>1569</v>
          </cell>
          <cell r="B1167" t="str">
            <v>DC offset high</v>
          </cell>
        </row>
        <row r="1168">
          <cell r="A1168">
            <v>1570</v>
          </cell>
          <cell r="B1168" t="str">
            <v>Forced transfer to bypass</v>
          </cell>
        </row>
        <row r="1169">
          <cell r="A1169">
            <v>1571</v>
          </cell>
          <cell r="B1169" t="str">
            <v>Load on Battery</v>
          </cell>
        </row>
        <row r="1170">
          <cell r="A1170">
            <v>1572</v>
          </cell>
          <cell r="B1170" t="str">
            <v>Load on manual bypass</v>
          </cell>
        </row>
        <row r="1171">
          <cell r="A1171">
            <v>1573</v>
          </cell>
          <cell r="B1171" t="str">
            <v>Battery voltage low alarm</v>
          </cell>
        </row>
        <row r="1172">
          <cell r="A1172">
            <v>1574</v>
          </cell>
          <cell r="B1172" t="str">
            <v>SPI communication fail</v>
          </cell>
        </row>
        <row r="1173">
          <cell r="A1173">
            <v>1575</v>
          </cell>
          <cell r="B1173" t="str">
            <v>Emergency load on bypass</v>
          </cell>
        </row>
        <row r="1174">
          <cell r="A1174">
            <v>1576</v>
          </cell>
          <cell r="B1174" t="str">
            <v>Rectifier Over Voltage</v>
          </cell>
        </row>
        <row r="1175">
          <cell r="A1175">
            <v>1577</v>
          </cell>
          <cell r="B1175" t="str">
            <v>Inverter fuse blown phase U</v>
          </cell>
        </row>
        <row r="1176">
          <cell r="A1176">
            <v>1578</v>
          </cell>
          <cell r="B1176" t="str">
            <v>Inverter fuse blown phase V</v>
          </cell>
        </row>
        <row r="1177">
          <cell r="A1177">
            <v>1579</v>
          </cell>
          <cell r="B1177" t="str">
            <v>Inverter fuse blown phase W</v>
          </cell>
        </row>
        <row r="1178">
          <cell r="A1178">
            <v>1580</v>
          </cell>
          <cell r="B1178" t="str">
            <v>Inverter Desaturation (interrupt detection)</v>
          </cell>
        </row>
        <row r="1179">
          <cell r="A1179">
            <v>1581</v>
          </cell>
          <cell r="B1179" t="str">
            <v xml:space="preserve">Inverter Desaturation (generic detection) </v>
          </cell>
        </row>
        <row r="1180">
          <cell r="A1180">
            <v>1600</v>
          </cell>
          <cell r="B1180" t="str">
            <v>One or more fuses blown</v>
          </cell>
        </row>
        <row r="1181">
          <cell r="A1181">
            <v>1601</v>
          </cell>
          <cell r="B1181" t="str">
            <v>UPS off line mode</v>
          </cell>
        </row>
        <row r="1182">
          <cell r="A1182">
            <v>1602</v>
          </cell>
          <cell r="B1182" t="str">
            <v>Module 1 summary event</v>
          </cell>
        </row>
        <row r="1183">
          <cell r="A1183">
            <v>1603</v>
          </cell>
          <cell r="B1183" t="str">
            <v>Module 2 summary event</v>
          </cell>
        </row>
        <row r="1184">
          <cell r="A1184">
            <v>1604</v>
          </cell>
          <cell r="B1184" t="str">
            <v>Module 3 summary event</v>
          </cell>
        </row>
        <row r="1185">
          <cell r="A1185">
            <v>1605</v>
          </cell>
          <cell r="B1185" t="str">
            <v>Module 4 summary event</v>
          </cell>
        </row>
        <row r="1186">
          <cell r="A1186">
            <v>1606</v>
          </cell>
          <cell r="B1186" t="str">
            <v>Module PFC not installed</v>
          </cell>
        </row>
        <row r="1187">
          <cell r="A1187">
            <v>1607</v>
          </cell>
          <cell r="B1187" t="str">
            <v>Module Charger not installed</v>
          </cell>
        </row>
        <row r="1188">
          <cell r="A1188">
            <v>1608</v>
          </cell>
          <cell r="B1188" t="str">
            <v>Module Inverter not installed</v>
          </cell>
        </row>
        <row r="1189">
          <cell r="A1189">
            <v>1609</v>
          </cell>
          <cell r="B1189" t="str">
            <v>Module not powered</v>
          </cell>
        </row>
        <row r="1190">
          <cell r="A1190">
            <v>1610</v>
          </cell>
          <cell r="B1190" t="str">
            <v>Module fault shutdown</v>
          </cell>
        </row>
        <row r="1191">
          <cell r="A1191">
            <v>1611</v>
          </cell>
          <cell r="B1191" t="str">
            <v>Module Charger circuit general fault</v>
          </cell>
        </row>
        <row r="1192">
          <cell r="A1192">
            <v>1612</v>
          </cell>
          <cell r="B1192" t="str">
            <v>Module PFC fuse open fault</v>
          </cell>
        </row>
        <row r="1193">
          <cell r="A1193">
            <v>1613</v>
          </cell>
          <cell r="B1193" t="str">
            <v>Module PFC over temperature warning</v>
          </cell>
        </row>
        <row r="1194">
          <cell r="A1194">
            <v>1614</v>
          </cell>
          <cell r="B1194" t="str">
            <v>Module PFC over temperature shutdown</v>
          </cell>
        </row>
        <row r="1195">
          <cell r="A1195">
            <v>1615</v>
          </cell>
          <cell r="B1195" t="str">
            <v>Module DC bus over voltage warning</v>
          </cell>
        </row>
        <row r="1196">
          <cell r="A1196">
            <v>1616</v>
          </cell>
          <cell r="B1196" t="str">
            <v>Module DC bus under voltage warning</v>
          </cell>
        </row>
        <row r="1197">
          <cell r="A1197">
            <v>1617</v>
          </cell>
          <cell r="B1197" t="str">
            <v>Module DC bus under voltage shutdown</v>
          </cell>
        </row>
        <row r="1198">
          <cell r="A1198">
            <v>1618</v>
          </cell>
          <cell r="B1198" t="str">
            <v>Module PFC circuit general fault</v>
          </cell>
        </row>
        <row r="1199">
          <cell r="A1199">
            <v>1619</v>
          </cell>
          <cell r="B1199" t="str">
            <v>Module Fan failure</v>
          </cell>
        </row>
        <row r="1200">
          <cell r="A1200">
            <v>1620</v>
          </cell>
          <cell r="B1200" t="str">
            <v>Module Inner communication failure</v>
          </cell>
        </row>
        <row r="1201">
          <cell r="A1201">
            <v>1621</v>
          </cell>
          <cell r="B1201" t="str">
            <v>Module Not calibrated</v>
          </cell>
        </row>
        <row r="1202">
          <cell r="A1202">
            <v>1622</v>
          </cell>
          <cell r="B1202" t="str">
            <v>Module Inverter fuse open</v>
          </cell>
        </row>
        <row r="1203">
          <cell r="A1203">
            <v>1623</v>
          </cell>
          <cell r="B1203" t="str">
            <v>Module Inverter over temperature warning</v>
          </cell>
        </row>
        <row r="1204">
          <cell r="A1204">
            <v>1624</v>
          </cell>
          <cell r="B1204" t="str">
            <v>Module Inverter over temperature shutdown</v>
          </cell>
        </row>
        <row r="1205">
          <cell r="A1205">
            <v>1625</v>
          </cell>
          <cell r="B1205" t="str">
            <v>Module Inverter short circuit</v>
          </cell>
        </row>
        <row r="1206">
          <cell r="A1206">
            <v>1626</v>
          </cell>
          <cell r="B1206" t="str">
            <v>Module Inverter STS failure</v>
          </cell>
        </row>
        <row r="1207">
          <cell r="A1207">
            <v>1627</v>
          </cell>
          <cell r="B1207" t="str">
            <v>Module Inverter voltage abnormal</v>
          </cell>
        </row>
        <row r="1208">
          <cell r="A1208">
            <v>1628</v>
          </cell>
          <cell r="B1208" t="str">
            <v>Module Inverter circuit general fault shutdown</v>
          </cell>
        </row>
        <row r="1209">
          <cell r="A1209">
            <v>1629</v>
          </cell>
          <cell r="B1209" t="str">
            <v>Module Inner communication loss</v>
          </cell>
        </row>
        <row r="1210">
          <cell r="A1210">
            <v>1630</v>
          </cell>
          <cell r="B1210" t="str">
            <v>Module EPO shutdown</v>
          </cell>
        </row>
        <row r="1211">
          <cell r="A1211">
            <v>1631</v>
          </cell>
          <cell r="B1211" t="str">
            <v>Module Inverter parallel communication loss</v>
          </cell>
        </row>
        <row r="1212">
          <cell r="A1212">
            <v>1632</v>
          </cell>
          <cell r="B1212" t="str">
            <v>Module Inverter parallel failure</v>
          </cell>
        </row>
        <row r="1213">
          <cell r="A1213">
            <v>1633</v>
          </cell>
          <cell r="B1213" t="str">
            <v>Module Not calibrated</v>
          </cell>
        </row>
        <row r="1214">
          <cell r="A1214">
            <v>1634</v>
          </cell>
          <cell r="B1214" t="str">
            <v>UPS in stand-by</v>
          </cell>
        </row>
        <row r="1215">
          <cell r="A1215">
            <v>1635</v>
          </cell>
          <cell r="B1215" t="str">
            <v>UPS loss of redundancy</v>
          </cell>
        </row>
        <row r="1216">
          <cell r="A1216">
            <v>1636</v>
          </cell>
          <cell r="B1216" t="str">
            <v>Module 1 not filled</v>
          </cell>
        </row>
        <row r="1217">
          <cell r="A1217">
            <v>1637</v>
          </cell>
          <cell r="B1217" t="str">
            <v>Module 2 not filled</v>
          </cell>
        </row>
        <row r="1218">
          <cell r="A1218">
            <v>1638</v>
          </cell>
          <cell r="B1218" t="str">
            <v>Module 3 not filled</v>
          </cell>
        </row>
        <row r="1219">
          <cell r="A1219">
            <v>1639</v>
          </cell>
          <cell r="B1219" t="str">
            <v>Module 4 not filled</v>
          </cell>
        </row>
        <row r="1220">
          <cell r="A1220">
            <v>1640</v>
          </cell>
          <cell r="B1220" t="str">
            <v>Short circuit ph1-N</v>
          </cell>
        </row>
        <row r="1221">
          <cell r="A1221">
            <v>1641</v>
          </cell>
          <cell r="B1221" t="str">
            <v>Short circuit ph2-N</v>
          </cell>
        </row>
        <row r="1222">
          <cell r="A1222">
            <v>1642</v>
          </cell>
          <cell r="B1222" t="str">
            <v>Short circuit ph3-N</v>
          </cell>
        </row>
        <row r="1223">
          <cell r="A1223">
            <v>1643</v>
          </cell>
          <cell r="B1223" t="str">
            <v>Short circuit ph1-ph2</v>
          </cell>
        </row>
        <row r="1224">
          <cell r="A1224">
            <v>1644</v>
          </cell>
          <cell r="B1224" t="str">
            <v>Short circuit ph2-ph3</v>
          </cell>
        </row>
        <row r="1225">
          <cell r="A1225">
            <v>1645</v>
          </cell>
          <cell r="B1225" t="str">
            <v>Short circuit ph3-ph1</v>
          </cell>
        </row>
        <row r="1226">
          <cell r="A1226">
            <v>1646</v>
          </cell>
          <cell r="B1226" t="str">
            <v>Inverter relay open fault</v>
          </cell>
        </row>
        <row r="1227">
          <cell r="A1227">
            <v>1647</v>
          </cell>
          <cell r="B1227" t="str">
            <v>Inverter relay close fault</v>
          </cell>
        </row>
        <row r="1228">
          <cell r="A1228">
            <v>1648</v>
          </cell>
          <cell r="B1228" t="str">
            <v>Bypass SCR fault</v>
          </cell>
        </row>
        <row r="1229">
          <cell r="A1229">
            <v>1649</v>
          </cell>
          <cell r="B1229" t="str">
            <v>PFC over current</v>
          </cell>
        </row>
        <row r="1230">
          <cell r="A1230">
            <v>1650</v>
          </cell>
          <cell r="B1230" t="str">
            <v>CAN communication error</v>
          </cell>
        </row>
        <row r="1231">
          <cell r="A1231">
            <v>1651</v>
          </cell>
          <cell r="B1231" t="str">
            <v>Bypass mode no operation</v>
          </cell>
        </row>
        <row r="1232">
          <cell r="A1232">
            <v>1652</v>
          </cell>
          <cell r="B1232" t="str">
            <v>Parallel line loss</v>
          </cell>
        </row>
        <row r="1233">
          <cell r="A1233">
            <v>1653</v>
          </cell>
          <cell r="B1233" t="str">
            <v>Battery wiring error</v>
          </cell>
        </row>
        <row r="1234">
          <cell r="A1234">
            <v>1654</v>
          </cell>
          <cell r="B1234" t="str">
            <v>Battery maintenance recommended</v>
          </cell>
        </row>
        <row r="1235">
          <cell r="A1235">
            <v>1655</v>
          </cell>
          <cell r="B1235" t="str">
            <v>Inform guarantee</v>
          </cell>
        </row>
        <row r="1236">
          <cell r="A1236">
            <v>1656</v>
          </cell>
          <cell r="B1236" t="str">
            <v>UPS temperature low</v>
          </cell>
        </row>
        <row r="1237">
          <cell r="A1237">
            <v>1657</v>
          </cell>
          <cell r="B1237" t="str">
            <v>Bus capacitors maintenance recommended</v>
          </cell>
        </row>
        <row r="1238">
          <cell r="A1238">
            <v>1658</v>
          </cell>
          <cell r="B1238" t="str">
            <v>Internal warning</v>
          </cell>
        </row>
        <row r="1239">
          <cell r="A1239">
            <v>1659</v>
          </cell>
          <cell r="B1239" t="str">
            <v>UPS board hasn't detected the UPS</v>
          </cell>
        </row>
        <row r="1240">
          <cell r="A1240">
            <v>1660</v>
          </cell>
          <cell r="B1240" t="str">
            <v>Ups adapter connection lost</v>
          </cell>
        </row>
        <row r="1241">
          <cell r="A1241">
            <v>1661</v>
          </cell>
          <cell r="B1241" t="str">
            <v>Rectifier startup failure</v>
          </cell>
        </row>
        <row r="1242">
          <cell r="A1242">
            <v>1662</v>
          </cell>
          <cell r="B1242" t="str">
            <v>Rectifier fuse blown</v>
          </cell>
        </row>
        <row r="1243">
          <cell r="A1243">
            <v>1663</v>
          </cell>
          <cell r="B1243" t="str">
            <v>Rectifier inductor over temperature</v>
          </cell>
        </row>
        <row r="1244">
          <cell r="A1244">
            <v>1664</v>
          </cell>
          <cell r="B1244" t="str">
            <v>Dc bus balancer over temperature</v>
          </cell>
        </row>
        <row r="1245">
          <cell r="A1245">
            <v>1665</v>
          </cell>
          <cell r="B1245" t="str">
            <v>dc bus balancer over current</v>
          </cell>
        </row>
        <row r="1246">
          <cell r="A1246">
            <v>1666</v>
          </cell>
          <cell r="B1246" t="str">
            <v>dc bus balancer fault</v>
          </cell>
        </row>
        <row r="1247">
          <cell r="A1247">
            <v>1667</v>
          </cell>
          <cell r="B1247" t="str">
            <v>dc bus #1 power supply fail</v>
          </cell>
        </row>
        <row r="1248">
          <cell r="A1248">
            <v>1668</v>
          </cell>
          <cell r="B1248" t="str">
            <v>main neutral lost</v>
          </cell>
        </row>
        <row r="1249">
          <cell r="A1249">
            <v>1669</v>
          </cell>
          <cell r="B1249" t="str">
            <v>Rectifier communication failure</v>
          </cell>
        </row>
        <row r="1250">
          <cell r="A1250">
            <v>1670</v>
          </cell>
          <cell r="B1250" t="str">
            <v>Inverter ready</v>
          </cell>
        </row>
        <row r="1251">
          <cell r="A1251">
            <v>1671</v>
          </cell>
          <cell r="B1251" t="str">
            <v>Inverter inductor overtemperature</v>
          </cell>
        </row>
        <row r="1252">
          <cell r="A1252">
            <v>1672</v>
          </cell>
          <cell r="B1252" t="str">
            <v>Inverter communication failure</v>
          </cell>
        </row>
        <row r="1253">
          <cell r="A1253">
            <v>1673</v>
          </cell>
          <cell r="B1253" t="str">
            <v>Bypass phase lost</v>
          </cell>
        </row>
        <row r="1254">
          <cell r="A1254">
            <v>1674</v>
          </cell>
          <cell r="B1254" t="str">
            <v>Bypass transfer count block</v>
          </cell>
        </row>
        <row r="1255">
          <cell r="A1255">
            <v>1675</v>
          </cell>
          <cell r="B1255" t="str">
            <v>Static bypass switch disabled</v>
          </cell>
        </row>
        <row r="1256">
          <cell r="A1256">
            <v>1676</v>
          </cell>
          <cell r="B1256" t="str">
            <v>Output fuse blown</v>
          </cell>
        </row>
        <row r="1257">
          <cell r="A1257">
            <v>1677</v>
          </cell>
          <cell r="B1257" t="str">
            <v>Overload transfer to bypass</v>
          </cell>
        </row>
        <row r="1258">
          <cell r="A1258">
            <v>1678</v>
          </cell>
          <cell r="B1258" t="str">
            <v>Battery test passed</v>
          </cell>
        </row>
        <row r="1259">
          <cell r="A1259">
            <v>1679</v>
          </cell>
          <cell r="B1259" t="str">
            <v>Battery test failed</v>
          </cell>
        </row>
        <row r="1260">
          <cell r="A1260">
            <v>1680</v>
          </cell>
          <cell r="B1260" t="str">
            <v>Battery charge compensation active</v>
          </cell>
        </row>
        <row r="1261">
          <cell r="A1261">
            <v>1681</v>
          </cell>
          <cell r="B1261" t="str">
            <v>Battery contactor fail</v>
          </cell>
        </row>
        <row r="1262">
          <cell r="A1262">
            <v>1682</v>
          </cell>
          <cell r="B1262" t="str">
            <v>Battery converter over current</v>
          </cell>
        </row>
        <row r="1263">
          <cell r="A1263">
            <v>1683</v>
          </cell>
          <cell r="B1263" t="str">
            <v>Battery converter fail</v>
          </cell>
        </row>
        <row r="1264">
          <cell r="A1264">
            <v>1684</v>
          </cell>
          <cell r="B1264" t="str">
            <v>Battery converter over temperature</v>
          </cell>
        </row>
        <row r="1265">
          <cell r="A1265">
            <v>1685</v>
          </cell>
          <cell r="B1265" t="str">
            <v>Parallel low battery warning</v>
          </cell>
        </row>
        <row r="1266">
          <cell r="A1266">
            <v>1686</v>
          </cell>
          <cell r="B1266" t="str">
            <v>Load share fault</v>
          </cell>
        </row>
        <row r="1267">
          <cell r="A1267">
            <v>1687</v>
          </cell>
          <cell r="B1267" t="str">
            <v>Parallel system fault</v>
          </cell>
        </row>
        <row r="1268">
          <cell r="A1268">
            <v>1688</v>
          </cell>
          <cell r="B1268" t="str">
            <v>Parallel connector error</v>
          </cell>
        </row>
        <row r="1269">
          <cell r="A1269">
            <v>1689</v>
          </cell>
          <cell r="B1269" t="str">
            <v>Parallel system overload</v>
          </cell>
        </row>
        <row r="1270">
          <cell r="A1270">
            <v>1690</v>
          </cell>
          <cell r="B1270" t="str">
            <v>Parallel transfer to static bypass switch</v>
          </cell>
        </row>
        <row r="1271">
          <cell r="A1271">
            <v>1691</v>
          </cell>
          <cell r="B1271" t="str">
            <v>Parallel communication fault</v>
          </cell>
        </row>
        <row r="1272">
          <cell r="A1272">
            <v>1692</v>
          </cell>
          <cell r="B1272" t="str">
            <v>Operation fault</v>
          </cell>
        </row>
        <row r="1273">
          <cell r="A1273">
            <v>1693</v>
          </cell>
          <cell r="B1273" t="str">
            <v>Generator disconnected</v>
          </cell>
        </row>
        <row r="1274">
          <cell r="A1274">
            <v>1694</v>
          </cell>
          <cell r="B1274" t="str">
            <v>Parallel load source unknown</v>
          </cell>
        </row>
        <row r="1275">
          <cell r="A1275">
            <v>1695</v>
          </cell>
          <cell r="B1275" t="str">
            <v>Parallel load on utility</v>
          </cell>
        </row>
        <row r="1276">
          <cell r="A1276">
            <v>1696</v>
          </cell>
          <cell r="B1276" t="str">
            <v>Parallel load on battery</v>
          </cell>
        </row>
        <row r="1277">
          <cell r="A1277">
            <v>1697</v>
          </cell>
          <cell r="B1277" t="str">
            <v>Parallel load source on bypass</v>
          </cell>
        </row>
        <row r="1278">
          <cell r="A1278">
            <v>1698</v>
          </cell>
          <cell r="B1278" t="str">
            <v>Parallel load source no output</v>
          </cell>
        </row>
        <row r="1279">
          <cell r="A1279">
            <v>1699</v>
          </cell>
          <cell r="B1279" t="str">
            <v>Rotary breaker status - unknown</v>
          </cell>
        </row>
        <row r="1280">
          <cell r="A1280">
            <v>1700</v>
          </cell>
          <cell r="B1280" t="str">
            <v>Rotary breaker status - closed</v>
          </cell>
        </row>
        <row r="1281">
          <cell r="A1281">
            <v>1701</v>
          </cell>
          <cell r="B1281" t="str">
            <v>Rotary breaker status - test</v>
          </cell>
        </row>
        <row r="1282">
          <cell r="A1282">
            <v>1702</v>
          </cell>
          <cell r="B1282" t="str">
            <v>Rotary breaker status - normal</v>
          </cell>
        </row>
        <row r="1283">
          <cell r="A1283">
            <v>1703</v>
          </cell>
          <cell r="B1283" t="str">
            <v>Rotary breaker status - bypass</v>
          </cell>
        </row>
        <row r="1284">
          <cell r="A1284">
            <v>1704</v>
          </cell>
          <cell r="B1284" t="str">
            <v>Rotary breaker status - maintenance</v>
          </cell>
        </row>
        <row r="1285">
          <cell r="A1285">
            <v>1800</v>
          </cell>
          <cell r="B1285" t="str">
            <v>S1 SCR Short</v>
          </cell>
        </row>
        <row r="1286">
          <cell r="A1286">
            <v>1801</v>
          </cell>
          <cell r="B1286" t="str">
            <v>S2 SCR Short</v>
          </cell>
        </row>
        <row r="1287">
          <cell r="A1287">
            <v>1802</v>
          </cell>
          <cell r="B1287" t="str">
            <v>S1 SCR Open</v>
          </cell>
        </row>
        <row r="1288">
          <cell r="A1288">
            <v>1803</v>
          </cell>
          <cell r="B1288" t="str">
            <v>S2 SCR Open</v>
          </cell>
        </row>
        <row r="1289">
          <cell r="A1289">
            <v>1804</v>
          </cell>
          <cell r="B1289" t="str">
            <v>Control Module Fail</v>
          </cell>
        </row>
        <row r="1290">
          <cell r="A1290">
            <v>1805</v>
          </cell>
          <cell r="B1290" t="str">
            <v>PWR Supply DC A Fail</v>
          </cell>
        </row>
        <row r="1291">
          <cell r="A1291">
            <v>1806</v>
          </cell>
          <cell r="B1291" t="str">
            <v>PWR Supply DC B Fail</v>
          </cell>
        </row>
        <row r="1292">
          <cell r="A1292">
            <v>1807</v>
          </cell>
          <cell r="B1292" t="str">
            <v>PWR Supply SRC 1 AC Fail</v>
          </cell>
        </row>
        <row r="1293">
          <cell r="A1293">
            <v>1808</v>
          </cell>
          <cell r="B1293" t="str">
            <v>PWR Supply SRC 2 AC Fail</v>
          </cell>
        </row>
        <row r="1294">
          <cell r="A1294">
            <v>1809</v>
          </cell>
          <cell r="B1294" t="str">
            <v>PWR Supply Logic Fail</v>
          </cell>
        </row>
        <row r="1295">
          <cell r="A1295">
            <v>1810</v>
          </cell>
          <cell r="B1295" t="str">
            <v>Output Voltage Sense Fail</v>
          </cell>
        </row>
        <row r="1296">
          <cell r="A1296">
            <v>1811</v>
          </cell>
          <cell r="B1296" t="str">
            <v>S1 Voltage Sense Fail</v>
          </cell>
        </row>
        <row r="1297">
          <cell r="A1297">
            <v>1812</v>
          </cell>
          <cell r="B1297" t="str">
            <v>S2 Voltage Sense Fail</v>
          </cell>
        </row>
        <row r="1298">
          <cell r="A1298">
            <v>1813</v>
          </cell>
          <cell r="B1298" t="str">
            <v>S1 SCR Sense Fail</v>
          </cell>
        </row>
        <row r="1299">
          <cell r="A1299">
            <v>1814</v>
          </cell>
          <cell r="B1299" t="str">
            <v>S2 SCR Sense Fail</v>
          </cell>
        </row>
        <row r="1300">
          <cell r="A1300">
            <v>1815</v>
          </cell>
          <cell r="B1300" t="str">
            <v>S1 Current Sense Fail</v>
          </cell>
        </row>
        <row r="1301">
          <cell r="A1301">
            <v>1816</v>
          </cell>
          <cell r="B1301" t="str">
            <v>S2 Current Sense Fail</v>
          </cell>
        </row>
        <row r="1302">
          <cell r="A1302">
            <v>1817</v>
          </cell>
          <cell r="B1302" t="str">
            <v>S1 Gate Drive Fail</v>
          </cell>
        </row>
        <row r="1303">
          <cell r="A1303">
            <v>1818</v>
          </cell>
          <cell r="B1303" t="str">
            <v>S2 Gate Drive Fail</v>
          </cell>
        </row>
        <row r="1304">
          <cell r="A1304">
            <v>1819</v>
          </cell>
          <cell r="B1304" t="str">
            <v>Internal Comm Fail</v>
          </cell>
        </row>
        <row r="1305">
          <cell r="A1305">
            <v>1820</v>
          </cell>
          <cell r="B1305" t="str">
            <v>External Comm Fail</v>
          </cell>
        </row>
        <row r="1306">
          <cell r="A1306">
            <v>1821</v>
          </cell>
          <cell r="B1306" t="str">
            <v>CB1 Shunt Trip Fail</v>
          </cell>
        </row>
        <row r="1307">
          <cell r="A1307">
            <v>1822</v>
          </cell>
          <cell r="B1307" t="str">
            <v>CB2 Shunt Trip Fail</v>
          </cell>
        </row>
        <row r="1308">
          <cell r="A1308">
            <v>1823</v>
          </cell>
          <cell r="B1308" t="str">
            <v>S1 Overcurrent</v>
          </cell>
        </row>
        <row r="1309">
          <cell r="A1309">
            <v>1824</v>
          </cell>
          <cell r="B1309" t="str">
            <v>S2 Overcurrent</v>
          </cell>
        </row>
        <row r="1310">
          <cell r="A1310">
            <v>1825</v>
          </cell>
          <cell r="B1310" t="str">
            <v>S1 I Peak</v>
          </cell>
        </row>
        <row r="1311">
          <cell r="A1311">
            <v>1826</v>
          </cell>
          <cell r="B1311" t="str">
            <v>S2 I Peak</v>
          </cell>
        </row>
        <row r="1312">
          <cell r="A1312">
            <v>1827</v>
          </cell>
          <cell r="B1312" t="str">
            <v>Load On Alternate Source</v>
          </cell>
        </row>
        <row r="1313">
          <cell r="A1313">
            <v>1828</v>
          </cell>
          <cell r="B1313" t="str">
            <v>CB3A Output Bkr Open</v>
          </cell>
        </row>
        <row r="1314">
          <cell r="A1314">
            <v>1829</v>
          </cell>
          <cell r="B1314" t="str">
            <v>S1 Phase Rotation Error</v>
          </cell>
        </row>
        <row r="1315">
          <cell r="A1315">
            <v>1830</v>
          </cell>
          <cell r="B1315" t="str">
            <v>S2 Phase Rotation Error</v>
          </cell>
        </row>
        <row r="1316">
          <cell r="A1316">
            <v>1831</v>
          </cell>
          <cell r="B1316" t="str">
            <v>History Logs Full</v>
          </cell>
        </row>
        <row r="1317">
          <cell r="A1317">
            <v>1832</v>
          </cell>
          <cell r="B1317" t="str">
            <v>Ground Over current</v>
          </cell>
        </row>
        <row r="1318">
          <cell r="A1318">
            <v>1833</v>
          </cell>
          <cell r="B1318" t="str">
            <v>Neutral Over current</v>
          </cell>
        </row>
        <row r="1319">
          <cell r="A1319">
            <v>1834</v>
          </cell>
          <cell r="B1319" t="str">
            <v>P4 Neutral Curr 1 Over Limit</v>
          </cell>
        </row>
        <row r="1320">
          <cell r="A1320">
            <v>1835</v>
          </cell>
          <cell r="B1320" t="str">
            <v>P4 Neutral Curr 2 Over Limit</v>
          </cell>
        </row>
        <row r="1321">
          <cell r="A1321">
            <v>1836</v>
          </cell>
          <cell r="B1321" t="str">
            <v>P4 Neutral Snubber Fail</v>
          </cell>
        </row>
        <row r="1322">
          <cell r="A1322">
            <v>1837</v>
          </cell>
          <cell r="B1322" t="str">
            <v>P4 Neutral 1 SCR Short</v>
          </cell>
        </row>
        <row r="1323">
          <cell r="A1323">
            <v>1838</v>
          </cell>
          <cell r="B1323" t="str">
            <v>P4 Neutral 2 SCR Short</v>
          </cell>
        </row>
        <row r="1324">
          <cell r="A1324">
            <v>1839</v>
          </cell>
          <cell r="B1324" t="str">
            <v>P4 Neutral 1 SCR Open</v>
          </cell>
        </row>
        <row r="1325">
          <cell r="A1325">
            <v>1840</v>
          </cell>
          <cell r="B1325" t="str">
            <v>P4 Neutral 2 SCR Open</v>
          </cell>
        </row>
        <row r="1326">
          <cell r="A1326">
            <v>1841</v>
          </cell>
          <cell r="B1326" t="str">
            <v>Battery Equalize</v>
          </cell>
        </row>
        <row r="1327">
          <cell r="A1327">
            <v>1842</v>
          </cell>
          <cell r="B1327" t="str">
            <v>System Input Power Problem</v>
          </cell>
        </row>
        <row r="1328">
          <cell r="A1328">
            <v>1843</v>
          </cell>
          <cell r="B1328" t="str">
            <v>LBS Inhibited</v>
          </cell>
        </row>
        <row r="1329">
          <cell r="A1329">
            <v>1844</v>
          </cell>
          <cell r="B1329" t="str">
            <v>MMS Overload</v>
          </cell>
        </row>
        <row r="1330">
          <cell r="A1330">
            <v>1845</v>
          </cell>
          <cell r="B1330" t="str">
            <v>System Input Current Imbalance</v>
          </cell>
        </row>
        <row r="1331">
          <cell r="A1331">
            <v>1846</v>
          </cell>
          <cell r="B1331" t="str">
            <v>Battery Not Qualified</v>
          </cell>
        </row>
        <row r="1332">
          <cell r="A1332">
            <v>1847</v>
          </cell>
          <cell r="B1332" t="str">
            <v>Load Sharing Fault</v>
          </cell>
        </row>
        <row r="1333">
          <cell r="A1333">
            <v>1848</v>
          </cell>
          <cell r="B1333" t="str">
            <v>DC Bus Abnormal</v>
          </cell>
        </row>
        <row r="1334">
          <cell r="A1334">
            <v>1849</v>
          </cell>
          <cell r="B1334" t="str">
            <v>Load Impact Transfer</v>
          </cell>
        </row>
        <row r="1335">
          <cell r="A1335">
            <v>1850</v>
          </cell>
          <cell r="B1335" t="str">
            <v>User Operation Invalid</v>
          </cell>
        </row>
        <row r="1336">
          <cell r="A1336">
            <v>1851</v>
          </cell>
          <cell r="B1336" t="str">
            <v>Power Sub Module Fault</v>
          </cell>
        </row>
        <row r="1337">
          <cell r="A1337">
            <v>1852</v>
          </cell>
          <cell r="B1337" t="str">
            <v>MMS On Battery</v>
          </cell>
        </row>
        <row r="1338">
          <cell r="A1338">
            <v>1853</v>
          </cell>
          <cell r="B1338" t="str">
            <v>Bypass Backfeed</v>
          </cell>
        </row>
        <row r="1339">
          <cell r="A1339">
            <v>1854</v>
          </cell>
          <cell r="B1339" t="str">
            <v>Bypass Sync Inhibited</v>
          </cell>
        </row>
        <row r="1340">
          <cell r="A1340">
            <v>1860</v>
          </cell>
          <cell r="B1340" t="str">
            <v>Changed SN or type</v>
          </cell>
        </row>
        <row r="1341">
          <cell r="A1341">
            <v>1861</v>
          </cell>
          <cell r="B1341" t="str">
            <v>Bypass Excessive Pulse Parallel</v>
          </cell>
        </row>
        <row r="1342">
          <cell r="A1342">
            <v>1862</v>
          </cell>
          <cell r="B1342" t="str">
            <v>Bypass Auto Transfer Failed</v>
          </cell>
        </row>
        <row r="1343">
          <cell r="A1343">
            <v>1863</v>
          </cell>
          <cell r="B1343" t="str">
            <v>Battery Charging Reduced-Extrnl</v>
          </cell>
        </row>
        <row r="1344">
          <cell r="A1344">
            <v>1864</v>
          </cell>
          <cell r="B1344" t="str">
            <v>System Shutdown - REPO</v>
          </cell>
        </row>
        <row r="1345">
          <cell r="A1345">
            <v>1865</v>
          </cell>
          <cell r="B1345" t="str">
            <v>System Output Low Power Factor</v>
          </cell>
        </row>
        <row r="1346">
          <cell r="A1346">
            <v>1866</v>
          </cell>
          <cell r="B1346" t="str">
            <v>User input 14</v>
          </cell>
        </row>
        <row r="1347">
          <cell r="A1347">
            <v>1867</v>
          </cell>
          <cell r="B1347" t="str">
            <v>User input 15</v>
          </cell>
        </row>
        <row r="1348">
          <cell r="A1348">
            <v>1868</v>
          </cell>
          <cell r="B1348" t="str">
            <v>User input 16</v>
          </cell>
        </row>
        <row r="1349">
          <cell r="A1349">
            <v>1869</v>
          </cell>
          <cell r="B1349" t="str">
            <v>Auto Restart In Progress</v>
          </cell>
        </row>
        <row r="1350">
          <cell r="A1350">
            <v>1870</v>
          </cell>
          <cell r="B1350" t="str">
            <v>Auto Restart Inhibited - Ext</v>
          </cell>
        </row>
        <row r="1351">
          <cell r="A1351">
            <v>1871</v>
          </cell>
          <cell r="B1351" t="str">
            <v>Backfeed Breaker Open</v>
          </cell>
        </row>
        <row r="1352">
          <cell r="A1352">
            <v>1872</v>
          </cell>
          <cell r="B1352" t="str">
            <v>Input Filter Cycle Lock</v>
          </cell>
        </row>
        <row r="1353">
          <cell r="A1353">
            <v>1873</v>
          </cell>
          <cell r="B1353" t="str">
            <v>Parallel Bypass Retransfer Inhibit</v>
          </cell>
        </row>
        <row r="1354">
          <cell r="A1354">
            <v>1874</v>
          </cell>
          <cell r="B1354" t="str">
            <v>Parallel Loss of Sync Pulse</v>
          </cell>
        </row>
        <row r="1355">
          <cell r="A1355">
            <v>1875</v>
          </cell>
          <cell r="B1355" t="str">
            <v>ECO Mode Active</v>
          </cell>
        </row>
        <row r="1356">
          <cell r="A1356">
            <v>1876</v>
          </cell>
          <cell r="B1356" t="str">
            <v>LBS Active - Master</v>
          </cell>
        </row>
        <row r="1357">
          <cell r="A1357">
            <v>1877</v>
          </cell>
          <cell r="B1357" t="str">
            <v>LBS Active - Slave</v>
          </cell>
        </row>
        <row r="1358">
          <cell r="A1358">
            <v>1878</v>
          </cell>
          <cell r="B1358" t="str">
            <v>EMO Shutdown</v>
          </cell>
        </row>
        <row r="1359">
          <cell r="A1359">
            <v>1879</v>
          </cell>
          <cell r="B1359" t="str">
            <v>Parallel BypassTransfer Inhibit</v>
          </cell>
        </row>
        <row r="1360">
          <cell r="A1360">
            <v>1880</v>
          </cell>
          <cell r="B1360" t="str">
            <v>Parallel Bypass Static Switch Start Inhibited</v>
          </cell>
        </row>
        <row r="1361">
          <cell r="A1361">
            <v>1881</v>
          </cell>
          <cell r="B1361" t="str">
            <v>System Shutdown - Transformer Over Temperature</v>
          </cell>
        </row>
        <row r="1362">
          <cell r="A1362">
            <v>1882</v>
          </cell>
          <cell r="B1362" t="str">
            <v>System Shutdown - Remote Shutdown</v>
          </cell>
        </row>
        <row r="1363">
          <cell r="A1363">
            <v>1883</v>
          </cell>
          <cell r="B1363" t="str">
            <v>System Shutdown - Hardware Fault</v>
          </cell>
        </row>
        <row r="1364">
          <cell r="A1364">
            <v>1884</v>
          </cell>
          <cell r="B1364" t="str">
            <v>Output power over 85% for one or more phase</v>
          </cell>
        </row>
        <row r="1365">
          <cell r="A1365">
            <v>1885</v>
          </cell>
          <cell r="B1365" t="str">
            <v>Main controller fault</v>
          </cell>
        </row>
      </sheetData>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darryl.brown@emerson.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K128"/>
  <sheetViews>
    <sheetView tabSelected="1" topLeftCell="A42" workbookViewId="0">
      <selection activeCell="G57" sqref="G57"/>
    </sheetView>
  </sheetViews>
  <sheetFormatPr defaultRowHeight="15"/>
  <cols>
    <col min="1" max="1" width="8.140625" style="12" customWidth="1"/>
    <col min="2" max="2" width="30.140625" bestFit="1" customWidth="1"/>
    <col min="3" max="3" width="6.28515625" style="12" bestFit="1" customWidth="1"/>
    <col min="4" max="4" width="39.7109375" style="12" bestFit="1" customWidth="1"/>
    <col min="5" max="5" width="12.42578125" style="12" bestFit="1" customWidth="1"/>
    <col min="6" max="6" width="12" style="13" customWidth="1"/>
    <col min="7" max="7" width="8" style="13" bestFit="1" customWidth="1"/>
    <col min="8" max="8" width="14.42578125" style="13" bestFit="1" customWidth="1"/>
    <col min="9" max="10" width="11.42578125" style="13" bestFit="1" customWidth="1"/>
    <col min="11" max="11" width="5.5703125" style="13" bestFit="1" customWidth="1"/>
    <col min="12" max="12" width="31.5703125" bestFit="1" customWidth="1"/>
  </cols>
  <sheetData>
    <row r="1" spans="1:11" ht="15.75" thickBot="1">
      <c r="A1" s="19" t="s">
        <v>24</v>
      </c>
      <c r="B1" s="18" t="s">
        <v>18</v>
      </c>
      <c r="C1" s="20" t="s">
        <v>20</v>
      </c>
      <c r="D1" s="21" t="s">
        <v>21</v>
      </c>
      <c r="E1" s="22" t="s">
        <v>23</v>
      </c>
      <c r="F1" s="23" t="s">
        <v>22</v>
      </c>
      <c r="G1" s="25" t="s">
        <v>25</v>
      </c>
      <c r="H1" s="24" t="s">
        <v>15</v>
      </c>
    </row>
    <row r="2" spans="1:11" s="4" customFormat="1" ht="33" customHeight="1">
      <c r="A2" s="17" t="s">
        <v>0</v>
      </c>
      <c r="B2" s="3" t="s">
        <v>5</v>
      </c>
      <c r="C2" s="1" t="s">
        <v>1</v>
      </c>
      <c r="D2" s="1" t="s">
        <v>2</v>
      </c>
      <c r="E2" s="1" t="s">
        <v>3</v>
      </c>
      <c r="F2" s="17" t="s">
        <v>4</v>
      </c>
      <c r="G2" s="14" t="s">
        <v>19</v>
      </c>
      <c r="H2" s="14" t="s">
        <v>14</v>
      </c>
      <c r="I2" s="14" t="s">
        <v>13</v>
      </c>
      <c r="J2" s="14" t="s">
        <v>17</v>
      </c>
      <c r="K2" s="14" t="s">
        <v>16</v>
      </c>
    </row>
    <row r="3" spans="1:11" s="10" customFormat="1" ht="15" customHeight="1">
      <c r="A3" s="7">
        <v>4122</v>
      </c>
      <c r="B3" s="10" t="s">
        <v>7</v>
      </c>
      <c r="C3" s="6">
        <v>202</v>
      </c>
      <c r="D3" s="5" t="str">
        <f>VLOOKUP(C3,[1]life_events!$A$1:$B$1365,2)</f>
        <v>Primary mains power failure</v>
      </c>
      <c r="E3" s="5"/>
      <c r="F3" s="8" t="s">
        <v>6</v>
      </c>
      <c r="G3" s="15">
        <v>19</v>
      </c>
      <c r="H3" s="16">
        <v>0</v>
      </c>
      <c r="I3" s="16">
        <v>10</v>
      </c>
      <c r="J3" s="16" t="s">
        <v>15</v>
      </c>
      <c r="K3" s="15" t="s">
        <v>15</v>
      </c>
    </row>
    <row r="4" spans="1:11" s="10" customFormat="1" ht="15" customHeight="1">
      <c r="A4" s="7">
        <v>4135</v>
      </c>
      <c r="B4" s="10" t="s">
        <v>47</v>
      </c>
      <c r="C4" s="6">
        <v>593</v>
      </c>
      <c r="D4" s="5" t="str">
        <f>VLOOKUP(C4,[1]life_events!$A$1:$B$1365,2)</f>
        <v>Bypass mains power failure</v>
      </c>
      <c r="E4" s="5"/>
      <c r="F4" s="8" t="s">
        <v>6</v>
      </c>
      <c r="G4" s="15">
        <v>19</v>
      </c>
      <c r="H4" s="16">
        <v>0</v>
      </c>
      <c r="I4" s="16">
        <v>10</v>
      </c>
      <c r="J4" s="16" t="s">
        <v>15</v>
      </c>
      <c r="K4" s="15" t="s">
        <v>15</v>
      </c>
    </row>
    <row r="5" spans="1:11" s="10" customFormat="1" ht="15" customHeight="1">
      <c r="A5" s="7">
        <v>4139</v>
      </c>
      <c r="B5" s="10" t="s">
        <v>51</v>
      </c>
      <c r="C5" s="6">
        <v>545</v>
      </c>
      <c r="D5" s="5" t="str">
        <f>VLOOKUP(C5,[1]life_events!$A$1:$B$1365,2)</f>
        <v>Transfer to bypass inhibited</v>
      </c>
      <c r="E5" s="5"/>
      <c r="F5" s="8"/>
      <c r="G5" s="15">
        <v>19</v>
      </c>
      <c r="H5" s="16">
        <v>0</v>
      </c>
      <c r="I5" s="16">
        <v>10</v>
      </c>
      <c r="J5" s="16" t="s">
        <v>15</v>
      </c>
      <c r="K5" s="15" t="s">
        <v>15</v>
      </c>
    </row>
    <row r="6" spans="1:11" s="10" customFormat="1" ht="15" customHeight="1">
      <c r="A6" s="7">
        <v>4143</v>
      </c>
      <c r="B6" s="10" t="s">
        <v>8</v>
      </c>
      <c r="C6" s="6">
        <v>579</v>
      </c>
      <c r="D6" s="5" t="str">
        <f>VLOOKUP(C6,[1]life_events!$A$1:$B$1365,2)</f>
        <v>Bypass static switch fault / meas. defective</v>
      </c>
      <c r="E6" s="5"/>
      <c r="F6" s="8"/>
      <c r="G6" s="15">
        <v>19</v>
      </c>
      <c r="H6" s="16">
        <v>0</v>
      </c>
      <c r="I6" s="16">
        <v>10</v>
      </c>
      <c r="J6" s="16" t="s">
        <v>15</v>
      </c>
      <c r="K6" s="15" t="s">
        <v>15</v>
      </c>
    </row>
    <row r="7" spans="1:11" s="10" customFormat="1" ht="15" customHeight="1">
      <c r="A7" s="7">
        <v>4146</v>
      </c>
      <c r="B7" s="10" t="s">
        <v>10</v>
      </c>
      <c r="C7" s="6">
        <v>204</v>
      </c>
      <c r="D7" s="5" t="str">
        <f>VLOOKUP(C7,[1]life_events!$A$1:$B$1365,2)</f>
        <v>Primary mains wrong phase rotation</v>
      </c>
      <c r="E7" s="5"/>
      <c r="F7" s="8" t="s">
        <v>9</v>
      </c>
      <c r="G7" s="15">
        <v>19</v>
      </c>
      <c r="H7" s="16">
        <v>0</v>
      </c>
      <c r="I7" s="16">
        <v>10</v>
      </c>
      <c r="J7" s="16" t="s">
        <v>15</v>
      </c>
      <c r="K7" s="15" t="s">
        <v>15</v>
      </c>
    </row>
    <row r="8" spans="1:11" s="10" customFormat="1" ht="15" customHeight="1">
      <c r="A8" s="7">
        <v>4162</v>
      </c>
      <c r="B8" s="10" t="s">
        <v>12</v>
      </c>
      <c r="C8" s="6">
        <v>309</v>
      </c>
      <c r="D8" s="5" t="str">
        <f>VLOOKUP(C8,[1]life_events!$A$1:$B$1365,2)</f>
        <v>Battery Shutdown Imminent</v>
      </c>
      <c r="E8" s="5"/>
      <c r="F8" s="11" t="s">
        <v>11</v>
      </c>
      <c r="G8" s="15">
        <v>19</v>
      </c>
      <c r="H8" s="16">
        <v>0</v>
      </c>
      <c r="I8" s="16">
        <v>10</v>
      </c>
      <c r="J8" s="16" t="s">
        <v>15</v>
      </c>
      <c r="K8" s="15" t="s">
        <v>15</v>
      </c>
    </row>
    <row r="9" spans="1:11" s="10" customFormat="1" ht="15" customHeight="1">
      <c r="A9" s="7">
        <v>4164</v>
      </c>
      <c r="B9" s="10" t="s">
        <v>64</v>
      </c>
      <c r="C9" s="6">
        <v>232</v>
      </c>
      <c r="D9" s="5" t="str">
        <f>VLOOKUP(C9,[1]life_events!$A$1:$B$1365,2)</f>
        <v>Battery charger failure</v>
      </c>
      <c r="E9" s="5"/>
      <c r="F9" s="11" t="s">
        <v>11</v>
      </c>
      <c r="G9" s="15">
        <v>19</v>
      </c>
      <c r="H9" s="16">
        <v>0</v>
      </c>
      <c r="I9" s="16">
        <v>10</v>
      </c>
      <c r="J9" s="16" t="s">
        <v>15</v>
      </c>
      <c r="K9" s="15" t="s">
        <v>15</v>
      </c>
    </row>
    <row r="10" spans="1:11" s="10" customFormat="1" ht="15" customHeight="1">
      <c r="A10" s="7">
        <v>4166</v>
      </c>
      <c r="B10" s="10" t="s">
        <v>67</v>
      </c>
      <c r="C10" s="6">
        <v>338</v>
      </c>
      <c r="D10" s="5" t="str">
        <f>VLOOKUP(C10,[1]life_events!$A$1:$B$1365,2)</f>
        <v>Battery capacity too small</v>
      </c>
      <c r="E10" s="5"/>
      <c r="F10" s="8" t="s">
        <v>9</v>
      </c>
      <c r="G10" s="15">
        <v>19</v>
      </c>
      <c r="H10" s="16">
        <v>0</v>
      </c>
      <c r="I10" s="16">
        <v>10</v>
      </c>
      <c r="J10" s="16" t="s">
        <v>15</v>
      </c>
      <c r="K10" s="15" t="s">
        <v>15</v>
      </c>
    </row>
    <row r="11" spans="1:11" s="10" customFormat="1" ht="15" customHeight="1">
      <c r="A11" s="7">
        <v>4168</v>
      </c>
      <c r="B11" s="10" t="s">
        <v>70</v>
      </c>
      <c r="C11" s="6">
        <v>308</v>
      </c>
      <c r="D11" s="5" t="str">
        <f>VLOOKUP(C11,[1]life_events!$A$1:$B$1365,2)</f>
        <v>Battery discharging</v>
      </c>
      <c r="E11" s="5"/>
      <c r="F11" s="8"/>
      <c r="G11" s="15">
        <v>19</v>
      </c>
      <c r="H11" s="16">
        <v>0</v>
      </c>
      <c r="I11" s="16">
        <v>10</v>
      </c>
      <c r="J11" s="16" t="s">
        <v>15</v>
      </c>
      <c r="K11" s="15" t="s">
        <v>15</v>
      </c>
    </row>
    <row r="12" spans="1:11" s="10" customFormat="1" ht="15" customHeight="1">
      <c r="A12" s="7">
        <v>4170</v>
      </c>
      <c r="B12" s="10" t="s">
        <v>73</v>
      </c>
      <c r="C12" s="6">
        <v>1841</v>
      </c>
      <c r="D12" s="5" t="str">
        <f>VLOOKUP(C12,[1]life_events!$A$1:$B$1365,2)</f>
        <v>Battery Equalize</v>
      </c>
      <c r="E12" s="5"/>
      <c r="F12" s="8"/>
      <c r="G12" s="15">
        <v>19</v>
      </c>
      <c r="H12" s="16">
        <v>0</v>
      </c>
      <c r="I12" s="16">
        <v>10</v>
      </c>
      <c r="J12" s="16" t="s">
        <v>15</v>
      </c>
      <c r="K12" s="15" t="s">
        <v>15</v>
      </c>
    </row>
    <row r="13" spans="1:11" s="10" customFormat="1" ht="15" customHeight="1">
      <c r="A13" s="7">
        <v>4172</v>
      </c>
      <c r="B13" s="10" t="s">
        <v>76</v>
      </c>
      <c r="C13" s="6">
        <v>312</v>
      </c>
      <c r="D13" s="5" t="str">
        <f>VLOOKUP(C13,[1]life_events!$A$1:$B$1365,2)</f>
        <v>Battery test</v>
      </c>
      <c r="E13" s="5"/>
      <c r="F13" s="8"/>
      <c r="G13" s="15">
        <v>19</v>
      </c>
      <c r="H13" s="16">
        <v>0</v>
      </c>
      <c r="I13" s="16">
        <v>10</v>
      </c>
      <c r="J13" s="16" t="s">
        <v>15</v>
      </c>
      <c r="K13" s="15" t="s">
        <v>15</v>
      </c>
    </row>
    <row r="14" spans="1:11" s="10" customFormat="1" ht="15" customHeight="1">
      <c r="A14" s="7">
        <v>4173</v>
      </c>
      <c r="B14" s="10" t="s">
        <v>79</v>
      </c>
      <c r="C14" s="6">
        <v>303</v>
      </c>
      <c r="D14" s="5" t="str">
        <f>VLOOKUP(C14,[1]life_events!$A$1:$B$1365,2)</f>
        <v>Battery disconnected</v>
      </c>
      <c r="E14" s="5"/>
      <c r="F14" s="8" t="s">
        <v>9</v>
      </c>
      <c r="G14" s="15">
        <v>19</v>
      </c>
      <c r="H14" s="16">
        <v>0</v>
      </c>
      <c r="I14" s="16">
        <v>10</v>
      </c>
      <c r="J14" s="16" t="s">
        <v>15</v>
      </c>
      <c r="K14" s="15" t="s">
        <v>15</v>
      </c>
    </row>
    <row r="15" spans="1:11" s="10" customFormat="1" ht="15" customHeight="1">
      <c r="A15" s="7">
        <v>4200</v>
      </c>
      <c r="B15" s="10" t="s">
        <v>82</v>
      </c>
      <c r="C15" s="6">
        <v>233</v>
      </c>
      <c r="D15" s="5" t="str">
        <f>VLOOKUP(C15,[1]life_events!$A$1:$B$1365,2)</f>
        <v>Battery charger inhibit</v>
      </c>
      <c r="E15" s="5"/>
      <c r="F15" s="8"/>
      <c r="G15" s="15">
        <v>19</v>
      </c>
      <c r="H15" s="16">
        <v>0</v>
      </c>
      <c r="I15" s="16">
        <v>10</v>
      </c>
      <c r="J15" s="16" t="s">
        <v>15</v>
      </c>
      <c r="K15" s="15" t="s">
        <v>15</v>
      </c>
    </row>
    <row r="16" spans="1:11" s="10" customFormat="1" ht="15" customHeight="1">
      <c r="A16" s="7">
        <v>4213</v>
      </c>
      <c r="B16" s="10" t="s">
        <v>86</v>
      </c>
      <c r="C16" s="6">
        <v>1111</v>
      </c>
      <c r="D16" s="5" t="str">
        <f>VLOOKUP(C16,[1]life_events!$A$1:$B$1365,2)</f>
        <v>Emergency stop operated</v>
      </c>
      <c r="E16" s="5"/>
      <c r="F16" s="8" t="s">
        <v>84</v>
      </c>
      <c r="G16" s="15">
        <v>19</v>
      </c>
      <c r="H16" s="16">
        <v>0</v>
      </c>
      <c r="I16" s="16">
        <v>10</v>
      </c>
      <c r="J16" s="16" t="s">
        <v>15</v>
      </c>
      <c r="K16" s="15" t="s">
        <v>15</v>
      </c>
    </row>
    <row r="17" spans="1:11" s="10" customFormat="1" ht="15" customHeight="1">
      <c r="A17" s="7">
        <v>4219</v>
      </c>
      <c r="B17" s="10" t="s">
        <v>90</v>
      </c>
      <c r="C17" s="6">
        <v>315</v>
      </c>
      <c r="D17" s="5" t="str">
        <f>VLOOKUP(C17,[1]life_events!$A$1:$B$1365,2)</f>
        <v>High battery temperature</v>
      </c>
      <c r="E17" s="5"/>
      <c r="F17" s="8" t="s">
        <v>9</v>
      </c>
      <c r="G17" s="15">
        <v>19</v>
      </c>
      <c r="H17" s="16">
        <v>0</v>
      </c>
      <c r="I17" s="16">
        <v>10</v>
      </c>
      <c r="J17" s="16" t="s">
        <v>15</v>
      </c>
      <c r="K17" s="15" t="s">
        <v>15</v>
      </c>
    </row>
    <row r="18" spans="1:11" s="10" customFormat="1" ht="15" customHeight="1">
      <c r="A18" s="7">
        <v>4233</v>
      </c>
      <c r="B18" s="10" t="s">
        <v>94</v>
      </c>
      <c r="C18" s="6">
        <v>436</v>
      </c>
      <c r="D18" s="5" t="str">
        <f>VLOOKUP(C18,[1]life_events!$A$1:$B$1365,2)</f>
        <v>Inverter fault</v>
      </c>
      <c r="E18" s="5"/>
      <c r="F18" s="8" t="s">
        <v>84</v>
      </c>
      <c r="G18" s="15">
        <v>19</v>
      </c>
      <c r="H18" s="16">
        <v>0</v>
      </c>
      <c r="I18" s="16">
        <v>10</v>
      </c>
      <c r="J18" s="16" t="s">
        <v>15</v>
      </c>
      <c r="K18" s="15" t="s">
        <v>15</v>
      </c>
    </row>
    <row r="19" spans="1:11" s="10" customFormat="1" ht="15" customHeight="1">
      <c r="A19" s="7">
        <v>4234</v>
      </c>
      <c r="B19" s="10" t="s">
        <v>99</v>
      </c>
      <c r="C19" s="6">
        <v>474</v>
      </c>
      <c r="D19" s="5" t="str">
        <f>VLOOKUP(C19,[1]life_events!$A$1:$B$1365,2)</f>
        <v>Inverter overload fault</v>
      </c>
      <c r="E19" s="5" t="s">
        <v>97</v>
      </c>
      <c r="F19" s="8" t="s">
        <v>9</v>
      </c>
      <c r="G19" s="15">
        <v>19</v>
      </c>
      <c r="H19" s="16">
        <v>0</v>
      </c>
      <c r="I19" s="16">
        <v>10</v>
      </c>
      <c r="J19" s="16" t="s">
        <v>15</v>
      </c>
      <c r="K19" s="15" t="s">
        <v>15</v>
      </c>
    </row>
    <row r="20" spans="1:11" s="10" customFormat="1" ht="15" customHeight="1">
      <c r="A20" s="7">
        <v>4235</v>
      </c>
      <c r="B20" s="10" t="s">
        <v>103</v>
      </c>
      <c r="C20" s="6">
        <v>474</v>
      </c>
      <c r="D20" s="5" t="str">
        <f>VLOOKUP(C20,[1]life_events!$A$1:$B$1365,2)</f>
        <v>Inverter overload fault</v>
      </c>
      <c r="E20" s="5" t="s">
        <v>97</v>
      </c>
      <c r="F20" s="8" t="s">
        <v>9</v>
      </c>
      <c r="G20" s="15">
        <v>19</v>
      </c>
      <c r="H20" s="16">
        <v>0</v>
      </c>
      <c r="I20" s="16">
        <v>10</v>
      </c>
      <c r="J20" s="16" t="s">
        <v>15</v>
      </c>
      <c r="K20" s="15" t="s">
        <v>15</v>
      </c>
    </row>
    <row r="21" spans="1:11" s="10" customFormat="1" ht="15" customHeight="1">
      <c r="A21" s="7">
        <v>4236</v>
      </c>
      <c r="B21" s="10" t="s">
        <v>106</v>
      </c>
      <c r="C21" s="6">
        <v>474</v>
      </c>
      <c r="D21" s="5" t="str">
        <f>VLOOKUP(C21,[1]life_events!$A$1:$B$1365,2)</f>
        <v>Inverter overload fault</v>
      </c>
      <c r="E21" s="5" t="s">
        <v>97</v>
      </c>
      <c r="F21" s="8" t="s">
        <v>9</v>
      </c>
      <c r="G21" s="15">
        <v>19</v>
      </c>
      <c r="H21" s="16">
        <v>0</v>
      </c>
      <c r="I21" s="16">
        <v>10</v>
      </c>
      <c r="J21" s="16" t="s">
        <v>15</v>
      </c>
      <c r="K21" s="15" t="s">
        <v>15</v>
      </c>
    </row>
    <row r="22" spans="1:11" s="10" customFormat="1" ht="15" customHeight="1">
      <c r="A22" s="7">
        <v>4290</v>
      </c>
      <c r="B22" s="10" t="s">
        <v>109</v>
      </c>
      <c r="C22" s="6">
        <v>408</v>
      </c>
      <c r="D22" s="5" t="str">
        <f>VLOOKUP(C22,[1]life_events!$A$1:$B$1365,2)</f>
        <v>Inhibited due to overload timeout</v>
      </c>
      <c r="E22" s="5"/>
      <c r="F22" s="8" t="s">
        <v>9</v>
      </c>
      <c r="G22" s="15">
        <v>19</v>
      </c>
      <c r="H22" s="16">
        <v>0</v>
      </c>
      <c r="I22" s="16">
        <v>10</v>
      </c>
      <c r="J22" s="16" t="s">
        <v>15</v>
      </c>
      <c r="K22" s="15" t="s">
        <v>15</v>
      </c>
    </row>
    <row r="23" spans="1:11" s="10" customFormat="1" ht="15" customHeight="1">
      <c r="A23" s="7">
        <v>4295</v>
      </c>
      <c r="B23" s="10" t="s">
        <v>113</v>
      </c>
      <c r="C23" s="6">
        <v>273</v>
      </c>
      <c r="D23" s="5" t="str">
        <f>VLOOKUP(C23,[1]life_events!$A$1:$B$1365,2)</f>
        <v>Rectifier fault</v>
      </c>
      <c r="E23" s="5"/>
      <c r="F23" s="11" t="s">
        <v>11</v>
      </c>
      <c r="G23" s="15">
        <v>19</v>
      </c>
      <c r="H23" s="16">
        <v>0</v>
      </c>
      <c r="I23" s="16">
        <v>10</v>
      </c>
      <c r="J23" s="16" t="s">
        <v>15</v>
      </c>
      <c r="K23" s="15" t="s">
        <v>15</v>
      </c>
    </row>
    <row r="24" spans="1:11" s="10" customFormat="1" ht="15" customHeight="1">
      <c r="A24" s="7">
        <v>4298</v>
      </c>
      <c r="B24" s="10" t="s">
        <v>117</v>
      </c>
      <c r="C24" s="6">
        <v>659</v>
      </c>
      <c r="D24" s="5" t="str">
        <f>VLOOKUP(C24,[1]life_events!$A$1:$B$1365,2)</f>
        <v>Output load supplied by bypass</v>
      </c>
      <c r="E24" s="5"/>
      <c r="F24" s="8" t="s">
        <v>6</v>
      </c>
      <c r="G24" s="15">
        <v>19</v>
      </c>
      <c r="H24" s="16">
        <v>0</v>
      </c>
      <c r="I24" s="16">
        <v>10</v>
      </c>
      <c r="J24" s="16" t="s">
        <v>15</v>
      </c>
      <c r="K24" s="15" t="s">
        <v>15</v>
      </c>
    </row>
    <row r="25" spans="1:11" s="10" customFormat="1" ht="15" customHeight="1">
      <c r="A25" s="7">
        <v>4299</v>
      </c>
      <c r="B25" s="10" t="s">
        <v>120</v>
      </c>
      <c r="C25" s="6">
        <v>606</v>
      </c>
      <c r="D25" s="5" t="str">
        <f>VLOOKUP(C25,[1]life_events!$A$1:$B$1365,2)</f>
        <v>Output load supplied through maintenance bypass</v>
      </c>
      <c r="E25" s="5"/>
      <c r="F25" s="8" t="s">
        <v>9</v>
      </c>
      <c r="G25" s="15">
        <v>19</v>
      </c>
      <c r="H25" s="16">
        <v>0</v>
      </c>
      <c r="I25" s="16">
        <v>10</v>
      </c>
      <c r="J25" s="16" t="s">
        <v>15</v>
      </c>
      <c r="K25" s="15" t="s">
        <v>15</v>
      </c>
    </row>
    <row r="26" spans="1:11" s="10" customFormat="1" ht="15" customHeight="1">
      <c r="A26" s="7">
        <v>4300</v>
      </c>
      <c r="B26" s="10" t="s">
        <v>123</v>
      </c>
      <c r="C26" s="6">
        <v>71</v>
      </c>
      <c r="D26" s="5" t="str">
        <f>VLOOKUP(C26,[1]life_events!$A$1:$B$1365,2)</f>
        <v>Liebert communication fault</v>
      </c>
      <c r="E26" s="5"/>
      <c r="F26" s="8" t="s">
        <v>9</v>
      </c>
      <c r="G26" s="15">
        <v>19</v>
      </c>
      <c r="H26" s="16">
        <v>0</v>
      </c>
      <c r="I26" s="16">
        <v>10</v>
      </c>
      <c r="J26" s="16" t="s">
        <v>15</v>
      </c>
      <c r="K26" s="15" t="s">
        <v>15</v>
      </c>
    </row>
    <row r="27" spans="1:11" s="10" customFormat="1" ht="15" customHeight="1">
      <c r="A27" s="7">
        <v>4310</v>
      </c>
      <c r="B27" s="10" t="s">
        <v>127</v>
      </c>
      <c r="C27" s="6">
        <v>419</v>
      </c>
      <c r="D27" s="5" t="str">
        <f>VLOOKUP(C27,[1]life_events!$A$1:$B$1365,2)</f>
        <v>Over temperature</v>
      </c>
      <c r="E27" s="5"/>
      <c r="F27" s="8" t="s">
        <v>9</v>
      </c>
      <c r="G27" s="15">
        <v>19</v>
      </c>
      <c r="H27" s="16">
        <v>0</v>
      </c>
      <c r="I27" s="16">
        <v>10</v>
      </c>
      <c r="J27" s="16" t="s">
        <v>15</v>
      </c>
      <c r="K27" s="15" t="s">
        <v>15</v>
      </c>
    </row>
    <row r="28" spans="1:11" s="10" customFormat="1" ht="15" customHeight="1">
      <c r="A28" s="7">
        <v>4311</v>
      </c>
      <c r="B28" s="10" t="s">
        <v>131</v>
      </c>
      <c r="C28" s="6">
        <v>166</v>
      </c>
      <c r="D28" s="5" t="str">
        <f>VLOOKUP(C28,[1]life_events!$A$1:$B$1365,2)</f>
        <v>Fan failure</v>
      </c>
      <c r="E28" s="5" t="s">
        <v>97</v>
      </c>
      <c r="F28" s="8"/>
      <c r="G28" s="15">
        <v>19</v>
      </c>
      <c r="H28" s="16">
        <v>0</v>
      </c>
      <c r="I28" s="16">
        <v>10</v>
      </c>
      <c r="J28" s="16" t="s">
        <v>15</v>
      </c>
      <c r="K28" s="15" t="s">
        <v>15</v>
      </c>
    </row>
    <row r="29" spans="1:11" s="10" customFormat="1" ht="15" customHeight="1">
      <c r="A29" s="7">
        <v>4315</v>
      </c>
      <c r="B29" s="10" t="s">
        <v>134</v>
      </c>
      <c r="C29" s="6">
        <v>1219</v>
      </c>
      <c r="D29" s="5" t="str">
        <f>VLOOKUP(C29,[1]life_events!$A$1:$B$1365,2)</f>
        <v>Generator on load</v>
      </c>
      <c r="E29" s="5"/>
      <c r="F29" s="8"/>
      <c r="G29" s="15">
        <v>19</v>
      </c>
      <c r="H29" s="16">
        <v>0</v>
      </c>
      <c r="I29" s="16">
        <v>10</v>
      </c>
      <c r="J29" s="16" t="s">
        <v>15</v>
      </c>
      <c r="K29" s="15" t="s">
        <v>15</v>
      </c>
    </row>
    <row r="30" spans="1:11" s="10" customFormat="1" ht="15" customHeight="1">
      <c r="A30" s="7">
        <v>4382</v>
      </c>
      <c r="B30" s="10" t="s">
        <v>137</v>
      </c>
      <c r="C30" s="6">
        <v>1845</v>
      </c>
      <c r="D30" s="5" t="str">
        <f>VLOOKUP(C30,[1]life_events!$A$1:$B$1365,2)</f>
        <v>System Input Current Imbalance</v>
      </c>
      <c r="E30" s="5"/>
      <c r="F30" s="8" t="s">
        <v>9</v>
      </c>
      <c r="G30" s="15">
        <v>19</v>
      </c>
      <c r="H30" s="16">
        <v>0</v>
      </c>
      <c r="I30" s="16">
        <v>10</v>
      </c>
      <c r="J30" s="16" t="s">
        <v>15</v>
      </c>
      <c r="K30" s="15" t="s">
        <v>15</v>
      </c>
    </row>
    <row r="31" spans="1:11" s="10" customFormat="1" ht="15" customHeight="1">
      <c r="A31" s="7">
        <v>4389</v>
      </c>
      <c r="B31" s="10" t="s">
        <v>142</v>
      </c>
      <c r="C31" s="6">
        <v>642</v>
      </c>
      <c r="D31" s="5" t="str">
        <f>VLOOKUP(C31,[1]life_events!$A$1:$B$1365,2)</f>
        <v>Output general fail</v>
      </c>
      <c r="E31" s="5"/>
      <c r="F31" s="8" t="s">
        <v>6</v>
      </c>
      <c r="G31" s="15">
        <v>19</v>
      </c>
      <c r="H31" s="16">
        <v>0</v>
      </c>
      <c r="I31" s="16">
        <v>10</v>
      </c>
      <c r="J31" s="16" t="s">
        <v>15</v>
      </c>
      <c r="K31" s="15" t="s">
        <v>15</v>
      </c>
    </row>
    <row r="32" spans="1:11" s="10" customFormat="1" ht="15" customHeight="1">
      <c r="A32" s="7">
        <v>4391</v>
      </c>
      <c r="B32" s="10" t="s">
        <v>146</v>
      </c>
      <c r="C32" s="6">
        <v>445</v>
      </c>
      <c r="D32" s="5" t="str">
        <f>VLOOKUP(C32,[1]life_events!$A$1:$B$1365,2)</f>
        <v>Inverter static switch in short circuit</v>
      </c>
      <c r="E32" s="5"/>
      <c r="F32" s="8" t="s">
        <v>9</v>
      </c>
      <c r="G32" s="15">
        <v>19</v>
      </c>
      <c r="H32" s="16">
        <v>0</v>
      </c>
      <c r="I32" s="16">
        <v>10</v>
      </c>
      <c r="J32" s="16" t="s">
        <v>15</v>
      </c>
      <c r="K32" s="15" t="s">
        <v>15</v>
      </c>
    </row>
    <row r="33" spans="1:11" s="10" customFormat="1" ht="15" customHeight="1">
      <c r="A33" s="7">
        <v>4440</v>
      </c>
      <c r="B33" s="10" t="s">
        <v>150</v>
      </c>
      <c r="C33" s="6">
        <v>1600</v>
      </c>
      <c r="D33" s="5" t="str">
        <f>VLOOKUP(C33,[1]life_events!$A$1:$B$1365,2)</f>
        <v>One or more fuses blown</v>
      </c>
      <c r="E33" s="5"/>
      <c r="F33" s="8" t="s">
        <v>9</v>
      </c>
      <c r="G33" s="15">
        <v>19</v>
      </c>
      <c r="H33" s="16">
        <v>0</v>
      </c>
      <c r="I33" s="16">
        <v>10</v>
      </c>
      <c r="J33" s="16" t="s">
        <v>15</v>
      </c>
      <c r="K33" s="15" t="s">
        <v>15</v>
      </c>
    </row>
    <row r="34" spans="1:11" s="10" customFormat="1" ht="15" customHeight="1">
      <c r="A34" s="7">
        <v>4758</v>
      </c>
      <c r="B34" s="10" t="s">
        <v>154</v>
      </c>
      <c r="C34" s="6">
        <v>1843</v>
      </c>
      <c r="D34" s="5" t="str">
        <f>VLOOKUP(C34,[1]life_events!$A$1:$B$1365,2)</f>
        <v>LBS Inhibited</v>
      </c>
      <c r="E34" s="5"/>
      <c r="F34" s="8" t="s">
        <v>9</v>
      </c>
      <c r="G34" s="15">
        <v>19</v>
      </c>
      <c r="H34" s="16">
        <v>0</v>
      </c>
      <c r="I34" s="16">
        <v>10</v>
      </c>
      <c r="J34" s="16" t="s">
        <v>15</v>
      </c>
      <c r="K34" s="15" t="s">
        <v>15</v>
      </c>
    </row>
    <row r="35" spans="1:11" s="10" customFormat="1" ht="15" customHeight="1">
      <c r="A35" s="7">
        <v>4823</v>
      </c>
      <c r="B35" s="10" t="s">
        <v>158</v>
      </c>
      <c r="C35" s="6">
        <v>1691</v>
      </c>
      <c r="D35" s="5" t="str">
        <f>VLOOKUP(C35,[1]life_events!$A$1:$B$1365,2)</f>
        <v>Parallel communication fault</v>
      </c>
      <c r="E35" s="5"/>
      <c r="F35" s="8"/>
      <c r="G35" s="15">
        <v>19</v>
      </c>
      <c r="H35" s="16">
        <v>0</v>
      </c>
      <c r="I35" s="16">
        <v>10</v>
      </c>
      <c r="J35" s="16" t="s">
        <v>15</v>
      </c>
      <c r="K35" s="15" t="s">
        <v>15</v>
      </c>
    </row>
    <row r="36" spans="1:11" s="10" customFormat="1" ht="15" customHeight="1">
      <c r="A36" s="7">
        <v>4825</v>
      </c>
      <c r="B36" s="10" t="s">
        <v>162</v>
      </c>
      <c r="C36" s="6">
        <v>1635</v>
      </c>
      <c r="D36" s="5" t="str">
        <f>VLOOKUP(C36,[1]life_events!$A$1:$B$1365,2)</f>
        <v>UPS loss of redundancy</v>
      </c>
      <c r="E36" s="5"/>
      <c r="F36" s="8" t="s">
        <v>9</v>
      </c>
      <c r="G36" s="15">
        <v>19</v>
      </c>
      <c r="H36" s="16">
        <v>0</v>
      </c>
      <c r="I36" s="16">
        <v>10</v>
      </c>
      <c r="J36" s="16" t="s">
        <v>15</v>
      </c>
      <c r="K36" s="15" t="s">
        <v>15</v>
      </c>
    </row>
    <row r="37" spans="1:11" s="10" customFormat="1" ht="15" customHeight="1">
      <c r="A37" s="7">
        <v>4831</v>
      </c>
      <c r="B37" s="10" t="s">
        <v>166</v>
      </c>
      <c r="C37" s="6">
        <v>611</v>
      </c>
      <c r="D37" s="5" t="str">
        <f>VLOOKUP(C37,[1]life_events!$A$1:$B$1365,2)</f>
        <v>Overload</v>
      </c>
      <c r="E37" s="5" t="s">
        <v>97</v>
      </c>
      <c r="F37" s="8" t="s">
        <v>6</v>
      </c>
      <c r="G37" s="15">
        <v>19</v>
      </c>
      <c r="H37" s="16">
        <v>0</v>
      </c>
      <c r="I37" s="16">
        <v>10</v>
      </c>
      <c r="J37" s="16" t="s">
        <v>15</v>
      </c>
      <c r="K37" s="15" t="s">
        <v>15</v>
      </c>
    </row>
    <row r="38" spans="1:11" s="10" customFormat="1" ht="15" customHeight="1">
      <c r="A38" s="7">
        <v>5149</v>
      </c>
      <c r="B38" s="10" t="s">
        <v>170</v>
      </c>
      <c r="C38" s="6">
        <v>1846</v>
      </c>
      <c r="D38" s="5" t="str">
        <f>VLOOKUP(C38,[1]life_events!$A$1:$B$1365,2)</f>
        <v>Battery Not Qualified</v>
      </c>
      <c r="E38" s="5"/>
      <c r="F38" s="8"/>
      <c r="G38" s="15">
        <v>19</v>
      </c>
      <c r="H38" s="16">
        <v>0</v>
      </c>
      <c r="I38" s="16">
        <v>10</v>
      </c>
      <c r="J38" s="16" t="s">
        <v>15</v>
      </c>
      <c r="K38" s="15" t="s">
        <v>15</v>
      </c>
    </row>
    <row r="39" spans="1:11" s="10" customFormat="1" ht="15" customHeight="1">
      <c r="A39" s="7">
        <v>5150</v>
      </c>
      <c r="B39" s="10" t="s">
        <v>173</v>
      </c>
      <c r="C39" s="6">
        <v>382</v>
      </c>
      <c r="D39" s="5" t="str">
        <f>VLOOKUP(C39,[1]life_events!$A$1:$B$1365,2)</f>
        <v>Battery reverse connected</v>
      </c>
      <c r="E39" s="5"/>
      <c r="F39" s="8" t="s">
        <v>9</v>
      </c>
      <c r="G39" s="15">
        <v>19</v>
      </c>
      <c r="H39" s="16">
        <v>0</v>
      </c>
      <c r="I39" s="16">
        <v>10</v>
      </c>
      <c r="J39" s="16" t="s">
        <v>15</v>
      </c>
      <c r="K39" s="15" t="s">
        <v>15</v>
      </c>
    </row>
    <row r="40" spans="1:11" s="10" customFormat="1" ht="15" customHeight="1">
      <c r="A40" s="7">
        <v>5151</v>
      </c>
      <c r="B40" s="10" t="s">
        <v>176</v>
      </c>
      <c r="C40" s="6">
        <v>1683</v>
      </c>
      <c r="D40" s="5" t="str">
        <f>VLOOKUP(C40,[1]life_events!$A$1:$B$1365,2)</f>
        <v>Battery converter fail</v>
      </c>
      <c r="E40" s="5"/>
      <c r="F40" s="8" t="s">
        <v>9</v>
      </c>
      <c r="G40" s="15">
        <v>19</v>
      </c>
      <c r="H40" s="16">
        <v>0</v>
      </c>
      <c r="I40" s="16">
        <v>10</v>
      </c>
      <c r="J40" s="16" t="s">
        <v>15</v>
      </c>
      <c r="K40" s="15" t="s">
        <v>15</v>
      </c>
    </row>
    <row r="41" spans="1:11" s="10" customFormat="1" ht="15" customHeight="1">
      <c r="A41" s="7">
        <v>5152</v>
      </c>
      <c r="B41" s="10" t="s">
        <v>179</v>
      </c>
      <c r="C41" s="6">
        <v>617</v>
      </c>
      <c r="D41" s="5" t="str">
        <f>VLOOKUP(C41,[1]life_events!$A$1:$B$1365,2)</f>
        <v>Inverter static switch open</v>
      </c>
      <c r="E41" s="5"/>
      <c r="F41" s="8" t="s">
        <v>9</v>
      </c>
      <c r="G41" s="15">
        <v>19</v>
      </c>
      <c r="H41" s="16">
        <v>0</v>
      </c>
      <c r="I41" s="16">
        <v>10</v>
      </c>
      <c r="J41" s="16" t="s">
        <v>15</v>
      </c>
      <c r="K41" s="15" t="s">
        <v>15</v>
      </c>
    </row>
    <row r="42" spans="1:11" s="10" customFormat="1" ht="15" customHeight="1">
      <c r="A42" s="7">
        <v>5153</v>
      </c>
      <c r="B42" s="10" t="s">
        <v>182</v>
      </c>
      <c r="C42" s="6">
        <v>1847</v>
      </c>
      <c r="D42" s="5" t="str">
        <f>VLOOKUP(C42,[1]life_events!$A$1:$B$1365,2)</f>
        <v>Load Sharing Fault</v>
      </c>
      <c r="E42" s="5"/>
      <c r="F42" s="8"/>
      <c r="G42" s="15">
        <v>19</v>
      </c>
      <c r="H42" s="16">
        <v>0</v>
      </c>
      <c r="I42" s="16">
        <v>10</v>
      </c>
      <c r="J42" s="16" t="s">
        <v>15</v>
      </c>
      <c r="K42" s="15" t="s">
        <v>15</v>
      </c>
    </row>
    <row r="43" spans="1:11" s="10" customFormat="1" ht="15" customHeight="1">
      <c r="A43" s="7">
        <v>5154</v>
      </c>
      <c r="B43" s="10" t="s">
        <v>185</v>
      </c>
      <c r="C43" s="6">
        <v>1848</v>
      </c>
      <c r="D43" s="5" t="str">
        <f>VLOOKUP(C43,[1]life_events!$A$1:$B$1365,2)</f>
        <v>DC Bus Abnormal</v>
      </c>
      <c r="E43" s="5"/>
      <c r="F43" s="8" t="s">
        <v>9</v>
      </c>
      <c r="G43" s="15">
        <v>19</v>
      </c>
      <c r="H43" s="16">
        <v>0</v>
      </c>
      <c r="I43" s="16">
        <v>10</v>
      </c>
      <c r="J43" s="16" t="s">
        <v>15</v>
      </c>
      <c r="K43" s="15" t="s">
        <v>15</v>
      </c>
    </row>
    <row r="44" spans="1:11" s="10" customFormat="1" ht="15" customHeight="1">
      <c r="A44" s="7">
        <v>5155</v>
      </c>
      <c r="B44" s="10" t="s">
        <v>188</v>
      </c>
      <c r="C44" s="6">
        <v>1668</v>
      </c>
      <c r="D44" s="5" t="str">
        <f>VLOOKUP(C44,[1]life_events!$A$1:$B$1365,2)</f>
        <v>main neutral lost</v>
      </c>
      <c r="E44" s="5"/>
      <c r="F44" s="8" t="s">
        <v>9</v>
      </c>
      <c r="G44" s="15">
        <v>19</v>
      </c>
      <c r="H44" s="16">
        <v>0</v>
      </c>
      <c r="I44" s="16">
        <v>10</v>
      </c>
      <c r="J44" s="16" t="s">
        <v>15</v>
      </c>
      <c r="K44" s="15" t="s">
        <v>15</v>
      </c>
    </row>
    <row r="45" spans="1:11" s="10" customFormat="1" ht="15" customHeight="1">
      <c r="A45" s="7">
        <v>5156</v>
      </c>
      <c r="B45" s="10" t="s">
        <v>191</v>
      </c>
      <c r="C45" s="6">
        <v>1849</v>
      </c>
      <c r="D45" s="5" t="str">
        <f>VLOOKUP(C45,[1]life_events!$A$1:$B$1365,2)</f>
        <v>Load Impact Transfer</v>
      </c>
      <c r="E45" s="5"/>
      <c r="F45" s="8"/>
      <c r="G45" s="15">
        <v>19</v>
      </c>
      <c r="H45" s="16">
        <v>0</v>
      </c>
      <c r="I45" s="16">
        <v>10</v>
      </c>
      <c r="J45" s="16" t="s">
        <v>15</v>
      </c>
      <c r="K45" s="15" t="s">
        <v>15</v>
      </c>
    </row>
    <row r="46" spans="1:11" s="10" customFormat="1" ht="15" customHeight="1">
      <c r="A46" s="7">
        <v>5157</v>
      </c>
      <c r="B46" s="10" t="s">
        <v>194</v>
      </c>
      <c r="C46" s="6">
        <v>1850</v>
      </c>
      <c r="D46" s="5" t="str">
        <f>VLOOKUP(C46,[1]life_events!$A$1:$B$1365,2)</f>
        <v>User Operation Invalid</v>
      </c>
      <c r="E46" s="5"/>
      <c r="F46" s="8"/>
      <c r="G46" s="15">
        <v>19</v>
      </c>
      <c r="H46" s="16">
        <v>0</v>
      </c>
      <c r="I46" s="16">
        <v>10</v>
      </c>
      <c r="J46" s="16" t="s">
        <v>15</v>
      </c>
      <c r="K46" s="15" t="s">
        <v>15</v>
      </c>
    </row>
    <row r="47" spans="1:11" s="10" customFormat="1" ht="15" customHeight="1">
      <c r="A47" s="7">
        <v>5158</v>
      </c>
      <c r="B47" s="10" t="s">
        <v>197</v>
      </c>
      <c r="C47" s="6">
        <v>1851</v>
      </c>
      <c r="D47" s="5" t="str">
        <f>VLOOKUP(C47,[1]life_events!$A$1:$B$1365,2)</f>
        <v>Power Sub Module Fault</v>
      </c>
      <c r="E47" s="5"/>
      <c r="F47" s="8"/>
      <c r="G47" s="15">
        <v>19</v>
      </c>
      <c r="H47" s="16">
        <v>0</v>
      </c>
      <c r="I47" s="16">
        <v>10</v>
      </c>
      <c r="J47" s="16" t="s">
        <v>15</v>
      </c>
      <c r="K47" s="15" t="s">
        <v>15</v>
      </c>
    </row>
    <row r="48" spans="1:11" s="10" customFormat="1" ht="15" customHeight="1">
      <c r="A48" s="7">
        <v>5770</v>
      </c>
      <c r="B48" s="10" t="s">
        <v>200</v>
      </c>
      <c r="C48" s="6">
        <v>166</v>
      </c>
      <c r="D48" s="5" t="str">
        <f>VLOOKUP(C48,[1]life_events!$A$1:$B$1365,2)</f>
        <v>Fan failure</v>
      </c>
      <c r="E48" s="5" t="s">
        <v>97</v>
      </c>
      <c r="F48" s="8"/>
      <c r="G48" s="15">
        <v>19</v>
      </c>
      <c r="H48" s="16">
        <v>0</v>
      </c>
      <c r="I48" s="16">
        <v>10</v>
      </c>
      <c r="J48" s="16" t="s">
        <v>15</v>
      </c>
      <c r="K48" s="15" t="s">
        <v>15</v>
      </c>
    </row>
    <row r="49" spans="1:11" s="10" customFormat="1" ht="15" customHeight="1">
      <c r="A49" s="7">
        <v>5771</v>
      </c>
      <c r="B49" s="10" t="s">
        <v>203</v>
      </c>
      <c r="C49" s="6">
        <v>611</v>
      </c>
      <c r="D49" s="5" t="str">
        <f>VLOOKUP(C49,[1]life_events!$A$1:$B$1365,2)</f>
        <v>Overload</v>
      </c>
      <c r="E49" s="5" t="s">
        <v>97</v>
      </c>
      <c r="F49" s="8" t="s">
        <v>6</v>
      </c>
      <c r="G49" s="15">
        <v>19</v>
      </c>
      <c r="H49" s="16">
        <v>0</v>
      </c>
      <c r="I49" s="16">
        <v>10</v>
      </c>
      <c r="J49" s="16" t="s">
        <v>15</v>
      </c>
      <c r="K49" s="15" t="s">
        <v>15</v>
      </c>
    </row>
    <row r="50" spans="1:11" s="10" customFormat="1" ht="15" customHeight="1">
      <c r="A50" s="10">
        <v>4872</v>
      </c>
      <c r="B50" s="6" t="s">
        <v>207</v>
      </c>
      <c r="C50" s="10">
        <v>607</v>
      </c>
      <c r="D50" s="5" t="str">
        <f>VLOOKUP(C50,[1]life_events!$A$1:$B$1365,2)</f>
        <v>Output load not supplied</v>
      </c>
      <c r="E50" s="5"/>
      <c r="F50" s="8" t="s">
        <v>6</v>
      </c>
      <c r="G50" s="15">
        <v>3</v>
      </c>
      <c r="H50" s="16">
        <v>0</v>
      </c>
      <c r="I50" s="16">
        <v>10</v>
      </c>
      <c r="J50" s="16" t="s">
        <v>15</v>
      </c>
      <c r="K50" s="15" t="s">
        <v>15</v>
      </c>
    </row>
    <row r="51" spans="1:11" s="10" customFormat="1" ht="15" customHeight="1">
      <c r="A51" s="10">
        <v>4871</v>
      </c>
      <c r="B51" s="6" t="s">
        <v>209</v>
      </c>
      <c r="C51" s="10">
        <v>325</v>
      </c>
      <c r="D51" s="5" t="str">
        <f>VLOOKUP(C51,[1]life_events!$A$1:$B$1365,2)</f>
        <v>Battery normal</v>
      </c>
      <c r="E51" s="5"/>
      <c r="F51" s="8"/>
      <c r="G51" s="15">
        <v>2</v>
      </c>
      <c r="H51" s="16">
        <v>0</v>
      </c>
      <c r="I51" s="16">
        <v>10</v>
      </c>
      <c r="J51" s="16" t="s">
        <v>15</v>
      </c>
      <c r="K51" s="15" t="s">
        <v>15</v>
      </c>
    </row>
    <row r="52" spans="1:11" s="10" customFormat="1" ht="15" customHeight="1">
      <c r="A52" s="10">
        <v>4871</v>
      </c>
      <c r="B52" s="6" t="s">
        <v>209</v>
      </c>
      <c r="C52" s="10">
        <v>306</v>
      </c>
      <c r="D52" s="5" t="str">
        <f>VLOOKUP(C52,[1]life_events!$A$1:$B$1365,2)</f>
        <v>Flat battery</v>
      </c>
      <c r="E52" s="5"/>
      <c r="F52" s="8" t="s">
        <v>9</v>
      </c>
      <c r="G52" s="15">
        <v>4</v>
      </c>
      <c r="H52" s="16">
        <v>0</v>
      </c>
      <c r="I52" s="16">
        <v>10</v>
      </c>
      <c r="J52" s="16" t="s">
        <v>15</v>
      </c>
      <c r="K52" s="15" t="s">
        <v>15</v>
      </c>
    </row>
    <row r="53" spans="1:11" s="10" customFormat="1" ht="15" customHeight="1">
      <c r="A53" s="10">
        <v>4746</v>
      </c>
      <c r="B53" s="6" t="s">
        <v>213</v>
      </c>
      <c r="C53" s="10">
        <v>448</v>
      </c>
      <c r="D53" s="5" t="str">
        <f>VLOOKUP(C53,[1]life_events!$A$1:$B$1365,2)</f>
        <v>Inverter on</v>
      </c>
      <c r="E53" s="5"/>
      <c r="F53" s="8"/>
      <c r="G53" s="15">
        <v>1</v>
      </c>
      <c r="H53" s="16">
        <v>0</v>
      </c>
      <c r="I53" s="16">
        <v>10</v>
      </c>
      <c r="J53" s="16" t="s">
        <v>15</v>
      </c>
      <c r="K53" s="15" t="s">
        <v>15</v>
      </c>
    </row>
    <row r="54" spans="1:11" s="10" customFormat="1" ht="15" customHeight="1">
      <c r="A54" s="10">
        <v>4746</v>
      </c>
      <c r="B54" s="6" t="s">
        <v>213</v>
      </c>
      <c r="C54" s="10">
        <v>415</v>
      </c>
      <c r="D54" s="5" t="str">
        <f>VLOOKUP(C54,[1]life_events!$A$1:$B$1365,2)</f>
        <v>Inverter off</v>
      </c>
      <c r="E54" s="5"/>
      <c r="F54" s="8" t="s">
        <v>9</v>
      </c>
      <c r="G54" s="15">
        <v>0</v>
      </c>
      <c r="H54" s="16">
        <v>0</v>
      </c>
      <c r="I54" s="16">
        <v>10</v>
      </c>
      <c r="J54" s="16" t="s">
        <v>15</v>
      </c>
      <c r="K54" s="15" t="s">
        <v>15</v>
      </c>
    </row>
    <row r="55" spans="1:11" s="10" customFormat="1" ht="15" customHeight="1">
      <c r="A55" s="10">
        <v>4299</v>
      </c>
      <c r="B55" s="6" t="s">
        <v>214</v>
      </c>
      <c r="C55" s="10">
        <v>627</v>
      </c>
      <c r="D55" s="5" t="str">
        <f>VLOOKUP(C55,[1]life_events!$A$1:$B$1365,2)</f>
        <v>Maintenance Bypass switch closed</v>
      </c>
      <c r="E55" s="5"/>
      <c r="F55" s="8" t="s">
        <v>9</v>
      </c>
      <c r="G55" s="15">
        <v>1</v>
      </c>
      <c r="H55" s="16">
        <v>0</v>
      </c>
      <c r="I55" s="16">
        <v>10</v>
      </c>
      <c r="J55" s="16" t="s">
        <v>15</v>
      </c>
      <c r="K55" s="15" t="s">
        <v>15</v>
      </c>
    </row>
    <row r="56" spans="1:11" s="10" customFormat="1" ht="15" customHeight="1">
      <c r="A56" s="10">
        <v>4123</v>
      </c>
      <c r="B56" s="6" t="s">
        <v>216</v>
      </c>
      <c r="C56" s="10">
        <v>126</v>
      </c>
      <c r="D56" s="5" t="str">
        <f>VLOOKUP(C56,[1]life_events!$A$1:$B$1365,2)</f>
        <v>Ups Warning</v>
      </c>
      <c r="E56" s="5"/>
      <c r="F56" s="8" t="s">
        <v>9</v>
      </c>
      <c r="G56" s="15">
        <v>8</v>
      </c>
      <c r="H56" s="16">
        <v>0</v>
      </c>
      <c r="I56" s="16">
        <v>10</v>
      </c>
      <c r="J56" s="16" t="s">
        <v>15</v>
      </c>
      <c r="K56" s="15" t="s">
        <v>15</v>
      </c>
    </row>
    <row r="57" spans="1:11" s="10" customFormat="1" ht="15" customHeight="1">
      <c r="A57" s="10">
        <v>4123</v>
      </c>
      <c r="B57" s="6" t="s">
        <v>216</v>
      </c>
      <c r="C57" s="10">
        <v>1106</v>
      </c>
      <c r="D57" s="5" t="str">
        <f>VLOOKUP(C57,[1]life_events!$A$1:$B$1365,2)</f>
        <v>Warning Alarm active</v>
      </c>
      <c r="E57" s="5"/>
      <c r="F57" s="8" t="s">
        <v>9</v>
      </c>
      <c r="G57" s="15">
        <v>16</v>
      </c>
      <c r="H57" s="16">
        <v>0</v>
      </c>
      <c r="I57" s="16">
        <v>10</v>
      </c>
      <c r="J57" s="16" t="s">
        <v>15</v>
      </c>
      <c r="K57" s="15" t="s">
        <v>15</v>
      </c>
    </row>
    <row r="58" spans="1:11" s="10" customFormat="1" ht="15" customHeight="1">
      <c r="A58" s="10">
        <v>4872</v>
      </c>
      <c r="B58" s="6" t="s">
        <v>207</v>
      </c>
      <c r="C58" s="10">
        <v>660</v>
      </c>
      <c r="D58" s="5" t="str">
        <f>VLOOKUP(C58,[1]life_events!$A$1:$B$1365,2)</f>
        <v>Output load supplied by inverter</v>
      </c>
      <c r="E58" s="5"/>
      <c r="F58" s="8"/>
      <c r="G58" s="15">
        <v>3</v>
      </c>
      <c r="H58" s="16">
        <v>0</v>
      </c>
      <c r="I58" s="16">
        <v>10</v>
      </c>
      <c r="J58" s="16" t="s">
        <v>15</v>
      </c>
      <c r="K58" s="15" t="s">
        <v>15</v>
      </c>
    </row>
    <row r="59" spans="1:11" s="10" customFormat="1" ht="15" customHeight="1">
      <c r="A59" s="10">
        <v>4872</v>
      </c>
      <c r="B59" s="6" t="s">
        <v>207</v>
      </c>
      <c r="C59" s="10">
        <v>621</v>
      </c>
      <c r="D59" s="5" t="str">
        <f>VLOOKUP(C59,[1]life_events!$A$1:$B$1365,2)</f>
        <v>Output load supplied by battery</v>
      </c>
      <c r="E59" s="5"/>
      <c r="F59" s="8" t="s">
        <v>6</v>
      </c>
      <c r="G59" s="15">
        <v>5</v>
      </c>
      <c r="H59" s="16">
        <v>0</v>
      </c>
      <c r="I59" s="16">
        <v>10</v>
      </c>
      <c r="J59" s="16" t="s">
        <v>15</v>
      </c>
      <c r="K59" s="15" t="s">
        <v>15</v>
      </c>
    </row>
    <row r="60" spans="1:11" s="10" customFormat="1" ht="15" customHeight="1">
      <c r="A60" s="10">
        <v>4223</v>
      </c>
      <c r="B60" s="6" t="s">
        <v>221</v>
      </c>
      <c r="C60" s="10">
        <v>1885</v>
      </c>
      <c r="D60" s="5" t="str">
        <f>VLOOKUP(C60,[1]life_events!$A$1:$B$1365,2)</f>
        <v>Main controller fault</v>
      </c>
      <c r="E60" s="5" t="s">
        <v>97</v>
      </c>
      <c r="F60" s="8"/>
      <c r="G60" s="15">
        <v>86</v>
      </c>
      <c r="H60" s="16">
        <v>0</v>
      </c>
      <c r="I60" s="16">
        <v>10</v>
      </c>
      <c r="J60" s="16" t="s">
        <v>15</v>
      </c>
      <c r="K60" s="15" t="s">
        <v>15</v>
      </c>
    </row>
    <row r="61" spans="1:11" s="10" customFormat="1" ht="15" customHeight="1">
      <c r="A61" s="10">
        <v>4224</v>
      </c>
      <c r="B61" s="6" t="s">
        <v>223</v>
      </c>
      <c r="C61" s="10">
        <v>1885</v>
      </c>
      <c r="D61" s="5" t="str">
        <f>VLOOKUP(C61,[1]life_events!$A$1:$B$1365,2)</f>
        <v>Main controller fault</v>
      </c>
      <c r="E61" s="5" t="s">
        <v>97</v>
      </c>
      <c r="F61" s="8"/>
      <c r="G61" s="15">
        <v>86</v>
      </c>
      <c r="H61" s="16">
        <v>0</v>
      </c>
      <c r="I61" s="16">
        <v>10</v>
      </c>
      <c r="J61" s="16" t="s">
        <v>15</v>
      </c>
      <c r="K61" s="15" t="s">
        <v>15</v>
      </c>
    </row>
    <row r="62" spans="1:11" s="10" customFormat="1" ht="15" customHeight="1">
      <c r="A62" s="10">
        <v>4225</v>
      </c>
      <c r="B62" s="6" t="s">
        <v>225</v>
      </c>
      <c r="C62" s="10">
        <v>1885</v>
      </c>
      <c r="D62" s="5" t="str">
        <f>VLOOKUP(C62,[1]life_events!$A$1:$B$1365,2)</f>
        <v>Main controller fault</v>
      </c>
      <c r="E62" s="5" t="s">
        <v>97</v>
      </c>
      <c r="F62" s="8"/>
      <c r="G62" s="15">
        <v>86</v>
      </c>
      <c r="H62" s="16">
        <v>0</v>
      </c>
      <c r="I62" s="16">
        <v>10</v>
      </c>
      <c r="J62" s="16" t="s">
        <v>15</v>
      </c>
      <c r="K62" s="15" t="s">
        <v>15</v>
      </c>
    </row>
    <row r="63" spans="1:11" s="10" customFormat="1" ht="15" customHeight="1">
      <c r="A63" s="10">
        <v>4156</v>
      </c>
      <c r="B63" s="6" t="s">
        <v>228</v>
      </c>
      <c r="C63" s="10">
        <v>316</v>
      </c>
      <c r="D63" s="5" t="str">
        <f>VLOOKUP(C63,[1]life_events!$A$1:$B$1365,2)</f>
        <v>Battery temperature out of range</v>
      </c>
      <c r="E63" s="5"/>
      <c r="F63" s="8" t="s">
        <v>9</v>
      </c>
      <c r="G63" s="15">
        <v>41</v>
      </c>
      <c r="H63" s="16">
        <v>0</v>
      </c>
      <c r="I63" s="16">
        <v>10</v>
      </c>
      <c r="J63" s="16" t="s">
        <v>15</v>
      </c>
      <c r="K63" s="15" t="s">
        <v>15</v>
      </c>
    </row>
    <row r="64" spans="1:11" s="10" customFormat="1" ht="15" customHeight="1">
      <c r="A64" s="7">
        <v>4122</v>
      </c>
      <c r="B64" s="10" t="s">
        <v>7</v>
      </c>
      <c r="C64" s="6">
        <v>202</v>
      </c>
      <c r="D64" s="5" t="str">
        <f>VLOOKUP(C64,[1]life_events!$A$1:$B$1365,2)</f>
        <v>Primary mains power failure</v>
      </c>
      <c r="E64" s="5"/>
      <c r="F64" s="8" t="s">
        <v>6</v>
      </c>
      <c r="G64" s="15">
        <v>0</v>
      </c>
      <c r="H64" s="16">
        <v>0</v>
      </c>
      <c r="I64" s="16">
        <v>10</v>
      </c>
      <c r="J64" s="16" t="s">
        <v>15</v>
      </c>
      <c r="K64" s="15" t="s">
        <v>15</v>
      </c>
    </row>
    <row r="65" spans="1:11" s="10" customFormat="1" ht="15" customHeight="1">
      <c r="A65" s="7">
        <v>4135</v>
      </c>
      <c r="B65" s="10" t="s">
        <v>47</v>
      </c>
      <c r="C65" s="6">
        <v>593</v>
      </c>
      <c r="D65" s="5" t="str">
        <f>VLOOKUP(C65,[1]life_events!$A$1:$B$1365,2)</f>
        <v>Bypass mains power failure</v>
      </c>
      <c r="E65" s="5"/>
      <c r="F65" s="8" t="s">
        <v>6</v>
      </c>
      <c r="G65" s="15">
        <v>0</v>
      </c>
      <c r="H65" s="16">
        <v>0</v>
      </c>
      <c r="I65" s="16">
        <v>10</v>
      </c>
      <c r="J65" s="16" t="s">
        <v>15</v>
      </c>
      <c r="K65" s="15" t="s">
        <v>15</v>
      </c>
    </row>
    <row r="66" spans="1:11" s="10" customFormat="1" ht="15" customHeight="1">
      <c r="A66" s="7">
        <v>4139</v>
      </c>
      <c r="B66" s="10" t="s">
        <v>51</v>
      </c>
      <c r="C66" s="6">
        <v>545</v>
      </c>
      <c r="D66" s="5" t="str">
        <f>VLOOKUP(C66,[1]life_events!$A$1:$B$1365,2)</f>
        <v>Transfer to bypass inhibited</v>
      </c>
      <c r="E66" s="5"/>
      <c r="F66" s="8"/>
      <c r="G66" s="15">
        <v>0</v>
      </c>
      <c r="H66" s="16">
        <v>0</v>
      </c>
      <c r="I66" s="16">
        <v>10</v>
      </c>
      <c r="J66" s="16" t="s">
        <v>15</v>
      </c>
      <c r="K66" s="15" t="s">
        <v>15</v>
      </c>
    </row>
    <row r="67" spans="1:11" s="10" customFormat="1" ht="15" customHeight="1">
      <c r="A67" s="7">
        <v>4143</v>
      </c>
      <c r="B67" s="10" t="s">
        <v>8</v>
      </c>
      <c r="C67" s="6">
        <v>579</v>
      </c>
      <c r="D67" s="5" t="str">
        <f>VLOOKUP(C67,[1]life_events!$A$1:$B$1365,2)</f>
        <v>Bypass static switch fault / meas. defective</v>
      </c>
      <c r="E67" s="5"/>
      <c r="F67" s="8"/>
      <c r="G67" s="15">
        <v>0</v>
      </c>
      <c r="H67" s="16">
        <v>0</v>
      </c>
      <c r="I67" s="16">
        <v>10</v>
      </c>
      <c r="J67" s="16" t="s">
        <v>15</v>
      </c>
      <c r="K67" s="15" t="s">
        <v>15</v>
      </c>
    </row>
    <row r="68" spans="1:11" s="10" customFormat="1" ht="15" customHeight="1">
      <c r="A68" s="7">
        <v>4146</v>
      </c>
      <c r="B68" s="10" t="s">
        <v>10</v>
      </c>
      <c r="C68" s="6">
        <v>204</v>
      </c>
      <c r="D68" s="5" t="str">
        <f>VLOOKUP(C68,[1]life_events!$A$1:$B$1365,2)</f>
        <v>Primary mains wrong phase rotation</v>
      </c>
      <c r="E68" s="5"/>
      <c r="F68" s="8" t="s">
        <v>9</v>
      </c>
      <c r="G68" s="15">
        <v>0</v>
      </c>
      <c r="H68" s="16">
        <v>0</v>
      </c>
      <c r="I68" s="16">
        <v>10</v>
      </c>
      <c r="J68" s="16" t="s">
        <v>15</v>
      </c>
      <c r="K68" s="15" t="s">
        <v>15</v>
      </c>
    </row>
    <row r="69" spans="1:11" s="10" customFormat="1" ht="15" customHeight="1">
      <c r="A69" s="7">
        <v>4162</v>
      </c>
      <c r="B69" s="10" t="s">
        <v>12</v>
      </c>
      <c r="C69" s="6">
        <v>309</v>
      </c>
      <c r="D69" s="5" t="str">
        <f>VLOOKUP(C69,[1]life_events!$A$1:$B$1365,2)</f>
        <v>Battery Shutdown Imminent</v>
      </c>
      <c r="E69" s="5"/>
      <c r="F69" s="11" t="s">
        <v>11</v>
      </c>
      <c r="G69" s="15">
        <v>0</v>
      </c>
      <c r="H69" s="16">
        <v>0</v>
      </c>
      <c r="I69" s="16">
        <v>10</v>
      </c>
      <c r="J69" s="16" t="s">
        <v>15</v>
      </c>
      <c r="K69" s="15" t="s">
        <v>15</v>
      </c>
    </row>
    <row r="70" spans="1:11" s="10" customFormat="1" ht="15" customHeight="1">
      <c r="A70" s="7">
        <v>4164</v>
      </c>
      <c r="B70" s="10" t="s">
        <v>64</v>
      </c>
      <c r="C70" s="6">
        <v>232</v>
      </c>
      <c r="D70" s="5" t="str">
        <f>VLOOKUP(C70,[1]life_events!$A$1:$B$1365,2)</f>
        <v>Battery charger failure</v>
      </c>
      <c r="E70" s="5"/>
      <c r="F70" s="11" t="s">
        <v>11</v>
      </c>
      <c r="G70" s="15">
        <v>0</v>
      </c>
      <c r="H70" s="16">
        <v>0</v>
      </c>
      <c r="I70" s="16">
        <v>10</v>
      </c>
      <c r="J70" s="16" t="s">
        <v>15</v>
      </c>
      <c r="K70" s="15" t="s">
        <v>15</v>
      </c>
    </row>
    <row r="71" spans="1:11" s="10" customFormat="1" ht="15" customHeight="1">
      <c r="A71" s="7">
        <v>4166</v>
      </c>
      <c r="B71" s="10" t="s">
        <v>67</v>
      </c>
      <c r="C71" s="6">
        <v>338</v>
      </c>
      <c r="D71" s="5" t="str">
        <f>VLOOKUP(C71,[1]life_events!$A$1:$B$1365,2)</f>
        <v>Battery capacity too small</v>
      </c>
      <c r="E71" s="5"/>
      <c r="F71" s="8" t="s">
        <v>9</v>
      </c>
      <c r="G71" s="15">
        <v>0</v>
      </c>
      <c r="H71" s="16">
        <v>0</v>
      </c>
      <c r="I71" s="16">
        <v>10</v>
      </c>
      <c r="J71" s="16" t="s">
        <v>15</v>
      </c>
      <c r="K71" s="15" t="s">
        <v>15</v>
      </c>
    </row>
    <row r="72" spans="1:11" s="10" customFormat="1" ht="15" customHeight="1">
      <c r="A72" s="7">
        <v>4168</v>
      </c>
      <c r="B72" s="10" t="s">
        <v>70</v>
      </c>
      <c r="C72" s="6">
        <v>308</v>
      </c>
      <c r="D72" s="5" t="str">
        <f>VLOOKUP(C72,[1]life_events!$A$1:$B$1365,2)</f>
        <v>Battery discharging</v>
      </c>
      <c r="E72" s="5"/>
      <c r="F72" s="8"/>
      <c r="G72" s="15">
        <v>0</v>
      </c>
      <c r="H72" s="16">
        <v>0</v>
      </c>
      <c r="I72" s="16">
        <v>10</v>
      </c>
      <c r="J72" s="16" t="s">
        <v>15</v>
      </c>
      <c r="K72" s="15" t="s">
        <v>15</v>
      </c>
    </row>
    <row r="73" spans="1:11" s="10" customFormat="1" ht="15" customHeight="1">
      <c r="A73" s="7">
        <v>4170</v>
      </c>
      <c r="B73" s="10" t="s">
        <v>73</v>
      </c>
      <c r="C73" s="6">
        <v>1841</v>
      </c>
      <c r="D73" s="5" t="str">
        <f>VLOOKUP(C73,[1]life_events!$A$1:$B$1365,2)</f>
        <v>Battery Equalize</v>
      </c>
      <c r="E73" s="5"/>
      <c r="F73" s="8"/>
      <c r="G73" s="15">
        <v>0</v>
      </c>
      <c r="H73" s="16">
        <v>0</v>
      </c>
      <c r="I73" s="16">
        <v>10</v>
      </c>
      <c r="J73" s="16" t="s">
        <v>15</v>
      </c>
      <c r="K73" s="15" t="s">
        <v>15</v>
      </c>
    </row>
    <row r="74" spans="1:11" s="10" customFormat="1" ht="15" customHeight="1">
      <c r="A74" s="7">
        <v>4172</v>
      </c>
      <c r="B74" s="10" t="s">
        <v>76</v>
      </c>
      <c r="C74" s="6">
        <v>312</v>
      </c>
      <c r="D74" s="5" t="str">
        <f>VLOOKUP(C74,[1]life_events!$A$1:$B$1365,2)</f>
        <v>Battery test</v>
      </c>
      <c r="E74" s="5"/>
      <c r="F74" s="8"/>
      <c r="G74" s="15">
        <v>0</v>
      </c>
      <c r="H74" s="16">
        <v>0</v>
      </c>
      <c r="I74" s="16">
        <v>10</v>
      </c>
      <c r="J74" s="16" t="s">
        <v>15</v>
      </c>
      <c r="K74" s="15" t="s">
        <v>15</v>
      </c>
    </row>
    <row r="75" spans="1:11" s="10" customFormat="1" ht="15" customHeight="1">
      <c r="A75" s="7">
        <v>4173</v>
      </c>
      <c r="B75" s="10" t="s">
        <v>79</v>
      </c>
      <c r="C75" s="6">
        <v>303</v>
      </c>
      <c r="D75" s="5" t="str">
        <f>VLOOKUP(C75,[1]life_events!$A$1:$B$1365,2)</f>
        <v>Battery disconnected</v>
      </c>
      <c r="E75" s="5"/>
      <c r="F75" s="8" t="s">
        <v>9</v>
      </c>
      <c r="G75" s="15">
        <v>0</v>
      </c>
      <c r="H75" s="16">
        <v>0</v>
      </c>
      <c r="I75" s="16">
        <v>10</v>
      </c>
      <c r="J75" s="16" t="s">
        <v>15</v>
      </c>
      <c r="K75" s="15" t="s">
        <v>15</v>
      </c>
    </row>
    <row r="76" spans="1:11" s="10" customFormat="1" ht="15" customHeight="1">
      <c r="A76" s="7">
        <v>4200</v>
      </c>
      <c r="B76" s="10" t="s">
        <v>82</v>
      </c>
      <c r="C76" s="6">
        <v>233</v>
      </c>
      <c r="D76" s="5" t="str">
        <f>VLOOKUP(C76,[1]life_events!$A$1:$B$1365,2)</f>
        <v>Battery charger inhibit</v>
      </c>
      <c r="E76" s="5"/>
      <c r="F76" s="8"/>
      <c r="G76" s="15">
        <v>0</v>
      </c>
      <c r="H76" s="16">
        <v>0</v>
      </c>
      <c r="I76" s="16">
        <v>10</v>
      </c>
      <c r="J76" s="16" t="s">
        <v>15</v>
      </c>
      <c r="K76" s="15" t="s">
        <v>15</v>
      </c>
    </row>
    <row r="77" spans="1:11" s="10" customFormat="1" ht="15" customHeight="1">
      <c r="A77" s="7">
        <v>4213</v>
      </c>
      <c r="B77" s="10" t="s">
        <v>86</v>
      </c>
      <c r="C77" s="6">
        <v>1111</v>
      </c>
      <c r="D77" s="5" t="str">
        <f>VLOOKUP(C77,[1]life_events!$A$1:$B$1365,2)</f>
        <v>Emergency stop operated</v>
      </c>
      <c r="E77" s="5"/>
      <c r="F77" s="8" t="s">
        <v>84</v>
      </c>
      <c r="G77" s="15">
        <v>0</v>
      </c>
      <c r="H77" s="16">
        <v>0</v>
      </c>
      <c r="I77" s="16">
        <v>10</v>
      </c>
      <c r="J77" s="16" t="s">
        <v>15</v>
      </c>
      <c r="K77" s="15" t="s">
        <v>15</v>
      </c>
    </row>
    <row r="78" spans="1:11" s="10" customFormat="1" ht="15" customHeight="1">
      <c r="A78" s="7">
        <v>4219</v>
      </c>
      <c r="B78" s="10" t="s">
        <v>90</v>
      </c>
      <c r="C78" s="6">
        <v>315</v>
      </c>
      <c r="D78" s="5" t="str">
        <f>VLOOKUP(C78,[1]life_events!$A$1:$B$1365,2)</f>
        <v>High battery temperature</v>
      </c>
      <c r="E78" s="5"/>
      <c r="F78" s="8" t="s">
        <v>9</v>
      </c>
      <c r="G78" s="15">
        <v>0</v>
      </c>
      <c r="H78" s="16">
        <v>0</v>
      </c>
      <c r="I78" s="16">
        <v>10</v>
      </c>
      <c r="J78" s="16" t="s">
        <v>15</v>
      </c>
      <c r="K78" s="15" t="s">
        <v>15</v>
      </c>
    </row>
    <row r="79" spans="1:11" s="10" customFormat="1" ht="15" customHeight="1">
      <c r="A79" s="7">
        <v>4233</v>
      </c>
      <c r="B79" s="10" t="s">
        <v>94</v>
      </c>
      <c r="C79" s="6">
        <v>436</v>
      </c>
      <c r="D79" s="5" t="str">
        <f>VLOOKUP(C79,[1]life_events!$A$1:$B$1365,2)</f>
        <v>Inverter fault</v>
      </c>
      <c r="E79" s="5"/>
      <c r="F79" s="8" t="s">
        <v>84</v>
      </c>
      <c r="G79" s="15">
        <v>0</v>
      </c>
      <c r="H79" s="16">
        <v>0</v>
      </c>
      <c r="I79" s="16">
        <v>10</v>
      </c>
      <c r="J79" s="16" t="s">
        <v>15</v>
      </c>
      <c r="K79" s="15" t="s">
        <v>15</v>
      </c>
    </row>
    <row r="80" spans="1:11" s="10" customFormat="1" ht="15" customHeight="1">
      <c r="A80" s="7">
        <v>4234</v>
      </c>
      <c r="B80" s="10" t="s">
        <v>99</v>
      </c>
      <c r="C80" s="6">
        <v>474</v>
      </c>
      <c r="D80" s="5" t="str">
        <f>VLOOKUP(C80,[1]life_events!$A$1:$B$1365,2)</f>
        <v>Inverter overload fault</v>
      </c>
      <c r="E80" s="5" t="s">
        <v>97</v>
      </c>
      <c r="F80" s="8" t="s">
        <v>9</v>
      </c>
      <c r="G80" s="15">
        <v>0</v>
      </c>
      <c r="H80" s="16">
        <v>0</v>
      </c>
      <c r="I80" s="16">
        <v>10</v>
      </c>
      <c r="J80" s="16" t="s">
        <v>15</v>
      </c>
      <c r="K80" s="15" t="s">
        <v>15</v>
      </c>
    </row>
    <row r="81" spans="1:11" s="10" customFormat="1" ht="15" customHeight="1">
      <c r="A81" s="7">
        <v>4235</v>
      </c>
      <c r="B81" s="10" t="s">
        <v>103</v>
      </c>
      <c r="C81" s="6">
        <v>474</v>
      </c>
      <c r="D81" s="5" t="str">
        <f>VLOOKUP(C81,[1]life_events!$A$1:$B$1365,2)</f>
        <v>Inverter overload fault</v>
      </c>
      <c r="E81" s="5" t="s">
        <v>97</v>
      </c>
      <c r="F81" s="8" t="s">
        <v>9</v>
      </c>
      <c r="G81" s="15">
        <v>0</v>
      </c>
      <c r="H81" s="16">
        <v>0</v>
      </c>
      <c r="I81" s="16">
        <v>10</v>
      </c>
      <c r="J81" s="16" t="s">
        <v>15</v>
      </c>
      <c r="K81" s="15" t="s">
        <v>15</v>
      </c>
    </row>
    <row r="82" spans="1:11" s="10" customFormat="1" ht="15" customHeight="1">
      <c r="A82" s="7">
        <v>4236</v>
      </c>
      <c r="B82" s="10" t="s">
        <v>106</v>
      </c>
      <c r="C82" s="6">
        <v>474</v>
      </c>
      <c r="D82" s="5" t="str">
        <f>VLOOKUP(C82,[1]life_events!$A$1:$B$1365,2)</f>
        <v>Inverter overload fault</v>
      </c>
      <c r="E82" s="5" t="s">
        <v>97</v>
      </c>
      <c r="F82" s="8" t="s">
        <v>9</v>
      </c>
      <c r="G82" s="15">
        <v>0</v>
      </c>
      <c r="H82" s="16">
        <v>0</v>
      </c>
      <c r="I82" s="16">
        <v>10</v>
      </c>
      <c r="J82" s="16" t="s">
        <v>15</v>
      </c>
      <c r="K82" s="15" t="s">
        <v>15</v>
      </c>
    </row>
    <row r="83" spans="1:11" s="10" customFormat="1" ht="15" customHeight="1">
      <c r="A83" s="7">
        <v>4290</v>
      </c>
      <c r="B83" s="10" t="s">
        <v>109</v>
      </c>
      <c r="C83" s="6">
        <v>408</v>
      </c>
      <c r="D83" s="5" t="str">
        <f>VLOOKUP(C83,[1]life_events!$A$1:$B$1365,2)</f>
        <v>Inhibited due to overload timeout</v>
      </c>
      <c r="E83" s="5"/>
      <c r="F83" s="8" t="s">
        <v>9</v>
      </c>
      <c r="G83" s="15">
        <v>0</v>
      </c>
      <c r="H83" s="16">
        <v>0</v>
      </c>
      <c r="I83" s="16">
        <v>10</v>
      </c>
      <c r="J83" s="16" t="s">
        <v>15</v>
      </c>
      <c r="K83" s="15" t="s">
        <v>15</v>
      </c>
    </row>
    <row r="84" spans="1:11" s="10" customFormat="1" ht="15" customHeight="1">
      <c r="A84" s="7">
        <v>4295</v>
      </c>
      <c r="B84" s="10" t="s">
        <v>113</v>
      </c>
      <c r="C84" s="6">
        <v>273</v>
      </c>
      <c r="D84" s="5" t="str">
        <f>VLOOKUP(C84,[1]life_events!$A$1:$B$1365,2)</f>
        <v>Rectifier fault</v>
      </c>
      <c r="E84" s="5"/>
      <c r="F84" s="11" t="s">
        <v>11</v>
      </c>
      <c r="G84" s="15">
        <v>0</v>
      </c>
      <c r="H84" s="16">
        <v>0</v>
      </c>
      <c r="I84" s="16">
        <v>10</v>
      </c>
      <c r="J84" s="16" t="s">
        <v>15</v>
      </c>
      <c r="K84" s="15" t="s">
        <v>15</v>
      </c>
    </row>
    <row r="85" spans="1:11" s="10" customFormat="1" ht="15" customHeight="1">
      <c r="A85" s="7">
        <v>4298</v>
      </c>
      <c r="B85" s="10" t="s">
        <v>117</v>
      </c>
      <c r="C85" s="6">
        <v>659</v>
      </c>
      <c r="D85" s="5" t="str">
        <f>VLOOKUP(C85,[1]life_events!$A$1:$B$1365,2)</f>
        <v>Output load supplied by bypass</v>
      </c>
      <c r="E85" s="5"/>
      <c r="F85" s="8" t="s">
        <v>6</v>
      </c>
      <c r="G85" s="15">
        <v>0</v>
      </c>
      <c r="H85" s="16">
        <v>0</v>
      </c>
      <c r="I85" s="16">
        <v>10</v>
      </c>
      <c r="J85" s="16" t="s">
        <v>15</v>
      </c>
      <c r="K85" s="15" t="s">
        <v>15</v>
      </c>
    </row>
    <row r="86" spans="1:11" s="10" customFormat="1" ht="15" customHeight="1">
      <c r="A86" s="7">
        <v>4299</v>
      </c>
      <c r="B86" s="10" t="s">
        <v>120</v>
      </c>
      <c r="C86" s="6">
        <v>606</v>
      </c>
      <c r="D86" s="5" t="str">
        <f>VLOOKUP(C86,[1]life_events!$A$1:$B$1365,2)</f>
        <v>Output load supplied through maintenance bypass</v>
      </c>
      <c r="E86" s="5"/>
      <c r="F86" s="8" t="s">
        <v>9</v>
      </c>
      <c r="G86" s="15">
        <v>0</v>
      </c>
      <c r="H86" s="16">
        <v>0</v>
      </c>
      <c r="I86" s="16">
        <v>10</v>
      </c>
      <c r="J86" s="16" t="s">
        <v>15</v>
      </c>
      <c r="K86" s="15" t="s">
        <v>15</v>
      </c>
    </row>
    <row r="87" spans="1:11" s="10" customFormat="1" ht="15" customHeight="1">
      <c r="A87" s="7">
        <v>4300</v>
      </c>
      <c r="B87" s="10" t="s">
        <v>123</v>
      </c>
      <c r="C87" s="6">
        <v>71</v>
      </c>
      <c r="D87" s="5" t="str">
        <f>VLOOKUP(C87,[1]life_events!$A$1:$B$1365,2)</f>
        <v>Liebert communication fault</v>
      </c>
      <c r="E87" s="5"/>
      <c r="F87" s="8" t="s">
        <v>9</v>
      </c>
      <c r="G87" s="15">
        <v>0</v>
      </c>
      <c r="H87" s="16">
        <v>0</v>
      </c>
      <c r="I87" s="16">
        <v>10</v>
      </c>
      <c r="J87" s="16" t="s">
        <v>15</v>
      </c>
      <c r="K87" s="15" t="s">
        <v>15</v>
      </c>
    </row>
    <row r="88" spans="1:11" s="10" customFormat="1" ht="15" customHeight="1">
      <c r="A88" s="7">
        <v>4310</v>
      </c>
      <c r="B88" s="10" t="s">
        <v>127</v>
      </c>
      <c r="C88" s="6">
        <v>419</v>
      </c>
      <c r="D88" s="5" t="str">
        <f>VLOOKUP(C88,[1]life_events!$A$1:$B$1365,2)</f>
        <v>Over temperature</v>
      </c>
      <c r="E88" s="5"/>
      <c r="F88" s="8" t="s">
        <v>9</v>
      </c>
      <c r="G88" s="15">
        <v>0</v>
      </c>
      <c r="H88" s="16">
        <v>0</v>
      </c>
      <c r="I88" s="16">
        <v>10</v>
      </c>
      <c r="J88" s="16" t="s">
        <v>15</v>
      </c>
      <c r="K88" s="15" t="s">
        <v>15</v>
      </c>
    </row>
    <row r="89" spans="1:11" s="10" customFormat="1" ht="15" customHeight="1">
      <c r="A89" s="7">
        <v>4311</v>
      </c>
      <c r="B89" s="10" t="s">
        <v>131</v>
      </c>
      <c r="C89" s="6">
        <v>166</v>
      </c>
      <c r="D89" s="5" t="str">
        <f>VLOOKUP(C89,[1]life_events!$A$1:$B$1365,2)</f>
        <v>Fan failure</v>
      </c>
      <c r="E89" s="5" t="s">
        <v>97</v>
      </c>
      <c r="F89" s="8"/>
      <c r="G89" s="15">
        <v>0</v>
      </c>
      <c r="H89" s="16">
        <v>0</v>
      </c>
      <c r="I89" s="16">
        <v>10</v>
      </c>
      <c r="J89" s="16" t="s">
        <v>15</v>
      </c>
      <c r="K89" s="15" t="s">
        <v>15</v>
      </c>
    </row>
    <row r="90" spans="1:11" s="10" customFormat="1" ht="15" customHeight="1">
      <c r="A90" s="7">
        <v>4315</v>
      </c>
      <c r="B90" s="10" t="s">
        <v>134</v>
      </c>
      <c r="C90" s="6">
        <v>1219</v>
      </c>
      <c r="D90" s="5" t="str">
        <f>VLOOKUP(C90,[1]life_events!$A$1:$B$1365,2)</f>
        <v>Generator on load</v>
      </c>
      <c r="E90" s="5"/>
      <c r="F90" s="8"/>
      <c r="G90" s="15">
        <v>0</v>
      </c>
      <c r="H90" s="16">
        <v>0</v>
      </c>
      <c r="I90" s="16">
        <v>10</v>
      </c>
      <c r="J90" s="16" t="s">
        <v>15</v>
      </c>
      <c r="K90" s="15" t="s">
        <v>15</v>
      </c>
    </row>
    <row r="91" spans="1:11" s="10" customFormat="1" ht="15" customHeight="1">
      <c r="A91" s="7">
        <v>4382</v>
      </c>
      <c r="B91" s="10" t="s">
        <v>137</v>
      </c>
      <c r="C91" s="6">
        <v>1845</v>
      </c>
      <c r="D91" s="5" t="str">
        <f>VLOOKUP(C91,[1]life_events!$A$1:$B$1365,2)</f>
        <v>System Input Current Imbalance</v>
      </c>
      <c r="E91" s="5"/>
      <c r="F91" s="8" t="s">
        <v>9</v>
      </c>
      <c r="G91" s="15">
        <v>0</v>
      </c>
      <c r="H91" s="16">
        <v>0</v>
      </c>
      <c r="I91" s="16">
        <v>10</v>
      </c>
      <c r="J91" s="16" t="s">
        <v>15</v>
      </c>
      <c r="K91" s="15" t="s">
        <v>15</v>
      </c>
    </row>
    <row r="92" spans="1:11" s="10" customFormat="1" ht="15" customHeight="1">
      <c r="A92" s="7">
        <v>4389</v>
      </c>
      <c r="B92" s="10" t="s">
        <v>142</v>
      </c>
      <c r="C92" s="6">
        <v>642</v>
      </c>
      <c r="D92" s="5" t="str">
        <f>VLOOKUP(C92,[1]life_events!$A$1:$B$1365,2)</f>
        <v>Output general fail</v>
      </c>
      <c r="E92" s="5"/>
      <c r="F92" s="8" t="s">
        <v>6</v>
      </c>
      <c r="G92" s="15">
        <v>0</v>
      </c>
      <c r="H92" s="16">
        <v>0</v>
      </c>
      <c r="I92" s="16">
        <v>10</v>
      </c>
      <c r="J92" s="16" t="s">
        <v>15</v>
      </c>
      <c r="K92" s="15" t="s">
        <v>15</v>
      </c>
    </row>
    <row r="93" spans="1:11" s="10" customFormat="1" ht="15" customHeight="1">
      <c r="A93" s="7">
        <v>4391</v>
      </c>
      <c r="B93" s="10" t="s">
        <v>146</v>
      </c>
      <c r="C93" s="6">
        <v>445</v>
      </c>
      <c r="D93" s="5" t="str">
        <f>VLOOKUP(C93,[1]life_events!$A$1:$B$1365,2)</f>
        <v>Inverter static switch in short circuit</v>
      </c>
      <c r="E93" s="5"/>
      <c r="F93" s="8" t="s">
        <v>9</v>
      </c>
      <c r="G93" s="15">
        <v>0</v>
      </c>
      <c r="H93" s="16">
        <v>0</v>
      </c>
      <c r="I93" s="16">
        <v>10</v>
      </c>
      <c r="J93" s="16" t="s">
        <v>15</v>
      </c>
      <c r="K93" s="15" t="s">
        <v>15</v>
      </c>
    </row>
    <row r="94" spans="1:11" s="10" customFormat="1" ht="15" customHeight="1">
      <c r="A94" s="7">
        <v>4440</v>
      </c>
      <c r="B94" s="10" t="s">
        <v>150</v>
      </c>
      <c r="C94" s="6">
        <v>1600</v>
      </c>
      <c r="D94" s="5" t="str">
        <f>VLOOKUP(C94,[1]life_events!$A$1:$B$1365,2)</f>
        <v>One or more fuses blown</v>
      </c>
      <c r="E94" s="5"/>
      <c r="F94" s="8" t="s">
        <v>9</v>
      </c>
      <c r="G94" s="15">
        <v>0</v>
      </c>
      <c r="H94" s="16">
        <v>0</v>
      </c>
      <c r="I94" s="16">
        <v>10</v>
      </c>
      <c r="J94" s="16" t="s">
        <v>15</v>
      </c>
      <c r="K94" s="15" t="s">
        <v>15</v>
      </c>
    </row>
    <row r="95" spans="1:11" s="10" customFormat="1" ht="15" customHeight="1">
      <c r="A95" s="7">
        <v>4758</v>
      </c>
      <c r="B95" s="10" t="s">
        <v>154</v>
      </c>
      <c r="C95" s="6">
        <v>1843</v>
      </c>
      <c r="D95" s="5" t="str">
        <f>VLOOKUP(C95,[1]life_events!$A$1:$B$1365,2)</f>
        <v>LBS Inhibited</v>
      </c>
      <c r="E95" s="5"/>
      <c r="F95" s="8" t="s">
        <v>9</v>
      </c>
      <c r="G95" s="15">
        <v>0</v>
      </c>
      <c r="H95" s="16">
        <v>0</v>
      </c>
      <c r="I95" s="16">
        <v>10</v>
      </c>
      <c r="J95" s="16" t="s">
        <v>15</v>
      </c>
      <c r="K95" s="15" t="s">
        <v>15</v>
      </c>
    </row>
    <row r="96" spans="1:11" s="10" customFormat="1" ht="15" customHeight="1">
      <c r="A96" s="7">
        <v>4823</v>
      </c>
      <c r="B96" s="10" t="s">
        <v>158</v>
      </c>
      <c r="C96" s="6">
        <v>1691</v>
      </c>
      <c r="D96" s="5" t="str">
        <f>VLOOKUP(C96,[1]life_events!$A$1:$B$1365,2)</f>
        <v>Parallel communication fault</v>
      </c>
      <c r="E96" s="5"/>
      <c r="F96" s="8"/>
      <c r="G96" s="15">
        <v>0</v>
      </c>
      <c r="H96" s="16">
        <v>0</v>
      </c>
      <c r="I96" s="16">
        <v>10</v>
      </c>
      <c r="J96" s="16" t="s">
        <v>15</v>
      </c>
      <c r="K96" s="15" t="s">
        <v>15</v>
      </c>
    </row>
    <row r="97" spans="1:11" s="10" customFormat="1" ht="15" customHeight="1">
      <c r="A97" s="7">
        <v>4825</v>
      </c>
      <c r="B97" s="10" t="s">
        <v>162</v>
      </c>
      <c r="C97" s="6">
        <v>1635</v>
      </c>
      <c r="D97" s="5" t="str">
        <f>VLOOKUP(C97,[1]life_events!$A$1:$B$1365,2)</f>
        <v>UPS loss of redundancy</v>
      </c>
      <c r="E97" s="5"/>
      <c r="F97" s="8" t="s">
        <v>9</v>
      </c>
      <c r="G97" s="15">
        <v>0</v>
      </c>
      <c r="H97" s="16">
        <v>0</v>
      </c>
      <c r="I97" s="16">
        <v>10</v>
      </c>
      <c r="J97" s="16" t="s">
        <v>15</v>
      </c>
      <c r="K97" s="15" t="s">
        <v>15</v>
      </c>
    </row>
    <row r="98" spans="1:11" s="10" customFormat="1" ht="15" customHeight="1">
      <c r="A98" s="7">
        <v>4831</v>
      </c>
      <c r="B98" s="10" t="s">
        <v>166</v>
      </c>
      <c r="C98" s="6">
        <v>611</v>
      </c>
      <c r="D98" s="5" t="str">
        <f>VLOOKUP(C98,[1]life_events!$A$1:$B$1365,2)</f>
        <v>Overload</v>
      </c>
      <c r="E98" s="5" t="s">
        <v>97</v>
      </c>
      <c r="F98" s="8" t="s">
        <v>6</v>
      </c>
      <c r="G98" s="15">
        <v>0</v>
      </c>
      <c r="H98" s="16">
        <v>0</v>
      </c>
      <c r="I98" s="16">
        <v>10</v>
      </c>
      <c r="J98" s="16" t="s">
        <v>15</v>
      </c>
      <c r="K98" s="15" t="s">
        <v>15</v>
      </c>
    </row>
    <row r="99" spans="1:11" s="10" customFormat="1" ht="15" customHeight="1">
      <c r="A99" s="7">
        <v>5149</v>
      </c>
      <c r="B99" s="10" t="s">
        <v>170</v>
      </c>
      <c r="C99" s="6">
        <v>1846</v>
      </c>
      <c r="D99" s="5" t="str">
        <f>VLOOKUP(C99,[1]life_events!$A$1:$B$1365,2)</f>
        <v>Battery Not Qualified</v>
      </c>
      <c r="E99" s="5"/>
      <c r="F99" s="8"/>
      <c r="G99" s="15">
        <v>0</v>
      </c>
      <c r="H99" s="16">
        <v>0</v>
      </c>
      <c r="I99" s="16">
        <v>10</v>
      </c>
      <c r="J99" s="16" t="s">
        <v>15</v>
      </c>
      <c r="K99" s="15" t="s">
        <v>15</v>
      </c>
    </row>
    <row r="100" spans="1:11" s="10" customFormat="1" ht="15" customHeight="1">
      <c r="A100" s="7">
        <v>5150</v>
      </c>
      <c r="B100" s="10" t="s">
        <v>173</v>
      </c>
      <c r="C100" s="6">
        <v>382</v>
      </c>
      <c r="D100" s="5" t="str">
        <f>VLOOKUP(C100,[1]life_events!$A$1:$B$1365,2)</f>
        <v>Battery reverse connected</v>
      </c>
      <c r="E100" s="5"/>
      <c r="F100" s="8" t="s">
        <v>9</v>
      </c>
      <c r="G100" s="15">
        <v>0</v>
      </c>
      <c r="H100" s="16">
        <v>0</v>
      </c>
      <c r="I100" s="16">
        <v>10</v>
      </c>
      <c r="J100" s="16" t="s">
        <v>15</v>
      </c>
      <c r="K100" s="15" t="s">
        <v>15</v>
      </c>
    </row>
    <row r="101" spans="1:11" s="10" customFormat="1" ht="15" customHeight="1">
      <c r="A101" s="7">
        <v>5151</v>
      </c>
      <c r="B101" s="10" t="s">
        <v>176</v>
      </c>
      <c r="C101" s="6">
        <v>1683</v>
      </c>
      <c r="D101" s="5" t="str">
        <f>VLOOKUP(C101,[1]life_events!$A$1:$B$1365,2)</f>
        <v>Battery converter fail</v>
      </c>
      <c r="E101" s="5"/>
      <c r="F101" s="8" t="s">
        <v>9</v>
      </c>
      <c r="G101" s="15">
        <v>0</v>
      </c>
      <c r="H101" s="16">
        <v>0</v>
      </c>
      <c r="I101" s="16">
        <v>10</v>
      </c>
      <c r="J101" s="16" t="s">
        <v>15</v>
      </c>
      <c r="K101" s="15" t="s">
        <v>15</v>
      </c>
    </row>
    <row r="102" spans="1:11" s="10" customFormat="1" ht="15" customHeight="1">
      <c r="A102" s="7">
        <v>5152</v>
      </c>
      <c r="B102" s="10" t="s">
        <v>179</v>
      </c>
      <c r="C102" s="6">
        <v>617</v>
      </c>
      <c r="D102" s="5" t="str">
        <f>VLOOKUP(C102,[1]life_events!$A$1:$B$1365,2)</f>
        <v>Inverter static switch open</v>
      </c>
      <c r="E102" s="5"/>
      <c r="F102" s="8" t="s">
        <v>9</v>
      </c>
      <c r="G102" s="15">
        <v>0</v>
      </c>
      <c r="H102" s="16">
        <v>0</v>
      </c>
      <c r="I102" s="16">
        <v>10</v>
      </c>
      <c r="J102" s="16" t="s">
        <v>15</v>
      </c>
      <c r="K102" s="15" t="s">
        <v>15</v>
      </c>
    </row>
    <row r="103" spans="1:11" s="10" customFormat="1" ht="15" customHeight="1">
      <c r="A103" s="7">
        <v>5153</v>
      </c>
      <c r="B103" s="10" t="s">
        <v>182</v>
      </c>
      <c r="C103" s="6">
        <v>1847</v>
      </c>
      <c r="D103" s="5" t="str">
        <f>VLOOKUP(C103,[1]life_events!$A$1:$B$1365,2)</f>
        <v>Load Sharing Fault</v>
      </c>
      <c r="E103" s="5"/>
      <c r="F103" s="8"/>
      <c r="G103" s="15">
        <v>0</v>
      </c>
      <c r="H103" s="16">
        <v>0</v>
      </c>
      <c r="I103" s="16">
        <v>10</v>
      </c>
      <c r="J103" s="16" t="s">
        <v>15</v>
      </c>
      <c r="K103" s="15" t="s">
        <v>15</v>
      </c>
    </row>
    <row r="104" spans="1:11" s="10" customFormat="1" ht="15" customHeight="1">
      <c r="A104" s="7">
        <v>5154</v>
      </c>
      <c r="B104" s="10" t="s">
        <v>185</v>
      </c>
      <c r="C104" s="6">
        <v>1848</v>
      </c>
      <c r="D104" s="5" t="str">
        <f>VLOOKUP(C104,[1]life_events!$A$1:$B$1365,2)</f>
        <v>DC Bus Abnormal</v>
      </c>
      <c r="E104" s="5"/>
      <c r="F104" s="8" t="s">
        <v>9</v>
      </c>
      <c r="G104" s="15">
        <v>0</v>
      </c>
      <c r="H104" s="16">
        <v>0</v>
      </c>
      <c r="I104" s="16">
        <v>10</v>
      </c>
      <c r="J104" s="16" t="s">
        <v>15</v>
      </c>
      <c r="K104" s="15" t="s">
        <v>15</v>
      </c>
    </row>
    <row r="105" spans="1:11" s="10" customFormat="1" ht="15" customHeight="1">
      <c r="A105" s="7">
        <v>5155</v>
      </c>
      <c r="B105" s="10" t="s">
        <v>188</v>
      </c>
      <c r="C105" s="6">
        <v>1668</v>
      </c>
      <c r="D105" s="5" t="str">
        <f>VLOOKUP(C105,[1]life_events!$A$1:$B$1365,2)</f>
        <v>main neutral lost</v>
      </c>
      <c r="E105" s="5"/>
      <c r="F105" s="8" t="s">
        <v>9</v>
      </c>
      <c r="G105" s="15">
        <v>0</v>
      </c>
      <c r="H105" s="16">
        <v>0</v>
      </c>
      <c r="I105" s="16">
        <v>10</v>
      </c>
      <c r="J105" s="16" t="s">
        <v>15</v>
      </c>
      <c r="K105" s="15" t="s">
        <v>15</v>
      </c>
    </row>
    <row r="106" spans="1:11" s="10" customFormat="1" ht="15" customHeight="1">
      <c r="A106" s="7">
        <v>5156</v>
      </c>
      <c r="B106" s="10" t="s">
        <v>191</v>
      </c>
      <c r="C106" s="6">
        <v>1849</v>
      </c>
      <c r="D106" s="5" t="str">
        <f>VLOOKUP(C106,[1]life_events!$A$1:$B$1365,2)</f>
        <v>Load Impact Transfer</v>
      </c>
      <c r="E106" s="5"/>
      <c r="F106" s="8"/>
      <c r="G106" s="15">
        <v>0</v>
      </c>
      <c r="H106" s="16">
        <v>0</v>
      </c>
      <c r="I106" s="16">
        <v>10</v>
      </c>
      <c r="J106" s="16" t="s">
        <v>15</v>
      </c>
      <c r="K106" s="15" t="s">
        <v>15</v>
      </c>
    </row>
    <row r="107" spans="1:11" s="10" customFormat="1" ht="15" customHeight="1">
      <c r="A107" s="7">
        <v>5157</v>
      </c>
      <c r="B107" s="10" t="s">
        <v>194</v>
      </c>
      <c r="C107" s="6">
        <v>1850</v>
      </c>
      <c r="D107" s="5" t="str">
        <f>VLOOKUP(C107,[1]life_events!$A$1:$B$1365,2)</f>
        <v>User Operation Invalid</v>
      </c>
      <c r="E107" s="5"/>
      <c r="F107" s="8"/>
      <c r="G107" s="15">
        <v>0</v>
      </c>
      <c r="H107" s="16">
        <v>0</v>
      </c>
      <c r="I107" s="16">
        <v>10</v>
      </c>
      <c r="J107" s="16" t="s">
        <v>15</v>
      </c>
      <c r="K107" s="15" t="s">
        <v>15</v>
      </c>
    </row>
    <row r="108" spans="1:11" s="10" customFormat="1" ht="15" customHeight="1">
      <c r="A108" s="7">
        <v>5158</v>
      </c>
      <c r="B108" s="10" t="s">
        <v>197</v>
      </c>
      <c r="C108" s="6">
        <v>1851</v>
      </c>
      <c r="D108" s="5" t="str">
        <f>VLOOKUP(C108,[1]life_events!$A$1:$B$1365,2)</f>
        <v>Power Sub Module Fault</v>
      </c>
      <c r="E108" s="5"/>
      <c r="F108" s="8"/>
      <c r="G108" s="15">
        <v>0</v>
      </c>
      <c r="H108" s="16">
        <v>0</v>
      </c>
      <c r="I108" s="16">
        <v>10</v>
      </c>
      <c r="J108" s="16" t="s">
        <v>15</v>
      </c>
      <c r="K108" s="15" t="s">
        <v>15</v>
      </c>
    </row>
    <row r="109" spans="1:11" s="10" customFormat="1" ht="15" customHeight="1">
      <c r="A109" s="7">
        <v>5770</v>
      </c>
      <c r="B109" s="10" t="s">
        <v>200</v>
      </c>
      <c r="C109" s="6">
        <v>166</v>
      </c>
      <c r="D109" s="5" t="str">
        <f>VLOOKUP(C109,[1]life_events!$A$1:$B$1365,2)</f>
        <v>Fan failure</v>
      </c>
      <c r="E109" s="5" t="s">
        <v>97</v>
      </c>
      <c r="F109" s="8"/>
      <c r="G109" s="15">
        <v>0</v>
      </c>
      <c r="H109" s="16">
        <v>0</v>
      </c>
      <c r="I109" s="16">
        <v>10</v>
      </c>
      <c r="J109" s="16" t="s">
        <v>15</v>
      </c>
      <c r="K109" s="15" t="s">
        <v>15</v>
      </c>
    </row>
    <row r="110" spans="1:11" s="10" customFormat="1" ht="15" customHeight="1">
      <c r="A110" s="7">
        <v>5771</v>
      </c>
      <c r="B110" s="10" t="s">
        <v>203</v>
      </c>
      <c r="C110" s="6">
        <v>611</v>
      </c>
      <c r="D110" s="5" t="str">
        <f>VLOOKUP(C110,[1]life_events!$A$1:$B$1365,2)</f>
        <v>Overload</v>
      </c>
      <c r="E110" s="5" t="s">
        <v>97</v>
      </c>
      <c r="F110" s="8" t="s">
        <v>6</v>
      </c>
      <c r="G110" s="15">
        <v>0</v>
      </c>
      <c r="H110" s="16">
        <v>0</v>
      </c>
      <c r="I110" s="16">
        <v>10</v>
      </c>
      <c r="J110" s="16" t="s">
        <v>15</v>
      </c>
      <c r="K110" s="15" t="s">
        <v>15</v>
      </c>
    </row>
    <row r="111" spans="1:11" s="10" customFormat="1" ht="15" customHeight="1">
      <c r="A111" s="10">
        <v>4872</v>
      </c>
      <c r="B111" s="6" t="s">
        <v>207</v>
      </c>
      <c r="C111" s="10">
        <v>607</v>
      </c>
      <c r="D111" s="5" t="str">
        <f>VLOOKUP(C111,[1]life_events!$A$1:$B$1365,2)</f>
        <v>Output load not supplied</v>
      </c>
      <c r="E111" s="5"/>
      <c r="F111" s="8" t="s">
        <v>6</v>
      </c>
      <c r="G111" s="15">
        <v>3</v>
      </c>
      <c r="H111" s="16">
        <v>0</v>
      </c>
      <c r="I111" s="16">
        <v>10</v>
      </c>
      <c r="J111" s="16" t="s">
        <v>15</v>
      </c>
      <c r="K111" s="15" t="s">
        <v>15</v>
      </c>
    </row>
    <row r="112" spans="1:11" s="10" customFormat="1" ht="15" customHeight="1">
      <c r="A112" s="10">
        <v>4871</v>
      </c>
      <c r="B112" s="6" t="s">
        <v>209</v>
      </c>
      <c r="C112" s="10">
        <v>325</v>
      </c>
      <c r="D112" s="5" t="str">
        <f>VLOOKUP(C112,[1]life_events!$A$1:$B$1365,2)</f>
        <v>Battery normal</v>
      </c>
      <c r="E112" s="5"/>
      <c r="F112" s="8"/>
      <c r="G112" s="15">
        <v>2</v>
      </c>
      <c r="H112" s="16">
        <v>0</v>
      </c>
      <c r="I112" s="16">
        <v>10</v>
      </c>
      <c r="J112" s="16" t="s">
        <v>15</v>
      </c>
      <c r="K112" s="15" t="s">
        <v>15</v>
      </c>
    </row>
    <row r="113" spans="1:11" s="10" customFormat="1" ht="15" customHeight="1">
      <c r="A113" s="10">
        <v>4871</v>
      </c>
      <c r="B113" s="6" t="s">
        <v>209</v>
      </c>
      <c r="C113" s="10">
        <v>306</v>
      </c>
      <c r="D113" s="5" t="str">
        <f>VLOOKUP(C113,[1]life_events!$A$1:$B$1365,2)</f>
        <v>Flat battery</v>
      </c>
      <c r="E113" s="5"/>
      <c r="F113" s="8" t="s">
        <v>9</v>
      </c>
      <c r="G113" s="15">
        <v>2</v>
      </c>
      <c r="H113" s="16">
        <v>0</v>
      </c>
      <c r="I113" s="16">
        <v>10</v>
      </c>
      <c r="J113" s="16" t="s">
        <v>15</v>
      </c>
      <c r="K113" s="15" t="s">
        <v>15</v>
      </c>
    </row>
    <row r="114" spans="1:11" s="10" customFormat="1" ht="15" customHeight="1">
      <c r="A114" s="10">
        <v>4746</v>
      </c>
      <c r="B114" s="6" t="s">
        <v>213</v>
      </c>
      <c r="C114" s="10">
        <v>448</v>
      </c>
      <c r="D114" s="5" t="str">
        <f>VLOOKUP(C114,[1]life_events!$A$1:$B$1365,2)</f>
        <v>Inverter on</v>
      </c>
      <c r="E114" s="5"/>
      <c r="F114" s="8"/>
      <c r="G114" s="15">
        <v>1</v>
      </c>
      <c r="H114" s="16">
        <v>0</v>
      </c>
      <c r="I114" s="16">
        <v>10</v>
      </c>
      <c r="J114" s="16" t="s">
        <v>15</v>
      </c>
      <c r="K114" s="15" t="s">
        <v>15</v>
      </c>
    </row>
    <row r="115" spans="1:11" s="10" customFormat="1" ht="15" customHeight="1">
      <c r="A115" s="10">
        <v>4746</v>
      </c>
      <c r="B115" s="6" t="s">
        <v>213</v>
      </c>
      <c r="C115" s="10">
        <v>415</v>
      </c>
      <c r="D115" s="5" t="str">
        <f>VLOOKUP(C115,[1]life_events!$A$1:$B$1365,2)</f>
        <v>Inverter off</v>
      </c>
      <c r="E115" s="5"/>
      <c r="F115" s="8" t="s">
        <v>9</v>
      </c>
      <c r="G115" s="15">
        <v>1</v>
      </c>
      <c r="H115" s="16">
        <v>0</v>
      </c>
      <c r="I115" s="16">
        <v>10</v>
      </c>
      <c r="J115" s="16" t="s">
        <v>15</v>
      </c>
      <c r="K115" s="15" t="s">
        <v>15</v>
      </c>
    </row>
    <row r="116" spans="1:11" s="10" customFormat="1" ht="15" customHeight="1">
      <c r="A116" s="10">
        <v>4299</v>
      </c>
      <c r="B116" s="6" t="s">
        <v>214</v>
      </c>
      <c r="C116" s="10">
        <v>627</v>
      </c>
      <c r="D116" s="5" t="str">
        <f>VLOOKUP(C116,[1]life_events!$A$1:$B$1365,2)</f>
        <v>Maintenance Bypass switch closed</v>
      </c>
      <c r="E116" s="5"/>
      <c r="F116" s="8" t="s">
        <v>9</v>
      </c>
      <c r="G116" s="15">
        <v>0</v>
      </c>
      <c r="H116" s="16">
        <v>0</v>
      </c>
      <c r="I116" s="16">
        <v>10</v>
      </c>
      <c r="J116" s="16" t="s">
        <v>15</v>
      </c>
      <c r="K116" s="15" t="s">
        <v>15</v>
      </c>
    </row>
    <row r="117" spans="1:11" s="10" customFormat="1" ht="15" customHeight="1">
      <c r="A117" s="10">
        <v>4123</v>
      </c>
      <c r="B117" s="6" t="s">
        <v>216</v>
      </c>
      <c r="C117" s="10">
        <v>126</v>
      </c>
      <c r="D117" s="5" t="str">
        <f>VLOOKUP(C117,[1]life_events!$A$1:$B$1365,2)</f>
        <v>Ups Warning</v>
      </c>
      <c r="E117" s="5"/>
      <c r="F117" s="8" t="s">
        <v>9</v>
      </c>
      <c r="G117" s="15">
        <v>0</v>
      </c>
      <c r="H117" s="16">
        <v>0</v>
      </c>
      <c r="I117" s="16">
        <v>10</v>
      </c>
      <c r="J117" s="16" t="s">
        <v>15</v>
      </c>
      <c r="K117" s="15" t="s">
        <v>15</v>
      </c>
    </row>
    <row r="118" spans="1:11" s="10" customFormat="1" ht="15" customHeight="1">
      <c r="A118" s="10">
        <v>4123</v>
      </c>
      <c r="B118" s="6" t="s">
        <v>216</v>
      </c>
      <c r="C118" s="10">
        <v>1106</v>
      </c>
      <c r="D118" s="5" t="str">
        <f>VLOOKUP(C118,[1]life_events!$A$1:$B$1365,2)</f>
        <v>Warning Alarm active</v>
      </c>
      <c r="E118" s="5"/>
      <c r="F118" s="8" t="s">
        <v>9</v>
      </c>
      <c r="G118" s="15">
        <v>0</v>
      </c>
      <c r="H118" s="16">
        <v>0</v>
      </c>
      <c r="I118" s="16">
        <v>10</v>
      </c>
      <c r="J118" s="16" t="s">
        <v>15</v>
      </c>
      <c r="K118" s="15" t="s">
        <v>15</v>
      </c>
    </row>
    <row r="119" spans="1:11" s="10" customFormat="1" ht="15" customHeight="1">
      <c r="A119" s="10">
        <v>4872</v>
      </c>
      <c r="B119" s="6" t="s">
        <v>207</v>
      </c>
      <c r="C119" s="10">
        <v>660</v>
      </c>
      <c r="D119" s="5" t="str">
        <f>VLOOKUP(C119,[1]life_events!$A$1:$B$1365,2)</f>
        <v>Output load supplied by inverter</v>
      </c>
      <c r="E119" s="5"/>
      <c r="F119" s="8"/>
      <c r="G119" s="15">
        <v>0</v>
      </c>
      <c r="H119" s="16">
        <v>0</v>
      </c>
      <c r="I119" s="16">
        <v>10</v>
      </c>
      <c r="J119" s="16" t="s">
        <v>15</v>
      </c>
      <c r="K119" s="15" t="s">
        <v>15</v>
      </c>
    </row>
    <row r="120" spans="1:11" s="10" customFormat="1" ht="15" customHeight="1">
      <c r="A120" s="10">
        <v>4872</v>
      </c>
      <c r="B120" s="6" t="s">
        <v>207</v>
      </c>
      <c r="C120" s="10">
        <v>621</v>
      </c>
      <c r="D120" s="5" t="str">
        <f>VLOOKUP(C120,[1]life_events!$A$1:$B$1365,2)</f>
        <v>Output load supplied by battery</v>
      </c>
      <c r="E120" s="5"/>
      <c r="F120" s="8" t="s">
        <v>6</v>
      </c>
      <c r="G120" s="15">
        <v>0</v>
      </c>
      <c r="H120" s="16">
        <v>0</v>
      </c>
      <c r="I120" s="16">
        <v>10</v>
      </c>
      <c r="J120" s="16" t="s">
        <v>15</v>
      </c>
      <c r="K120" s="15" t="s">
        <v>15</v>
      </c>
    </row>
    <row r="121" spans="1:11" s="10" customFormat="1" ht="15" customHeight="1">
      <c r="A121" s="10">
        <v>4223</v>
      </c>
      <c r="B121" s="6" t="s">
        <v>221</v>
      </c>
      <c r="C121" s="10">
        <v>1885</v>
      </c>
      <c r="D121" s="5" t="str">
        <f>VLOOKUP(C121,[1]life_events!$A$1:$B$1365,2)</f>
        <v>Main controller fault</v>
      </c>
      <c r="E121" s="5" t="s">
        <v>97</v>
      </c>
      <c r="F121" s="8"/>
      <c r="G121" s="15">
        <v>84</v>
      </c>
      <c r="H121" s="16">
        <v>0</v>
      </c>
      <c r="I121" s="16">
        <v>10</v>
      </c>
      <c r="J121" s="16" t="s">
        <v>15</v>
      </c>
      <c r="K121" s="15" t="s">
        <v>15</v>
      </c>
    </row>
    <row r="122" spans="1:11" s="10" customFormat="1" ht="15" customHeight="1">
      <c r="A122" s="10">
        <v>4224</v>
      </c>
      <c r="B122" s="6" t="s">
        <v>223</v>
      </c>
      <c r="C122" s="10">
        <v>1885</v>
      </c>
      <c r="D122" s="5" t="str">
        <f>VLOOKUP(C122,[1]life_events!$A$1:$B$1365,2)</f>
        <v>Main controller fault</v>
      </c>
      <c r="E122" s="5" t="s">
        <v>97</v>
      </c>
      <c r="F122" s="8"/>
      <c r="G122" s="15">
        <v>84</v>
      </c>
      <c r="H122" s="16">
        <v>0</v>
      </c>
      <c r="I122" s="16">
        <v>10</v>
      </c>
      <c r="J122" s="16" t="s">
        <v>15</v>
      </c>
      <c r="K122" s="15" t="s">
        <v>15</v>
      </c>
    </row>
    <row r="123" spans="1:11" s="10" customFormat="1" ht="15" customHeight="1">
      <c r="A123" s="10">
        <v>4225</v>
      </c>
      <c r="B123" s="6" t="s">
        <v>225</v>
      </c>
      <c r="C123" s="10">
        <v>1885</v>
      </c>
      <c r="D123" s="5" t="str">
        <f>VLOOKUP(C123,[1]life_events!$A$1:$B$1365,2)</f>
        <v>Main controller fault</v>
      </c>
      <c r="E123" s="5" t="s">
        <v>97</v>
      </c>
      <c r="F123" s="8"/>
      <c r="G123" s="15">
        <v>84</v>
      </c>
      <c r="H123" s="16">
        <v>0</v>
      </c>
      <c r="I123" s="16">
        <v>10</v>
      </c>
      <c r="J123" s="16" t="s">
        <v>15</v>
      </c>
      <c r="K123" s="15" t="s">
        <v>15</v>
      </c>
    </row>
    <row r="124" spans="1:11" s="10" customFormat="1" ht="15" customHeight="1">
      <c r="A124" s="10">
        <v>4156</v>
      </c>
      <c r="B124" s="6" t="s">
        <v>228</v>
      </c>
      <c r="C124" s="10">
        <v>316</v>
      </c>
      <c r="D124" s="5" t="str">
        <f>VLOOKUP(C124,[1]life_events!$A$1:$B$1365,2)</f>
        <v>Battery temperature out of range</v>
      </c>
      <c r="E124" s="5"/>
      <c r="F124" s="8" t="s">
        <v>9</v>
      </c>
      <c r="G124" s="15">
        <v>20</v>
      </c>
      <c r="H124" s="16">
        <v>0</v>
      </c>
      <c r="I124" s="16">
        <v>10</v>
      </c>
      <c r="J124" s="16" t="s">
        <v>15</v>
      </c>
      <c r="K124" s="15" t="s">
        <v>15</v>
      </c>
    </row>
    <row r="125" spans="1:11" s="10" customFormat="1" ht="15" customHeight="1">
      <c r="A125" s="7"/>
      <c r="C125" s="6"/>
      <c r="D125" s="5"/>
      <c r="E125" s="5"/>
      <c r="F125" s="8"/>
      <c r="G125" s="15"/>
      <c r="H125" s="16"/>
      <c r="I125" s="16"/>
      <c r="J125" s="16"/>
      <c r="K125" s="15"/>
    </row>
    <row r="126" spans="1:11" s="10" customFormat="1" ht="15" customHeight="1">
      <c r="A126" s="7"/>
      <c r="C126" s="6"/>
      <c r="D126" s="5"/>
      <c r="E126" s="5"/>
      <c r="F126" s="8"/>
      <c r="G126" s="15"/>
      <c r="H126" s="16"/>
      <c r="I126" s="16"/>
      <c r="J126" s="16"/>
      <c r="K126" s="15"/>
    </row>
    <row r="127" spans="1:11" s="10" customFormat="1" ht="15" customHeight="1">
      <c r="B127" s="6"/>
      <c r="C127" s="6"/>
      <c r="D127" s="5"/>
      <c r="E127" s="5"/>
      <c r="F127" s="8"/>
      <c r="G127" s="15"/>
      <c r="H127" s="16"/>
      <c r="I127" s="16"/>
      <c r="J127" s="16"/>
      <c r="K127" s="15"/>
    </row>
    <row r="128" spans="1:11" s="10" customFormat="1" ht="15" customHeight="1">
      <c r="A128" s="7"/>
      <c r="C128" s="6"/>
      <c r="D128" s="5"/>
      <c r="E128" s="5"/>
      <c r="F128" s="8"/>
      <c r="G128" s="15"/>
      <c r="H128" s="16"/>
      <c r="I128" s="16"/>
      <c r="J128" s="16"/>
      <c r="K128" s="15"/>
    </row>
  </sheetData>
  <hyperlinks>
    <hyperlink ref="D1" r:id="rId1"/>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dimension ref="A1:T86"/>
  <sheetViews>
    <sheetView workbookViewId="0">
      <selection activeCell="A10" sqref="A10:XFD74"/>
    </sheetView>
  </sheetViews>
  <sheetFormatPr defaultRowHeight="15"/>
  <cols>
    <col min="1" max="1" width="8.140625" style="12" customWidth="1"/>
    <col min="2" max="2" width="13" style="12" customWidth="1"/>
    <col min="3" max="3" width="45" style="12" customWidth="1"/>
    <col min="4" max="4" width="17.42578125" style="12" customWidth="1"/>
    <col min="5" max="5" width="9.85546875" style="13" customWidth="1"/>
    <col min="6" max="6" width="12" style="13" customWidth="1"/>
    <col min="7" max="7" width="9.85546875" style="13" customWidth="1"/>
    <col min="8" max="8" width="12" style="12" customWidth="1"/>
    <col min="9" max="9" width="11" style="12" customWidth="1"/>
    <col min="10" max="10" width="17.28515625" style="48" customWidth="1"/>
    <col min="11" max="11" width="31" style="49" customWidth="1"/>
    <col min="12" max="12" width="35.5703125" customWidth="1"/>
    <col min="13" max="13" width="41.42578125" style="50" customWidth="1"/>
    <col min="14" max="14" width="90.140625" style="12" customWidth="1"/>
    <col min="15" max="18" width="9.140625" style="50" customWidth="1"/>
    <col min="19" max="20" width="9.140625" style="50"/>
  </cols>
  <sheetData>
    <row r="1" spans="1:20" s="4" customFormat="1" ht="33" customHeight="1">
      <c r="A1" s="1" t="s">
        <v>0</v>
      </c>
      <c r="B1" s="1" t="s">
        <v>1</v>
      </c>
      <c r="C1" s="1" t="s">
        <v>2</v>
      </c>
      <c r="D1" s="1" t="s">
        <v>3</v>
      </c>
      <c r="E1" s="2" t="s">
        <v>26</v>
      </c>
      <c r="F1" s="2" t="s">
        <v>4</v>
      </c>
      <c r="G1" s="2" t="s">
        <v>27</v>
      </c>
      <c r="H1" s="3" t="s">
        <v>28</v>
      </c>
      <c r="I1" s="3" t="s">
        <v>29</v>
      </c>
      <c r="J1" s="26" t="s">
        <v>30</v>
      </c>
      <c r="K1" s="3" t="s">
        <v>31</v>
      </c>
      <c r="L1" s="3" t="s">
        <v>5</v>
      </c>
      <c r="M1" s="27" t="s">
        <v>32</v>
      </c>
      <c r="N1" s="1" t="s">
        <v>33</v>
      </c>
      <c r="O1" s="27"/>
      <c r="P1" s="27"/>
      <c r="Q1" s="27"/>
      <c r="R1" s="27"/>
      <c r="S1" s="27"/>
      <c r="T1" s="27"/>
    </row>
    <row r="2" spans="1:20" s="35" customFormat="1">
      <c r="A2" s="28"/>
      <c r="B2" s="28">
        <v>0</v>
      </c>
      <c r="C2" s="5" t="str">
        <f>VLOOKUP(B2,[1]life_events!$A$1:$B$1365,2)</f>
        <v>Events Data lost</v>
      </c>
      <c r="D2" s="28"/>
      <c r="E2" s="29" t="s">
        <v>34</v>
      </c>
      <c r="F2" s="30"/>
      <c r="G2" s="30" t="s">
        <v>34</v>
      </c>
      <c r="H2" s="31" t="s">
        <v>35</v>
      </c>
      <c r="I2" s="31" t="s">
        <v>35</v>
      </c>
      <c r="J2" s="32" t="s">
        <v>36</v>
      </c>
      <c r="K2" s="33"/>
      <c r="L2" s="33"/>
      <c r="M2" s="34"/>
      <c r="N2" s="28"/>
      <c r="O2" s="34"/>
      <c r="P2" s="34"/>
      <c r="Q2" s="34"/>
      <c r="R2" s="34"/>
      <c r="S2" s="34"/>
      <c r="T2" s="34"/>
    </row>
    <row r="3" spans="1:20" s="35" customFormat="1">
      <c r="A3" s="28"/>
      <c r="B3" s="28">
        <v>1</v>
      </c>
      <c r="C3" s="5" t="str">
        <f>VLOOKUP(B3,[1]life_events!$A$1:$B$1365,2)</f>
        <v>Service active</v>
      </c>
      <c r="D3" s="28"/>
      <c r="E3" s="29" t="s">
        <v>37</v>
      </c>
      <c r="F3" s="29" t="s">
        <v>38</v>
      </c>
      <c r="G3" s="29" t="s">
        <v>37</v>
      </c>
      <c r="H3" s="31" t="s">
        <v>39</v>
      </c>
      <c r="I3" s="31" t="s">
        <v>39</v>
      </c>
      <c r="J3" s="32" t="s">
        <v>36</v>
      </c>
      <c r="K3" s="33"/>
      <c r="L3" s="31"/>
      <c r="M3" s="34"/>
      <c r="N3" s="28"/>
      <c r="O3" s="34"/>
      <c r="P3" s="34"/>
      <c r="Q3" s="34"/>
      <c r="R3" s="34"/>
      <c r="S3" s="34"/>
      <c r="T3" s="34"/>
    </row>
    <row r="4" spans="1:20" s="41" customFormat="1">
      <c r="A4" s="5"/>
      <c r="B4" s="5">
        <v>2</v>
      </c>
      <c r="C4" s="5" t="str">
        <f>VLOOKUP(B4,[1]life_events!$A$1:$B$1365,2)</f>
        <v>Adjust time</v>
      </c>
      <c r="D4" s="5"/>
      <c r="E4" s="36" t="s">
        <v>34</v>
      </c>
      <c r="F4" s="37"/>
      <c r="G4" s="36" t="s">
        <v>34</v>
      </c>
      <c r="H4" s="38" t="s">
        <v>35</v>
      </c>
      <c r="I4" s="38" t="s">
        <v>35</v>
      </c>
      <c r="J4" s="32" t="s">
        <v>36</v>
      </c>
      <c r="K4" s="39"/>
      <c r="L4" s="38"/>
      <c r="M4" s="40"/>
      <c r="N4" s="5"/>
      <c r="O4" s="40"/>
      <c r="P4" s="40"/>
      <c r="Q4" s="40"/>
      <c r="R4" s="40"/>
      <c r="S4" s="40"/>
      <c r="T4" s="40"/>
    </row>
    <row r="5" spans="1:20" s="41" customFormat="1">
      <c r="A5" s="5"/>
      <c r="B5" s="5">
        <v>990</v>
      </c>
      <c r="C5" s="5" t="str">
        <f>VLOOKUP(B5,[1]life_events!$A$1:$B$1365,2)</f>
        <v>Negative Adjust time</v>
      </c>
      <c r="D5" s="5"/>
      <c r="E5" s="36" t="s">
        <v>34</v>
      </c>
      <c r="F5" s="37"/>
      <c r="G5" s="36" t="s">
        <v>34</v>
      </c>
      <c r="H5" s="38" t="s">
        <v>35</v>
      </c>
      <c r="I5" s="38" t="s">
        <v>35</v>
      </c>
      <c r="J5" s="32" t="s">
        <v>36</v>
      </c>
      <c r="K5" s="39"/>
      <c r="L5" s="38"/>
      <c r="M5" s="40"/>
      <c r="N5" s="5"/>
      <c r="O5" s="40"/>
      <c r="P5" s="40"/>
      <c r="Q5" s="40"/>
      <c r="R5" s="40"/>
      <c r="S5" s="40"/>
      <c r="T5" s="40"/>
    </row>
    <row r="6" spans="1:20" s="41" customFormat="1" ht="30">
      <c r="A6" s="5"/>
      <c r="B6" s="5">
        <v>1659</v>
      </c>
      <c r="C6" s="5" t="str">
        <f>VLOOKUP(B6,[1]life_events!$A$1:$B$1365,2)</f>
        <v>UPS board hasn't detected the UPS</v>
      </c>
      <c r="D6" s="5"/>
      <c r="E6" s="36" t="s">
        <v>37</v>
      </c>
      <c r="F6" s="36" t="s">
        <v>40</v>
      </c>
      <c r="G6" s="36" t="s">
        <v>34</v>
      </c>
      <c r="H6" s="38" t="s">
        <v>41</v>
      </c>
      <c r="I6" s="38" t="s">
        <v>41</v>
      </c>
      <c r="J6" s="32" t="s">
        <v>36</v>
      </c>
      <c r="K6" s="39"/>
      <c r="L6" s="38"/>
      <c r="M6" s="40"/>
      <c r="N6" s="5"/>
      <c r="O6" s="40"/>
      <c r="P6" s="40"/>
      <c r="Q6" s="40"/>
      <c r="R6" s="40"/>
      <c r="S6" s="40"/>
      <c r="T6" s="40"/>
    </row>
    <row r="7" spans="1:20" s="41" customFormat="1">
      <c r="A7" s="5"/>
      <c r="B7" s="5">
        <v>1860</v>
      </c>
      <c r="C7" s="5" t="str">
        <f>VLOOKUP(B7,[1]life_events!$A$1:$B$1365,2)</f>
        <v>Changed SN or type</v>
      </c>
      <c r="D7" s="5"/>
      <c r="E7" s="36" t="s">
        <v>37</v>
      </c>
      <c r="F7" s="37" t="s">
        <v>6</v>
      </c>
      <c r="G7" s="36" t="s">
        <v>34</v>
      </c>
      <c r="H7" s="38" t="s">
        <v>42</v>
      </c>
      <c r="I7" s="38" t="s">
        <v>42</v>
      </c>
      <c r="J7" s="32" t="s">
        <v>36</v>
      </c>
      <c r="K7" s="39"/>
      <c r="L7" s="38"/>
      <c r="M7" s="40"/>
      <c r="N7" s="5"/>
      <c r="O7" s="40"/>
      <c r="P7" s="40"/>
      <c r="Q7" s="40"/>
      <c r="R7" s="40"/>
      <c r="S7" s="40"/>
      <c r="T7" s="40"/>
    </row>
    <row r="8" spans="1:20" s="41" customFormat="1" ht="30">
      <c r="A8" s="5"/>
      <c r="B8" s="5">
        <v>5</v>
      </c>
      <c r="C8" s="5" t="str">
        <f>VLOOKUP(B8,[1]life_events!$A$1:$B$1365,2)</f>
        <v>Unit just supplied</v>
      </c>
      <c r="D8" s="5"/>
      <c r="E8" s="36" t="s">
        <v>37</v>
      </c>
      <c r="F8" s="36" t="s">
        <v>6</v>
      </c>
      <c r="G8" s="36" t="s">
        <v>34</v>
      </c>
      <c r="H8" s="38" t="s">
        <v>41</v>
      </c>
      <c r="I8" s="38" t="s">
        <v>39</v>
      </c>
      <c r="J8" s="32" t="s">
        <v>36</v>
      </c>
      <c r="K8" s="6"/>
      <c r="L8" s="38"/>
      <c r="M8" s="40"/>
      <c r="N8" s="5"/>
      <c r="O8" s="40"/>
      <c r="P8" s="40"/>
      <c r="Q8" s="40"/>
      <c r="R8" s="40"/>
      <c r="S8" s="40"/>
      <c r="T8" s="40"/>
    </row>
    <row r="9" spans="1:20" s="41" customFormat="1">
      <c r="A9" s="5"/>
      <c r="B9" s="5">
        <v>84</v>
      </c>
      <c r="C9" s="5" t="str">
        <f>VLOOKUP(B9,[1]life_events!$A$1:$B$1365,2)</f>
        <v>Measures Data lost</v>
      </c>
      <c r="D9" s="5"/>
      <c r="E9" s="36" t="s">
        <v>34</v>
      </c>
      <c r="F9" s="37"/>
      <c r="G9" s="36" t="s">
        <v>34</v>
      </c>
      <c r="H9" s="38" t="s">
        <v>35</v>
      </c>
      <c r="I9" s="38" t="s">
        <v>35</v>
      </c>
      <c r="J9" s="32" t="s">
        <v>36</v>
      </c>
      <c r="K9" s="39"/>
      <c r="L9" s="38"/>
      <c r="M9" s="40"/>
      <c r="N9" s="5"/>
      <c r="O9" s="40"/>
      <c r="P9" s="40"/>
      <c r="Q9" s="40"/>
      <c r="R9" s="40"/>
      <c r="S9" s="40"/>
      <c r="T9" s="40"/>
    </row>
    <row r="10" spans="1:20" s="10" customFormat="1">
      <c r="A10" s="7">
        <v>4122</v>
      </c>
      <c r="B10" s="6">
        <v>202</v>
      </c>
      <c r="C10" s="5" t="str">
        <f>VLOOKUP(B10,[1]life_events!$A$1:$B$1365,2)</f>
        <v>Primary mains power failure</v>
      </c>
      <c r="D10" s="5"/>
      <c r="E10" s="8" t="s">
        <v>37</v>
      </c>
      <c r="F10" s="8" t="s">
        <v>6</v>
      </c>
      <c r="G10" s="9" t="s">
        <v>37</v>
      </c>
      <c r="H10" s="42" t="s">
        <v>35</v>
      </c>
      <c r="I10" s="42" t="s">
        <v>35</v>
      </c>
      <c r="J10" s="32" t="s">
        <v>36</v>
      </c>
      <c r="K10" s="43" t="s">
        <v>43</v>
      </c>
      <c r="L10" s="10" t="s">
        <v>7</v>
      </c>
      <c r="M10" s="44" t="s">
        <v>44</v>
      </c>
      <c r="N10" s="7" t="s">
        <v>45</v>
      </c>
      <c r="O10" s="44"/>
      <c r="P10" s="44"/>
      <c r="Q10" s="44"/>
      <c r="R10" s="44"/>
      <c r="S10" s="44"/>
      <c r="T10" s="44"/>
    </row>
    <row r="11" spans="1:20" s="10" customFormat="1" ht="30">
      <c r="A11" s="7">
        <v>4135</v>
      </c>
      <c r="B11" s="6">
        <v>593</v>
      </c>
      <c r="C11" s="5" t="str">
        <f>VLOOKUP(B11,[1]life_events!$A$1:$B$1365,2)</f>
        <v>Bypass mains power failure</v>
      </c>
      <c r="D11" s="5"/>
      <c r="E11" s="8" t="s">
        <v>37</v>
      </c>
      <c r="F11" s="8" t="s">
        <v>6</v>
      </c>
      <c r="G11" s="9" t="s">
        <v>37</v>
      </c>
      <c r="H11" s="42" t="s">
        <v>35</v>
      </c>
      <c r="I11" s="42" t="s">
        <v>35</v>
      </c>
      <c r="J11" s="32" t="s">
        <v>36</v>
      </c>
      <c r="K11" s="43" t="s">
        <v>46</v>
      </c>
      <c r="L11" s="10" t="s">
        <v>47</v>
      </c>
      <c r="M11" s="44" t="s">
        <v>48</v>
      </c>
      <c r="N11" s="7" t="s">
        <v>49</v>
      </c>
      <c r="O11" s="44"/>
      <c r="P11" s="44"/>
      <c r="Q11" s="44"/>
      <c r="R11" s="44"/>
      <c r="S11" s="44"/>
      <c r="T11" s="44"/>
    </row>
    <row r="12" spans="1:20" s="10" customFormat="1">
      <c r="A12" s="7">
        <v>4139</v>
      </c>
      <c r="B12" s="6">
        <v>545</v>
      </c>
      <c r="C12" s="5" t="str">
        <f>VLOOKUP(B12,[1]life_events!$A$1:$B$1365,2)</f>
        <v>Transfer to bypass inhibited</v>
      </c>
      <c r="D12" s="5"/>
      <c r="E12" s="8" t="s">
        <v>34</v>
      </c>
      <c r="F12" s="8"/>
      <c r="G12" s="11" t="s">
        <v>34</v>
      </c>
      <c r="H12" s="42" t="s">
        <v>35</v>
      </c>
      <c r="I12" s="42" t="s">
        <v>35</v>
      </c>
      <c r="J12" s="32" t="s">
        <v>36</v>
      </c>
      <c r="K12" s="43" t="s">
        <v>50</v>
      </c>
      <c r="L12" s="10" t="s">
        <v>51</v>
      </c>
      <c r="M12" s="44" t="s">
        <v>52</v>
      </c>
      <c r="N12" s="7" t="s">
        <v>53</v>
      </c>
      <c r="O12" s="44"/>
      <c r="P12" s="44"/>
      <c r="Q12" s="44"/>
      <c r="R12" s="44"/>
      <c r="S12" s="44"/>
      <c r="T12" s="44"/>
    </row>
    <row r="13" spans="1:20" s="10" customFormat="1">
      <c r="A13" s="7">
        <v>4143</v>
      </c>
      <c r="B13" s="6">
        <v>579</v>
      </c>
      <c r="C13" s="5" t="str">
        <f>VLOOKUP(B13,[1]life_events!$A$1:$B$1365,2)</f>
        <v>Bypass static switch fault / meas. defective</v>
      </c>
      <c r="D13" s="5"/>
      <c r="E13" s="8" t="s">
        <v>34</v>
      </c>
      <c r="F13" s="8"/>
      <c r="G13" s="11" t="s">
        <v>34</v>
      </c>
      <c r="H13" s="42" t="s">
        <v>35</v>
      </c>
      <c r="I13" s="42" t="s">
        <v>35</v>
      </c>
      <c r="J13" s="32" t="s">
        <v>36</v>
      </c>
      <c r="K13" s="43" t="s">
        <v>54</v>
      </c>
      <c r="L13" s="10" t="s">
        <v>8</v>
      </c>
      <c r="M13" s="44" t="s">
        <v>55</v>
      </c>
      <c r="N13" s="7" t="s">
        <v>56</v>
      </c>
      <c r="O13" s="44"/>
      <c r="P13" s="44"/>
      <c r="Q13" s="44"/>
      <c r="R13" s="44"/>
      <c r="S13" s="44"/>
      <c r="T13" s="44"/>
    </row>
    <row r="14" spans="1:20" s="10" customFormat="1">
      <c r="A14" s="7">
        <v>4146</v>
      </c>
      <c r="B14" s="6">
        <v>204</v>
      </c>
      <c r="C14" s="5" t="str">
        <f>VLOOKUP(B14,[1]life_events!$A$1:$B$1365,2)</f>
        <v>Primary mains wrong phase rotation</v>
      </c>
      <c r="D14" s="5"/>
      <c r="E14" s="8" t="s">
        <v>37</v>
      </c>
      <c r="F14" s="8" t="s">
        <v>9</v>
      </c>
      <c r="G14" s="9" t="s">
        <v>37</v>
      </c>
      <c r="H14" s="42" t="s">
        <v>42</v>
      </c>
      <c r="I14" s="42" t="s">
        <v>39</v>
      </c>
      <c r="J14" s="32" t="s">
        <v>36</v>
      </c>
      <c r="K14" s="43" t="s">
        <v>57</v>
      </c>
      <c r="L14" s="10" t="s">
        <v>10</v>
      </c>
      <c r="M14" s="44" t="s">
        <v>58</v>
      </c>
      <c r="N14" s="7" t="s">
        <v>59</v>
      </c>
      <c r="O14" s="44"/>
      <c r="P14" s="44"/>
      <c r="Q14" s="44"/>
      <c r="R14" s="44"/>
      <c r="S14" s="44"/>
      <c r="T14" s="44"/>
    </row>
    <row r="15" spans="1:20" s="10" customFormat="1">
      <c r="A15" s="7">
        <v>4162</v>
      </c>
      <c r="B15" s="6">
        <v>309</v>
      </c>
      <c r="C15" s="5" t="str">
        <f>VLOOKUP(B15,[1]life_events!$A$1:$B$1365,2)</f>
        <v>Battery Shutdown Imminent</v>
      </c>
      <c r="D15" s="5"/>
      <c r="E15" s="11" t="s">
        <v>37</v>
      </c>
      <c r="F15" s="11" t="s">
        <v>11</v>
      </c>
      <c r="G15" s="11" t="s">
        <v>37</v>
      </c>
      <c r="H15" s="42" t="s">
        <v>41</v>
      </c>
      <c r="I15" s="42" t="s">
        <v>41</v>
      </c>
      <c r="J15" s="32" t="s">
        <v>36</v>
      </c>
      <c r="K15" s="43" t="s">
        <v>60</v>
      </c>
      <c r="L15" s="10" t="s">
        <v>12</v>
      </c>
      <c r="M15" s="44" t="s">
        <v>61</v>
      </c>
      <c r="N15" s="7" t="s">
        <v>62</v>
      </c>
      <c r="O15" s="44"/>
      <c r="P15" s="44"/>
      <c r="Q15" s="44"/>
      <c r="R15" s="44"/>
      <c r="S15" s="44"/>
      <c r="T15" s="44"/>
    </row>
    <row r="16" spans="1:20" s="10" customFormat="1">
      <c r="A16" s="7">
        <v>4164</v>
      </c>
      <c r="B16" s="6">
        <v>232</v>
      </c>
      <c r="C16" s="5" t="str">
        <f>VLOOKUP(B16,[1]life_events!$A$1:$B$1365,2)</f>
        <v>Battery charger failure</v>
      </c>
      <c r="D16" s="5"/>
      <c r="E16" s="8" t="s">
        <v>37</v>
      </c>
      <c r="F16" s="11" t="s">
        <v>11</v>
      </c>
      <c r="G16" s="11" t="s">
        <v>34</v>
      </c>
      <c r="H16" s="42" t="s">
        <v>41</v>
      </c>
      <c r="I16" s="42" t="s">
        <v>39</v>
      </c>
      <c r="J16" s="32" t="s">
        <v>36</v>
      </c>
      <c r="K16" s="43" t="s">
        <v>63</v>
      </c>
      <c r="L16" s="10" t="s">
        <v>64</v>
      </c>
      <c r="M16" s="44"/>
      <c r="N16" s="7" t="s">
        <v>65</v>
      </c>
      <c r="O16" s="44"/>
      <c r="P16" s="44"/>
      <c r="Q16" s="44"/>
      <c r="R16" s="44"/>
      <c r="S16" s="44"/>
      <c r="T16" s="44"/>
    </row>
    <row r="17" spans="1:20" s="10" customFormat="1">
      <c r="A17" s="7">
        <v>4166</v>
      </c>
      <c r="B17" s="6">
        <v>338</v>
      </c>
      <c r="C17" s="5" t="str">
        <f>VLOOKUP(B17,[1]life_events!$A$1:$B$1365,2)</f>
        <v>Battery capacity too small</v>
      </c>
      <c r="D17" s="5"/>
      <c r="E17" s="8" t="s">
        <v>37</v>
      </c>
      <c r="F17" s="8" t="s">
        <v>9</v>
      </c>
      <c r="G17" s="11" t="s">
        <v>34</v>
      </c>
      <c r="H17" s="42" t="s">
        <v>35</v>
      </c>
      <c r="I17" s="42" t="s">
        <v>35</v>
      </c>
      <c r="J17" s="32" t="s">
        <v>36</v>
      </c>
      <c r="K17" s="43" t="s">
        <v>66</v>
      </c>
      <c r="L17" s="10" t="s">
        <v>67</v>
      </c>
      <c r="M17" s="44"/>
      <c r="N17" s="7" t="s">
        <v>68</v>
      </c>
      <c r="O17" s="44"/>
      <c r="P17" s="44"/>
      <c r="Q17" s="44"/>
      <c r="R17" s="44"/>
      <c r="S17" s="44"/>
      <c r="T17" s="44"/>
    </row>
    <row r="18" spans="1:20" s="10" customFormat="1">
      <c r="A18" s="7">
        <v>4168</v>
      </c>
      <c r="B18" s="6">
        <v>308</v>
      </c>
      <c r="C18" s="5" t="str">
        <f>VLOOKUP(B18,[1]life_events!$A$1:$B$1365,2)</f>
        <v>Battery discharging</v>
      </c>
      <c r="D18" s="5"/>
      <c r="E18" s="8" t="s">
        <v>34</v>
      </c>
      <c r="F18" s="8"/>
      <c r="G18" s="11" t="s">
        <v>37</v>
      </c>
      <c r="H18" s="42" t="s">
        <v>35</v>
      </c>
      <c r="I18" s="42" t="s">
        <v>35</v>
      </c>
      <c r="J18" s="32" t="s">
        <v>36</v>
      </c>
      <c r="K18" s="43" t="s">
        <v>69</v>
      </c>
      <c r="L18" s="10" t="s">
        <v>70</v>
      </c>
      <c r="M18" s="44"/>
      <c r="N18" s="7" t="s">
        <v>71</v>
      </c>
      <c r="O18" s="44"/>
      <c r="P18" s="44"/>
      <c r="Q18" s="44"/>
      <c r="R18" s="44"/>
      <c r="S18" s="44"/>
      <c r="T18" s="44"/>
    </row>
    <row r="19" spans="1:20" s="10" customFormat="1">
      <c r="A19" s="7">
        <v>4170</v>
      </c>
      <c r="B19" s="6">
        <v>1841</v>
      </c>
      <c r="C19" s="5" t="str">
        <f>VLOOKUP(B19,[1]life_events!$A$1:$B$1365,2)</f>
        <v>Battery Equalize</v>
      </c>
      <c r="D19" s="5"/>
      <c r="E19" s="8" t="s">
        <v>34</v>
      </c>
      <c r="F19" s="8"/>
      <c r="G19" s="11" t="s">
        <v>34</v>
      </c>
      <c r="H19" s="42" t="s">
        <v>35</v>
      </c>
      <c r="I19" s="42" t="s">
        <v>35</v>
      </c>
      <c r="J19" s="32" t="s">
        <v>36</v>
      </c>
      <c r="K19" s="43" t="s">
        <v>72</v>
      </c>
      <c r="L19" s="10" t="s">
        <v>73</v>
      </c>
      <c r="M19" s="44"/>
      <c r="N19" s="7" t="s">
        <v>74</v>
      </c>
      <c r="O19" s="44"/>
      <c r="P19" s="44"/>
      <c r="Q19" s="44"/>
      <c r="R19" s="44"/>
      <c r="S19" s="44"/>
      <c r="T19" s="44"/>
    </row>
    <row r="20" spans="1:20" s="10" customFormat="1">
      <c r="A20" s="7">
        <v>4172</v>
      </c>
      <c r="B20" s="6">
        <v>312</v>
      </c>
      <c r="C20" s="5" t="str">
        <f>VLOOKUP(B20,[1]life_events!$A$1:$B$1365,2)</f>
        <v>Battery test</v>
      </c>
      <c r="D20" s="5"/>
      <c r="E20" s="8" t="s">
        <v>34</v>
      </c>
      <c r="F20" s="8"/>
      <c r="G20" s="11" t="s">
        <v>37</v>
      </c>
      <c r="H20" s="42" t="s">
        <v>35</v>
      </c>
      <c r="I20" s="42" t="s">
        <v>35</v>
      </c>
      <c r="J20" s="32" t="s">
        <v>36</v>
      </c>
      <c r="K20" s="43" t="s">
        <v>75</v>
      </c>
      <c r="L20" s="10" t="s">
        <v>76</v>
      </c>
      <c r="M20" s="44"/>
      <c r="N20" s="7" t="s">
        <v>77</v>
      </c>
      <c r="O20" s="44"/>
      <c r="P20" s="44"/>
      <c r="Q20" s="44"/>
      <c r="R20" s="44"/>
      <c r="S20" s="44"/>
      <c r="T20" s="44"/>
    </row>
    <row r="21" spans="1:20" s="10" customFormat="1">
      <c r="A21" s="7">
        <v>4173</v>
      </c>
      <c r="B21" s="6">
        <v>303</v>
      </c>
      <c r="C21" s="5" t="str">
        <f>VLOOKUP(B21,[1]life_events!$A$1:$B$1365,2)</f>
        <v>Battery disconnected</v>
      </c>
      <c r="D21" s="5"/>
      <c r="E21" s="8" t="s">
        <v>37</v>
      </c>
      <c r="F21" s="8" t="s">
        <v>9</v>
      </c>
      <c r="G21" s="11" t="s">
        <v>37</v>
      </c>
      <c r="H21" s="42" t="s">
        <v>41</v>
      </c>
      <c r="I21" s="42" t="s">
        <v>41</v>
      </c>
      <c r="J21" s="32" t="s">
        <v>36</v>
      </c>
      <c r="K21" s="43" t="s">
        <v>78</v>
      </c>
      <c r="L21" s="10" t="s">
        <v>79</v>
      </c>
      <c r="M21" s="44"/>
      <c r="N21" s="7" t="s">
        <v>80</v>
      </c>
      <c r="O21" s="44"/>
      <c r="P21" s="44"/>
      <c r="Q21" s="44"/>
      <c r="R21" s="44"/>
      <c r="S21" s="44"/>
      <c r="T21" s="44"/>
    </row>
    <row r="22" spans="1:20" s="10" customFormat="1">
      <c r="A22" s="7">
        <v>4200</v>
      </c>
      <c r="B22" s="6">
        <v>233</v>
      </c>
      <c r="C22" s="5" t="str">
        <f>VLOOKUP(B22,[1]life_events!$A$1:$B$1365,2)</f>
        <v>Battery charger inhibit</v>
      </c>
      <c r="D22" s="5"/>
      <c r="E22" s="8" t="s">
        <v>34</v>
      </c>
      <c r="F22" s="8"/>
      <c r="G22" s="11" t="s">
        <v>34</v>
      </c>
      <c r="H22" s="42" t="s">
        <v>35</v>
      </c>
      <c r="I22" s="42" t="s">
        <v>35</v>
      </c>
      <c r="J22" s="32" t="s">
        <v>36</v>
      </c>
      <c r="K22" s="43" t="s">
        <v>81</v>
      </c>
      <c r="L22" s="10" t="s">
        <v>82</v>
      </c>
      <c r="M22" s="44"/>
      <c r="N22" s="7" t="s">
        <v>83</v>
      </c>
      <c r="O22" s="44"/>
      <c r="P22" s="44"/>
      <c r="Q22" s="44"/>
      <c r="R22" s="44"/>
      <c r="S22" s="44"/>
      <c r="T22" s="44"/>
    </row>
    <row r="23" spans="1:20" s="10" customFormat="1">
      <c r="A23" s="7">
        <v>4213</v>
      </c>
      <c r="B23" s="6">
        <v>1111</v>
      </c>
      <c r="C23" s="5" t="str">
        <f>VLOOKUP(B23,[1]life_events!$A$1:$B$1365,2)</f>
        <v>Emergency stop operated</v>
      </c>
      <c r="D23" s="5"/>
      <c r="E23" s="8" t="s">
        <v>37</v>
      </c>
      <c r="F23" s="8" t="s">
        <v>84</v>
      </c>
      <c r="G23" s="11" t="s">
        <v>34</v>
      </c>
      <c r="H23" s="45" t="s">
        <v>41</v>
      </c>
      <c r="I23" s="45" t="s">
        <v>39</v>
      </c>
      <c r="J23" s="32" t="s">
        <v>36</v>
      </c>
      <c r="K23" s="43" t="s">
        <v>85</v>
      </c>
      <c r="L23" s="10" t="s">
        <v>86</v>
      </c>
      <c r="M23" s="44" t="s">
        <v>87</v>
      </c>
      <c r="N23" s="7" t="s">
        <v>88</v>
      </c>
      <c r="O23" s="44"/>
      <c r="P23" s="44"/>
      <c r="Q23" s="44"/>
      <c r="R23" s="44"/>
      <c r="S23" s="44"/>
      <c r="T23" s="44"/>
    </row>
    <row r="24" spans="1:20" s="10" customFormat="1">
      <c r="A24" s="7">
        <v>4219</v>
      </c>
      <c r="B24" s="6">
        <v>315</v>
      </c>
      <c r="C24" s="5" t="str">
        <f>VLOOKUP(B24,[1]life_events!$A$1:$B$1365,2)</f>
        <v>High battery temperature</v>
      </c>
      <c r="D24" s="5"/>
      <c r="E24" s="8" t="s">
        <v>37</v>
      </c>
      <c r="F24" s="8" t="s">
        <v>9</v>
      </c>
      <c r="G24" s="11" t="s">
        <v>37</v>
      </c>
      <c r="H24" s="42" t="s">
        <v>41</v>
      </c>
      <c r="I24" s="42" t="s">
        <v>41</v>
      </c>
      <c r="J24" s="32" t="s">
        <v>36</v>
      </c>
      <c r="K24" s="43" t="s">
        <v>89</v>
      </c>
      <c r="L24" s="10" t="s">
        <v>90</v>
      </c>
      <c r="M24" s="44" t="s">
        <v>91</v>
      </c>
      <c r="N24" s="7" t="s">
        <v>92</v>
      </c>
      <c r="O24" s="44"/>
      <c r="P24" s="44"/>
      <c r="Q24" s="44"/>
      <c r="R24" s="44"/>
      <c r="S24" s="44"/>
      <c r="T24" s="44"/>
    </row>
    <row r="25" spans="1:20" s="10" customFormat="1">
      <c r="A25" s="7">
        <v>4233</v>
      </c>
      <c r="B25" s="6">
        <v>436</v>
      </c>
      <c r="C25" s="5" t="str">
        <f>VLOOKUP(B25,[1]life_events!$A$1:$B$1365,2)</f>
        <v>Inverter fault</v>
      </c>
      <c r="D25" s="5"/>
      <c r="E25" s="8" t="s">
        <v>37</v>
      </c>
      <c r="F25" s="8" t="s">
        <v>84</v>
      </c>
      <c r="G25" s="9" t="s">
        <v>37</v>
      </c>
      <c r="H25" s="42" t="s">
        <v>42</v>
      </c>
      <c r="I25" s="42" t="s">
        <v>39</v>
      </c>
      <c r="J25" s="32" t="s">
        <v>36</v>
      </c>
      <c r="K25" s="43" t="s">
        <v>93</v>
      </c>
      <c r="L25" s="10" t="s">
        <v>94</v>
      </c>
      <c r="M25" s="44" t="s">
        <v>95</v>
      </c>
      <c r="N25" s="7" t="s">
        <v>96</v>
      </c>
      <c r="O25" s="44"/>
      <c r="P25" s="44"/>
      <c r="Q25" s="44"/>
      <c r="R25" s="44"/>
      <c r="S25" s="44"/>
      <c r="T25" s="44"/>
    </row>
    <row r="26" spans="1:20" s="10" customFormat="1">
      <c r="A26" s="7">
        <v>4234</v>
      </c>
      <c r="B26" s="6">
        <v>474</v>
      </c>
      <c r="C26" s="5" t="str">
        <f>VLOOKUP(B26,[1]life_events!$A$1:$B$1365,2)</f>
        <v>Inverter overload fault</v>
      </c>
      <c r="D26" s="5" t="s">
        <v>97</v>
      </c>
      <c r="E26" s="8" t="s">
        <v>37</v>
      </c>
      <c r="F26" s="8" t="s">
        <v>9</v>
      </c>
      <c r="G26" s="9" t="s">
        <v>37</v>
      </c>
      <c r="H26" s="42" t="s">
        <v>35</v>
      </c>
      <c r="I26" s="42" t="s">
        <v>35</v>
      </c>
      <c r="J26" s="32" t="s">
        <v>36</v>
      </c>
      <c r="K26" s="43" t="s">
        <v>98</v>
      </c>
      <c r="L26" s="10" t="s">
        <v>99</v>
      </c>
      <c r="M26" s="44" t="s">
        <v>100</v>
      </c>
      <c r="N26" s="7" t="s">
        <v>101</v>
      </c>
      <c r="O26" s="44"/>
      <c r="P26" s="44"/>
      <c r="Q26" s="44"/>
      <c r="R26" s="44"/>
      <c r="S26" s="44"/>
      <c r="T26" s="44"/>
    </row>
    <row r="27" spans="1:20" s="10" customFormat="1">
      <c r="A27" s="7">
        <v>4235</v>
      </c>
      <c r="B27" s="6">
        <v>474</v>
      </c>
      <c r="C27" s="5" t="str">
        <f>VLOOKUP(B27,[1]life_events!$A$1:$B$1365,2)</f>
        <v>Inverter overload fault</v>
      </c>
      <c r="D27" s="5" t="s">
        <v>97</v>
      </c>
      <c r="E27" s="8" t="s">
        <v>37</v>
      </c>
      <c r="F27" s="8" t="s">
        <v>9</v>
      </c>
      <c r="G27" s="9" t="s">
        <v>37</v>
      </c>
      <c r="H27" s="42" t="s">
        <v>35</v>
      </c>
      <c r="I27" s="42" t="s">
        <v>35</v>
      </c>
      <c r="J27" s="32" t="s">
        <v>36</v>
      </c>
      <c r="K27" s="43" t="s">
        <v>102</v>
      </c>
      <c r="L27" s="10" t="s">
        <v>103</v>
      </c>
      <c r="M27" s="44" t="s">
        <v>100</v>
      </c>
      <c r="N27" s="7" t="s">
        <v>104</v>
      </c>
      <c r="O27" s="44"/>
      <c r="P27" s="44"/>
      <c r="Q27" s="44"/>
      <c r="R27" s="44"/>
      <c r="S27" s="44"/>
      <c r="T27" s="44"/>
    </row>
    <row r="28" spans="1:20" s="10" customFormat="1">
      <c r="A28" s="7">
        <v>4236</v>
      </c>
      <c r="B28" s="6">
        <v>474</v>
      </c>
      <c r="C28" s="5" t="str">
        <f>VLOOKUP(B28,[1]life_events!$A$1:$B$1365,2)</f>
        <v>Inverter overload fault</v>
      </c>
      <c r="D28" s="5" t="s">
        <v>97</v>
      </c>
      <c r="E28" s="8" t="s">
        <v>37</v>
      </c>
      <c r="F28" s="8" t="s">
        <v>9</v>
      </c>
      <c r="G28" s="9" t="s">
        <v>37</v>
      </c>
      <c r="H28" s="42" t="s">
        <v>35</v>
      </c>
      <c r="I28" s="42" t="s">
        <v>35</v>
      </c>
      <c r="J28" s="32" t="s">
        <v>36</v>
      </c>
      <c r="K28" s="43" t="s">
        <v>105</v>
      </c>
      <c r="L28" s="10" t="s">
        <v>106</v>
      </c>
      <c r="M28" s="44" t="s">
        <v>100</v>
      </c>
      <c r="N28" s="7" t="s">
        <v>107</v>
      </c>
      <c r="O28" s="44"/>
      <c r="P28" s="44"/>
      <c r="Q28" s="44"/>
      <c r="R28" s="44"/>
      <c r="S28" s="44"/>
      <c r="T28" s="44"/>
    </row>
    <row r="29" spans="1:20" s="10" customFormat="1">
      <c r="A29" s="7">
        <v>4290</v>
      </c>
      <c r="B29" s="6">
        <v>408</v>
      </c>
      <c r="C29" s="5" t="str">
        <f>VLOOKUP(B29,[1]life_events!$A$1:$B$1365,2)</f>
        <v>Inhibited due to overload timeout</v>
      </c>
      <c r="D29" s="5"/>
      <c r="E29" s="8" t="s">
        <v>37</v>
      </c>
      <c r="F29" s="8" t="s">
        <v>9</v>
      </c>
      <c r="G29" s="11" t="s">
        <v>37</v>
      </c>
      <c r="H29" s="42" t="s">
        <v>42</v>
      </c>
      <c r="I29" s="42" t="s">
        <v>41</v>
      </c>
      <c r="J29" s="32" t="s">
        <v>36</v>
      </c>
      <c r="K29" s="43" t="s">
        <v>108</v>
      </c>
      <c r="L29" s="10" t="s">
        <v>109</v>
      </c>
      <c r="M29" s="44" t="s">
        <v>110</v>
      </c>
      <c r="N29" s="7" t="s">
        <v>111</v>
      </c>
      <c r="O29" s="44"/>
      <c r="P29" s="44"/>
      <c r="Q29" s="44"/>
      <c r="R29" s="44"/>
      <c r="S29" s="44"/>
      <c r="T29" s="44"/>
    </row>
    <row r="30" spans="1:20" s="10" customFormat="1" ht="30">
      <c r="A30" s="7">
        <v>4295</v>
      </c>
      <c r="B30" s="6">
        <v>273</v>
      </c>
      <c r="C30" s="5" t="str">
        <f>VLOOKUP(B30,[1]life_events!$A$1:$B$1365,2)</f>
        <v>Rectifier fault</v>
      </c>
      <c r="D30" s="5"/>
      <c r="E30" s="11" t="s">
        <v>37</v>
      </c>
      <c r="F30" s="11" t="s">
        <v>11</v>
      </c>
      <c r="G30" s="9" t="s">
        <v>37</v>
      </c>
      <c r="H30" s="42" t="s">
        <v>42</v>
      </c>
      <c r="I30" s="42" t="s">
        <v>39</v>
      </c>
      <c r="J30" s="32" t="s">
        <v>36</v>
      </c>
      <c r="K30" s="43" t="s">
        <v>112</v>
      </c>
      <c r="L30" s="10" t="s">
        <v>113</v>
      </c>
      <c r="M30" s="44" t="s">
        <v>114</v>
      </c>
      <c r="N30" s="7" t="s">
        <v>115</v>
      </c>
      <c r="O30" s="44"/>
      <c r="P30" s="44"/>
      <c r="Q30" s="44"/>
      <c r="R30" s="44"/>
      <c r="S30" s="44"/>
      <c r="T30" s="44"/>
    </row>
    <row r="31" spans="1:20" s="10" customFormat="1">
      <c r="A31" s="7">
        <v>4298</v>
      </c>
      <c r="B31" s="6">
        <v>659</v>
      </c>
      <c r="C31" s="5" t="str">
        <f>VLOOKUP(B31,[1]life_events!$A$1:$B$1365,2)</f>
        <v>Output load supplied by bypass</v>
      </c>
      <c r="D31" s="5"/>
      <c r="E31" s="8" t="s">
        <v>37</v>
      </c>
      <c r="F31" s="8" t="s">
        <v>6</v>
      </c>
      <c r="G31" s="9" t="s">
        <v>37</v>
      </c>
      <c r="H31" s="42" t="s">
        <v>39</v>
      </c>
      <c r="I31" s="42" t="s">
        <v>39</v>
      </c>
      <c r="J31" s="32" t="s">
        <v>36</v>
      </c>
      <c r="K31" s="43" t="s">
        <v>116</v>
      </c>
      <c r="L31" s="10" t="s">
        <v>117</v>
      </c>
      <c r="M31" s="44"/>
      <c r="N31" s="7" t="s">
        <v>118</v>
      </c>
      <c r="O31" s="44"/>
      <c r="P31" s="44"/>
      <c r="Q31" s="44"/>
      <c r="R31" s="44"/>
      <c r="S31" s="44"/>
      <c r="T31" s="44"/>
    </row>
    <row r="32" spans="1:20" s="10" customFormat="1">
      <c r="A32" s="7">
        <v>4299</v>
      </c>
      <c r="B32" s="6">
        <v>606</v>
      </c>
      <c r="C32" s="5" t="str">
        <f>VLOOKUP(B32,[1]life_events!$A$1:$B$1365,2)</f>
        <v>Output load supplied through maintenance bypass</v>
      </c>
      <c r="D32" s="5"/>
      <c r="E32" s="8" t="s">
        <v>37</v>
      </c>
      <c r="F32" s="8" t="s">
        <v>9</v>
      </c>
      <c r="G32" s="11" t="s">
        <v>34</v>
      </c>
      <c r="H32" s="42" t="s">
        <v>35</v>
      </c>
      <c r="I32" s="42" t="s">
        <v>35</v>
      </c>
      <c r="J32" s="32" t="s">
        <v>36</v>
      </c>
      <c r="K32" s="43" t="s">
        <v>119</v>
      </c>
      <c r="L32" s="10" t="s">
        <v>120</v>
      </c>
      <c r="M32" s="44"/>
      <c r="N32" s="7" t="s">
        <v>121</v>
      </c>
      <c r="O32" s="44"/>
      <c r="P32" s="44"/>
      <c r="Q32" s="44"/>
      <c r="R32" s="44"/>
      <c r="S32" s="44"/>
      <c r="T32" s="44"/>
    </row>
    <row r="33" spans="1:20" s="10" customFormat="1">
      <c r="A33" s="7">
        <v>4300</v>
      </c>
      <c r="B33" s="6">
        <v>71</v>
      </c>
      <c r="C33" s="5" t="str">
        <f>VLOOKUP(B33,[1]life_events!$A$1:$B$1365,2)</f>
        <v>Liebert communication fault</v>
      </c>
      <c r="D33" s="5"/>
      <c r="E33" s="8" t="s">
        <v>37</v>
      </c>
      <c r="F33" s="8" t="s">
        <v>9</v>
      </c>
      <c r="G33" s="11" t="s">
        <v>34</v>
      </c>
      <c r="H33" s="42" t="s">
        <v>35</v>
      </c>
      <c r="I33" s="42" t="s">
        <v>35</v>
      </c>
      <c r="J33" s="32" t="s">
        <v>36</v>
      </c>
      <c r="K33" s="43" t="s">
        <v>122</v>
      </c>
      <c r="L33" s="10" t="s">
        <v>123</v>
      </c>
      <c r="M33" s="44" t="s">
        <v>124</v>
      </c>
      <c r="N33" s="7" t="s">
        <v>125</v>
      </c>
      <c r="O33" s="44"/>
      <c r="P33" s="44"/>
      <c r="Q33" s="44"/>
      <c r="R33" s="44"/>
      <c r="S33" s="44"/>
      <c r="T33" s="44"/>
    </row>
    <row r="34" spans="1:20" s="10" customFormat="1" ht="45">
      <c r="A34" s="7">
        <v>4310</v>
      </c>
      <c r="B34" s="6">
        <v>419</v>
      </c>
      <c r="C34" s="5" t="str">
        <f>VLOOKUP(B34,[1]life_events!$A$1:$B$1365,2)</f>
        <v>Over temperature</v>
      </c>
      <c r="D34" s="5"/>
      <c r="E34" s="8" t="s">
        <v>37</v>
      </c>
      <c r="F34" s="8" t="s">
        <v>9</v>
      </c>
      <c r="G34" s="9" t="s">
        <v>37</v>
      </c>
      <c r="H34" s="42" t="s">
        <v>39</v>
      </c>
      <c r="I34" s="42" t="s">
        <v>39</v>
      </c>
      <c r="J34" s="32" t="s">
        <v>36</v>
      </c>
      <c r="K34" s="43" t="s">
        <v>126</v>
      </c>
      <c r="L34" s="10" t="s">
        <v>127</v>
      </c>
      <c r="M34" s="44" t="s">
        <v>128</v>
      </c>
      <c r="N34" s="7" t="s">
        <v>129</v>
      </c>
      <c r="O34" s="44"/>
      <c r="P34" s="44"/>
      <c r="Q34" s="44"/>
      <c r="R34" s="44"/>
      <c r="S34" s="44"/>
      <c r="T34" s="44"/>
    </row>
    <row r="35" spans="1:20" s="10" customFormat="1">
      <c r="A35" s="7">
        <v>4311</v>
      </c>
      <c r="B35" s="6">
        <v>166</v>
      </c>
      <c r="C35" s="5" t="str">
        <f>VLOOKUP(B35,[1]life_events!$A$1:$B$1365,2)</f>
        <v>Fan failure</v>
      </c>
      <c r="D35" s="5" t="s">
        <v>97</v>
      </c>
      <c r="E35" s="8" t="s">
        <v>34</v>
      </c>
      <c r="F35" s="8"/>
      <c r="G35" s="11" t="s">
        <v>34</v>
      </c>
      <c r="H35" s="42" t="s">
        <v>39</v>
      </c>
      <c r="I35" s="42" t="s">
        <v>39</v>
      </c>
      <c r="J35" s="32" t="s">
        <v>36</v>
      </c>
      <c r="K35" s="43" t="s">
        <v>130</v>
      </c>
      <c r="L35" s="10" t="s">
        <v>131</v>
      </c>
      <c r="M35" s="44"/>
      <c r="N35" s="7" t="s">
        <v>132</v>
      </c>
      <c r="O35" s="44"/>
      <c r="P35" s="44"/>
      <c r="Q35" s="44"/>
      <c r="R35" s="44"/>
      <c r="S35" s="44"/>
      <c r="T35" s="44"/>
    </row>
    <row r="36" spans="1:20" s="10" customFormat="1">
      <c r="A36" s="7">
        <v>4315</v>
      </c>
      <c r="B36" s="6">
        <v>1219</v>
      </c>
      <c r="C36" s="5" t="str">
        <f>VLOOKUP(B36,[1]life_events!$A$1:$B$1365,2)</f>
        <v>Generator on load</v>
      </c>
      <c r="D36" s="5"/>
      <c r="E36" s="8" t="s">
        <v>34</v>
      </c>
      <c r="F36" s="8"/>
      <c r="G36" s="11" t="s">
        <v>37</v>
      </c>
      <c r="H36" s="42" t="s">
        <v>35</v>
      </c>
      <c r="I36" s="42" t="s">
        <v>35</v>
      </c>
      <c r="J36" s="32" t="s">
        <v>36</v>
      </c>
      <c r="K36" s="43" t="s">
        <v>133</v>
      </c>
      <c r="L36" s="10" t="s">
        <v>134</v>
      </c>
      <c r="M36" s="44"/>
      <c r="N36" s="7" t="s">
        <v>135</v>
      </c>
      <c r="O36" s="44"/>
      <c r="P36" s="44"/>
      <c r="Q36" s="44"/>
      <c r="R36" s="44"/>
      <c r="S36" s="44"/>
      <c r="T36" s="44"/>
    </row>
    <row r="37" spans="1:20" s="10" customFormat="1" ht="30">
      <c r="A37" s="7">
        <v>4382</v>
      </c>
      <c r="B37" s="6">
        <v>1845</v>
      </c>
      <c r="C37" s="5" t="str">
        <f>VLOOKUP(B37,[1]life_events!$A$1:$B$1365,2)</f>
        <v>System Input Current Imbalance</v>
      </c>
      <c r="D37" s="5"/>
      <c r="E37" s="8" t="s">
        <v>37</v>
      </c>
      <c r="F37" s="8" t="s">
        <v>9</v>
      </c>
      <c r="G37" s="9" t="s">
        <v>34</v>
      </c>
      <c r="H37" s="42" t="s">
        <v>35</v>
      </c>
      <c r="I37" s="42" t="s">
        <v>35</v>
      </c>
      <c r="J37" s="32" t="s">
        <v>36</v>
      </c>
      <c r="K37" s="43" t="s">
        <v>136</v>
      </c>
      <c r="L37" s="10" t="s">
        <v>137</v>
      </c>
      <c r="M37" s="44" t="s">
        <v>138</v>
      </c>
      <c r="N37" s="7" t="s">
        <v>139</v>
      </c>
      <c r="O37" s="44"/>
      <c r="P37" s="44"/>
      <c r="Q37" s="44"/>
      <c r="R37" s="44"/>
      <c r="S37" s="44"/>
      <c r="T37" s="44"/>
    </row>
    <row r="38" spans="1:20" s="10" customFormat="1" ht="30">
      <c r="A38" s="7">
        <v>4389</v>
      </c>
      <c r="B38" s="6">
        <v>642</v>
      </c>
      <c r="C38" s="5" t="str">
        <f>VLOOKUP(B38,[1]life_events!$A$1:$B$1365,2)</f>
        <v>Output general fail</v>
      </c>
      <c r="D38" s="5"/>
      <c r="E38" s="8" t="s">
        <v>140</v>
      </c>
      <c r="F38" s="8" t="s">
        <v>6</v>
      </c>
      <c r="G38" s="11" t="s">
        <v>37</v>
      </c>
      <c r="H38" s="42" t="s">
        <v>42</v>
      </c>
      <c r="I38" s="42" t="s">
        <v>41</v>
      </c>
      <c r="J38" s="32" t="s">
        <v>36</v>
      </c>
      <c r="K38" s="43" t="s">
        <v>141</v>
      </c>
      <c r="L38" s="10" t="s">
        <v>142</v>
      </c>
      <c r="M38" s="44" t="s">
        <v>143</v>
      </c>
      <c r="N38" s="7" t="s">
        <v>144</v>
      </c>
      <c r="O38" s="44"/>
      <c r="P38" s="44"/>
      <c r="Q38" s="44"/>
      <c r="R38" s="44"/>
      <c r="S38" s="44"/>
      <c r="T38" s="44"/>
    </row>
    <row r="39" spans="1:20" s="10" customFormat="1">
      <c r="A39" s="7">
        <v>4391</v>
      </c>
      <c r="B39" s="6">
        <v>445</v>
      </c>
      <c r="C39" s="5" t="str">
        <f>VLOOKUP(B39,[1]life_events!$A$1:$B$1365,2)</f>
        <v>Inverter static switch in short circuit</v>
      </c>
      <c r="D39" s="5"/>
      <c r="E39" s="8" t="s">
        <v>37</v>
      </c>
      <c r="F39" s="8" t="s">
        <v>9</v>
      </c>
      <c r="G39" s="11" t="s">
        <v>34</v>
      </c>
      <c r="H39" s="42" t="s">
        <v>35</v>
      </c>
      <c r="I39" s="42" t="s">
        <v>35</v>
      </c>
      <c r="J39" s="32" t="s">
        <v>36</v>
      </c>
      <c r="K39" s="43" t="s">
        <v>145</v>
      </c>
      <c r="L39" s="10" t="s">
        <v>146</v>
      </c>
      <c r="M39" s="44" t="s">
        <v>147</v>
      </c>
      <c r="N39" s="7" t="s">
        <v>148</v>
      </c>
      <c r="O39" s="44"/>
      <c r="P39" s="44"/>
      <c r="Q39" s="44"/>
      <c r="R39" s="44"/>
      <c r="S39" s="44"/>
      <c r="T39" s="44"/>
    </row>
    <row r="40" spans="1:20" s="10" customFormat="1">
      <c r="A40" s="7">
        <v>4440</v>
      </c>
      <c r="B40" s="6">
        <v>1600</v>
      </c>
      <c r="C40" s="5" t="str">
        <f>VLOOKUP(B40,[1]life_events!$A$1:$B$1365,2)</f>
        <v>One or more fuses blown</v>
      </c>
      <c r="D40" s="5"/>
      <c r="E40" s="8" t="s">
        <v>37</v>
      </c>
      <c r="F40" s="8" t="s">
        <v>9</v>
      </c>
      <c r="G40" s="11" t="s">
        <v>34</v>
      </c>
      <c r="H40" s="42" t="s">
        <v>35</v>
      </c>
      <c r="I40" s="42" t="s">
        <v>35</v>
      </c>
      <c r="J40" s="32" t="s">
        <v>36</v>
      </c>
      <c r="K40" s="43" t="s">
        <v>149</v>
      </c>
      <c r="L40" s="10" t="s">
        <v>150</v>
      </c>
      <c r="M40" s="44" t="s">
        <v>151</v>
      </c>
      <c r="N40" s="7" t="s">
        <v>152</v>
      </c>
      <c r="O40" s="44"/>
      <c r="P40" s="44"/>
      <c r="Q40" s="44"/>
      <c r="R40" s="44"/>
      <c r="S40" s="44"/>
      <c r="T40" s="44"/>
    </row>
    <row r="41" spans="1:20" s="10" customFormat="1">
      <c r="A41" s="7">
        <v>4758</v>
      </c>
      <c r="B41" s="6">
        <v>1843</v>
      </c>
      <c r="C41" s="5" t="str">
        <f>VLOOKUP(B41,[1]life_events!$A$1:$B$1365,2)</f>
        <v>LBS Inhibited</v>
      </c>
      <c r="D41" s="5"/>
      <c r="E41" s="8" t="s">
        <v>37</v>
      </c>
      <c r="F41" s="8" t="s">
        <v>9</v>
      </c>
      <c r="G41" s="11" t="s">
        <v>34</v>
      </c>
      <c r="H41" s="42" t="s">
        <v>35</v>
      </c>
      <c r="I41" s="42" t="s">
        <v>35</v>
      </c>
      <c r="J41" s="32" t="s">
        <v>36</v>
      </c>
      <c r="K41" s="43" t="s">
        <v>153</v>
      </c>
      <c r="L41" s="10" t="s">
        <v>154</v>
      </c>
      <c r="M41" s="44" t="s">
        <v>155</v>
      </c>
      <c r="N41" s="7" t="s">
        <v>156</v>
      </c>
      <c r="O41" s="44"/>
      <c r="P41" s="44"/>
      <c r="Q41" s="44"/>
      <c r="R41" s="44"/>
      <c r="S41" s="44"/>
      <c r="T41" s="44"/>
    </row>
    <row r="42" spans="1:20" s="10" customFormat="1" ht="30">
      <c r="A42" s="7">
        <v>4823</v>
      </c>
      <c r="B42" s="6">
        <v>1691</v>
      </c>
      <c r="C42" s="5" t="str">
        <f>VLOOKUP(B42,[1]life_events!$A$1:$B$1365,2)</f>
        <v>Parallel communication fault</v>
      </c>
      <c r="D42" s="5"/>
      <c r="E42" s="8" t="s">
        <v>34</v>
      </c>
      <c r="F42" s="8"/>
      <c r="G42" s="11" t="s">
        <v>34</v>
      </c>
      <c r="H42" s="42" t="s">
        <v>41</v>
      </c>
      <c r="I42" s="42" t="s">
        <v>41</v>
      </c>
      <c r="J42" s="32" t="s">
        <v>36</v>
      </c>
      <c r="K42" s="43" t="s">
        <v>157</v>
      </c>
      <c r="L42" s="10" t="s">
        <v>158</v>
      </c>
      <c r="M42" s="44" t="s">
        <v>159</v>
      </c>
      <c r="N42" s="7" t="s">
        <v>160</v>
      </c>
      <c r="O42" s="44"/>
      <c r="P42" s="44"/>
      <c r="Q42" s="44"/>
      <c r="R42" s="44"/>
      <c r="S42" s="44"/>
      <c r="T42" s="44"/>
    </row>
    <row r="43" spans="1:20" s="10" customFormat="1">
      <c r="A43" s="7">
        <v>4825</v>
      </c>
      <c r="B43" s="6">
        <v>1635</v>
      </c>
      <c r="C43" s="5" t="str">
        <f>VLOOKUP(B43,[1]life_events!$A$1:$B$1365,2)</f>
        <v>UPS loss of redundancy</v>
      </c>
      <c r="D43" s="5"/>
      <c r="E43" s="8" t="s">
        <v>37</v>
      </c>
      <c r="F43" s="8" t="s">
        <v>9</v>
      </c>
      <c r="G43" s="11" t="s">
        <v>34</v>
      </c>
      <c r="H43" s="42" t="s">
        <v>41</v>
      </c>
      <c r="I43" s="42" t="s">
        <v>41</v>
      </c>
      <c r="J43" s="32" t="s">
        <v>36</v>
      </c>
      <c r="K43" s="43" t="s">
        <v>161</v>
      </c>
      <c r="L43" s="10" t="s">
        <v>162</v>
      </c>
      <c r="M43" s="44" t="s">
        <v>163</v>
      </c>
      <c r="N43" s="7" t="s">
        <v>164</v>
      </c>
      <c r="O43" s="44"/>
      <c r="P43" s="44"/>
      <c r="Q43" s="44"/>
      <c r="R43" s="44"/>
      <c r="S43" s="44"/>
      <c r="T43" s="44"/>
    </row>
    <row r="44" spans="1:20" s="10" customFormat="1">
      <c r="A44" s="7">
        <v>4831</v>
      </c>
      <c r="B44" s="6">
        <v>611</v>
      </c>
      <c r="C44" s="5" t="str">
        <f>VLOOKUP(B44,[1]life_events!$A$1:$B$1365,2)</f>
        <v>Overload</v>
      </c>
      <c r="D44" s="5" t="s">
        <v>97</v>
      </c>
      <c r="E44" s="8" t="s">
        <v>37</v>
      </c>
      <c r="F44" s="8" t="s">
        <v>6</v>
      </c>
      <c r="G44" s="11" t="s">
        <v>34</v>
      </c>
      <c r="H44" s="42" t="s">
        <v>42</v>
      </c>
      <c r="I44" s="42" t="s">
        <v>39</v>
      </c>
      <c r="J44" s="32" t="s">
        <v>36</v>
      </c>
      <c r="K44" s="43" t="s">
        <v>165</v>
      </c>
      <c r="L44" s="10" t="s">
        <v>166</v>
      </c>
      <c r="M44" s="44" t="s">
        <v>167</v>
      </c>
      <c r="N44" s="7" t="s">
        <v>168</v>
      </c>
      <c r="O44" s="44"/>
      <c r="P44" s="44"/>
      <c r="Q44" s="44"/>
      <c r="R44" s="44"/>
      <c r="S44" s="44"/>
      <c r="T44" s="44"/>
    </row>
    <row r="45" spans="1:20" s="10" customFormat="1">
      <c r="A45" s="7">
        <v>5149</v>
      </c>
      <c r="B45" s="6">
        <v>1846</v>
      </c>
      <c r="C45" s="5" t="str">
        <f>VLOOKUP(B45,[1]life_events!$A$1:$B$1365,2)</f>
        <v>Battery Not Qualified</v>
      </c>
      <c r="D45" s="5"/>
      <c r="E45" s="8" t="s">
        <v>34</v>
      </c>
      <c r="F45" s="8"/>
      <c r="G45" s="11" t="s">
        <v>34</v>
      </c>
      <c r="H45" s="42" t="s">
        <v>41</v>
      </c>
      <c r="I45" s="42" t="s">
        <v>41</v>
      </c>
      <c r="J45" s="32" t="s">
        <v>36</v>
      </c>
      <c r="K45" s="43" t="s">
        <v>169</v>
      </c>
      <c r="L45" s="10" t="s">
        <v>170</v>
      </c>
      <c r="M45" s="44"/>
      <c r="N45" s="7" t="s">
        <v>171</v>
      </c>
      <c r="O45" s="44"/>
      <c r="P45" s="44"/>
      <c r="Q45" s="44"/>
      <c r="R45" s="44"/>
      <c r="S45" s="44"/>
      <c r="T45" s="44"/>
    </row>
    <row r="46" spans="1:20" s="10" customFormat="1">
      <c r="A46" s="7">
        <v>5150</v>
      </c>
      <c r="B46" s="6">
        <v>382</v>
      </c>
      <c r="C46" s="5" t="str">
        <f>VLOOKUP(B46,[1]life_events!$A$1:$B$1365,2)</f>
        <v>Battery reverse connected</v>
      </c>
      <c r="D46" s="5"/>
      <c r="E46" s="8" t="s">
        <v>140</v>
      </c>
      <c r="F46" s="8" t="s">
        <v>9</v>
      </c>
      <c r="G46" s="11" t="s">
        <v>34</v>
      </c>
      <c r="H46" s="42" t="s">
        <v>35</v>
      </c>
      <c r="I46" s="42" t="s">
        <v>35</v>
      </c>
      <c r="J46" s="32" t="s">
        <v>36</v>
      </c>
      <c r="K46" s="43" t="s">
        <v>172</v>
      </c>
      <c r="L46" s="10" t="s">
        <v>173</v>
      </c>
      <c r="M46" s="44"/>
      <c r="N46" s="7" t="s">
        <v>174</v>
      </c>
      <c r="O46" s="44"/>
      <c r="P46" s="44"/>
      <c r="Q46" s="44"/>
      <c r="R46" s="44"/>
      <c r="S46" s="44"/>
      <c r="T46" s="44"/>
    </row>
    <row r="47" spans="1:20" s="10" customFormat="1">
      <c r="A47" s="7">
        <v>5151</v>
      </c>
      <c r="B47" s="6">
        <v>1683</v>
      </c>
      <c r="C47" s="5" t="str">
        <f>VLOOKUP(B47,[1]life_events!$A$1:$B$1365,2)</f>
        <v>Battery converter fail</v>
      </c>
      <c r="D47" s="5"/>
      <c r="E47" s="8" t="s">
        <v>37</v>
      </c>
      <c r="F47" s="8" t="s">
        <v>9</v>
      </c>
      <c r="G47" s="11" t="s">
        <v>34</v>
      </c>
      <c r="H47" s="42" t="s">
        <v>41</v>
      </c>
      <c r="I47" s="42" t="s">
        <v>41</v>
      </c>
      <c r="J47" s="32" t="s">
        <v>36</v>
      </c>
      <c r="K47" s="43" t="s">
        <v>175</v>
      </c>
      <c r="L47" s="10" t="s">
        <v>176</v>
      </c>
      <c r="M47" s="44"/>
      <c r="N47" s="7" t="s">
        <v>177</v>
      </c>
      <c r="O47" s="44"/>
      <c r="P47" s="44"/>
      <c r="Q47" s="44"/>
      <c r="R47" s="44"/>
      <c r="S47" s="44"/>
      <c r="T47" s="44"/>
    </row>
    <row r="48" spans="1:20" s="10" customFormat="1">
      <c r="A48" s="7">
        <v>5152</v>
      </c>
      <c r="B48" s="6">
        <v>617</v>
      </c>
      <c r="C48" s="5" t="str">
        <f>VLOOKUP(B48,[1]life_events!$A$1:$B$1365,2)</f>
        <v>Inverter static switch open</v>
      </c>
      <c r="D48" s="5"/>
      <c r="E48" s="8" t="s">
        <v>37</v>
      </c>
      <c r="F48" s="8" t="s">
        <v>9</v>
      </c>
      <c r="G48" s="11" t="s">
        <v>37</v>
      </c>
      <c r="H48" s="42" t="s">
        <v>39</v>
      </c>
      <c r="I48" s="42" t="s">
        <v>39</v>
      </c>
      <c r="J48" s="32" t="s">
        <v>36</v>
      </c>
      <c r="K48" s="43" t="s">
        <v>178</v>
      </c>
      <c r="L48" s="10" t="s">
        <v>179</v>
      </c>
      <c r="M48" s="44"/>
      <c r="N48" s="7" t="s">
        <v>180</v>
      </c>
      <c r="O48" s="44"/>
      <c r="P48" s="44"/>
      <c r="Q48" s="44"/>
      <c r="R48" s="44"/>
      <c r="S48" s="44"/>
      <c r="T48" s="44"/>
    </row>
    <row r="49" spans="1:20" s="10" customFormat="1">
      <c r="A49" s="7">
        <v>5153</v>
      </c>
      <c r="B49" s="6">
        <v>1847</v>
      </c>
      <c r="C49" s="5" t="str">
        <f>VLOOKUP(B49,[1]life_events!$A$1:$B$1365,2)</f>
        <v>Load Sharing Fault</v>
      </c>
      <c r="D49" s="5"/>
      <c r="E49" s="8" t="s">
        <v>34</v>
      </c>
      <c r="F49" s="8"/>
      <c r="G49" s="8" t="s">
        <v>34</v>
      </c>
      <c r="H49" s="42" t="s">
        <v>39</v>
      </c>
      <c r="I49" s="42" t="s">
        <v>39</v>
      </c>
      <c r="J49" s="32" t="s">
        <v>36</v>
      </c>
      <c r="K49" s="43" t="s">
        <v>181</v>
      </c>
      <c r="L49" s="10" t="s">
        <v>182</v>
      </c>
      <c r="M49" s="44"/>
      <c r="N49" s="7" t="s">
        <v>183</v>
      </c>
      <c r="O49" s="44"/>
      <c r="P49" s="44"/>
      <c r="Q49" s="44"/>
      <c r="R49" s="44"/>
      <c r="S49" s="44"/>
      <c r="T49" s="44"/>
    </row>
    <row r="50" spans="1:20" s="10" customFormat="1">
      <c r="A50" s="7">
        <v>5154</v>
      </c>
      <c r="B50" s="6">
        <v>1848</v>
      </c>
      <c r="C50" s="5" t="str">
        <f>VLOOKUP(B50,[1]life_events!$A$1:$B$1365,2)</f>
        <v>DC Bus Abnormal</v>
      </c>
      <c r="D50" s="5"/>
      <c r="E50" s="8" t="s">
        <v>37</v>
      </c>
      <c r="F50" s="8" t="s">
        <v>9</v>
      </c>
      <c r="G50" s="8" t="s">
        <v>34</v>
      </c>
      <c r="H50" s="42" t="s">
        <v>41</v>
      </c>
      <c r="I50" s="42" t="s">
        <v>41</v>
      </c>
      <c r="J50" s="32" t="s">
        <v>36</v>
      </c>
      <c r="K50" s="43" t="s">
        <v>184</v>
      </c>
      <c r="L50" s="10" t="s">
        <v>185</v>
      </c>
      <c r="M50" s="44"/>
      <c r="N50" s="7" t="s">
        <v>186</v>
      </c>
      <c r="O50" s="44"/>
      <c r="P50" s="44"/>
      <c r="Q50" s="44"/>
      <c r="R50" s="44"/>
      <c r="S50" s="44"/>
      <c r="T50" s="44"/>
    </row>
    <row r="51" spans="1:20" s="10" customFormat="1">
      <c r="A51" s="7">
        <v>5155</v>
      </c>
      <c r="B51" s="6">
        <v>1668</v>
      </c>
      <c r="C51" s="5" t="str">
        <f>VLOOKUP(B51,[1]life_events!$A$1:$B$1365,2)</f>
        <v>main neutral lost</v>
      </c>
      <c r="D51" s="5"/>
      <c r="E51" s="8" t="s">
        <v>37</v>
      </c>
      <c r="F51" s="8" t="s">
        <v>9</v>
      </c>
      <c r="G51" s="8" t="s">
        <v>37</v>
      </c>
      <c r="H51" s="42" t="s">
        <v>41</v>
      </c>
      <c r="I51" s="42" t="s">
        <v>41</v>
      </c>
      <c r="J51" s="32" t="s">
        <v>36</v>
      </c>
      <c r="K51" s="43" t="s">
        <v>187</v>
      </c>
      <c r="L51" s="10" t="s">
        <v>188</v>
      </c>
      <c r="M51" s="44"/>
      <c r="N51" s="7" t="s">
        <v>189</v>
      </c>
      <c r="O51" s="44"/>
      <c r="P51" s="44"/>
      <c r="Q51" s="44"/>
      <c r="R51" s="44"/>
      <c r="S51" s="44"/>
      <c r="T51" s="44"/>
    </row>
    <row r="52" spans="1:20" s="10" customFormat="1">
      <c r="A52" s="7">
        <v>5156</v>
      </c>
      <c r="B52" s="6">
        <v>1849</v>
      </c>
      <c r="C52" s="5" t="str">
        <f>VLOOKUP(B52,[1]life_events!$A$1:$B$1365,2)</f>
        <v>Load Impact Transfer</v>
      </c>
      <c r="D52" s="5"/>
      <c r="E52" s="8" t="s">
        <v>34</v>
      </c>
      <c r="F52" s="8"/>
      <c r="G52" s="8" t="s">
        <v>34</v>
      </c>
      <c r="H52" s="42" t="s">
        <v>39</v>
      </c>
      <c r="I52" s="42" t="s">
        <v>39</v>
      </c>
      <c r="J52" s="32" t="s">
        <v>36</v>
      </c>
      <c r="K52" s="43" t="s">
        <v>190</v>
      </c>
      <c r="L52" s="10" t="s">
        <v>191</v>
      </c>
      <c r="M52" s="44"/>
      <c r="N52" s="7" t="s">
        <v>192</v>
      </c>
      <c r="O52" s="44"/>
      <c r="P52" s="44"/>
      <c r="Q52" s="44"/>
      <c r="R52" s="44"/>
      <c r="S52" s="44"/>
      <c r="T52" s="44"/>
    </row>
    <row r="53" spans="1:20" s="10" customFormat="1">
      <c r="A53" s="7">
        <v>5157</v>
      </c>
      <c r="B53" s="6">
        <v>1850</v>
      </c>
      <c r="C53" s="5" t="str">
        <f>VLOOKUP(B53,[1]life_events!$A$1:$B$1365,2)</f>
        <v>User Operation Invalid</v>
      </c>
      <c r="D53" s="5"/>
      <c r="E53" s="8" t="s">
        <v>34</v>
      </c>
      <c r="F53" s="8"/>
      <c r="G53" s="8" t="s">
        <v>37</v>
      </c>
      <c r="H53" s="42" t="s">
        <v>39</v>
      </c>
      <c r="I53" s="42" t="s">
        <v>39</v>
      </c>
      <c r="J53" s="32" t="s">
        <v>36</v>
      </c>
      <c r="K53" s="43" t="s">
        <v>193</v>
      </c>
      <c r="L53" s="10" t="s">
        <v>194</v>
      </c>
      <c r="M53" s="44"/>
      <c r="N53" s="7" t="s">
        <v>195</v>
      </c>
      <c r="O53" s="44"/>
      <c r="P53" s="44"/>
      <c r="Q53" s="44"/>
      <c r="R53" s="44"/>
      <c r="S53" s="44"/>
      <c r="T53" s="44"/>
    </row>
    <row r="54" spans="1:20" s="10" customFormat="1">
      <c r="A54" s="7">
        <v>5158</v>
      </c>
      <c r="B54" s="6">
        <v>1851</v>
      </c>
      <c r="C54" s="5" t="str">
        <f>VLOOKUP(B54,[1]life_events!$A$1:$B$1365,2)</f>
        <v>Power Sub Module Fault</v>
      </c>
      <c r="D54" s="5"/>
      <c r="E54" s="8" t="s">
        <v>34</v>
      </c>
      <c r="F54" s="8"/>
      <c r="G54" s="8" t="s">
        <v>34</v>
      </c>
      <c r="H54" s="42" t="s">
        <v>39</v>
      </c>
      <c r="I54" s="42" t="s">
        <v>39</v>
      </c>
      <c r="J54" s="32" t="s">
        <v>36</v>
      </c>
      <c r="K54" s="43" t="s">
        <v>196</v>
      </c>
      <c r="L54" s="10" t="s">
        <v>197</v>
      </c>
      <c r="M54" s="44"/>
      <c r="N54" s="7" t="s">
        <v>198</v>
      </c>
      <c r="O54" s="44"/>
      <c r="P54" s="44"/>
      <c r="Q54" s="44"/>
      <c r="R54" s="44"/>
      <c r="S54" s="44"/>
      <c r="T54" s="44"/>
    </row>
    <row r="55" spans="1:20" s="10" customFormat="1">
      <c r="A55" s="7">
        <v>5770</v>
      </c>
      <c r="B55" s="6">
        <v>166</v>
      </c>
      <c r="C55" s="5" t="str">
        <f>VLOOKUP(B55,[1]life_events!$A$1:$B$1365,2)</f>
        <v>Fan failure</v>
      </c>
      <c r="D55" s="5" t="s">
        <v>97</v>
      </c>
      <c r="E55" s="8" t="s">
        <v>34</v>
      </c>
      <c r="F55" s="8"/>
      <c r="G55" s="11" t="s">
        <v>34</v>
      </c>
      <c r="H55" s="42" t="s">
        <v>39</v>
      </c>
      <c r="I55" s="42" t="s">
        <v>39</v>
      </c>
      <c r="J55" s="32" t="s">
        <v>36</v>
      </c>
      <c r="K55" s="43" t="s">
        <v>199</v>
      </c>
      <c r="L55" s="10" t="s">
        <v>200</v>
      </c>
      <c r="M55" s="44"/>
      <c r="N55" s="7" t="s">
        <v>201</v>
      </c>
      <c r="O55" s="44"/>
      <c r="P55" s="44"/>
      <c r="Q55" s="44"/>
      <c r="R55" s="44"/>
      <c r="S55" s="44"/>
      <c r="T55" s="44"/>
    </row>
    <row r="56" spans="1:20" s="10" customFormat="1">
      <c r="A56" s="7">
        <v>5771</v>
      </c>
      <c r="B56" s="6">
        <v>611</v>
      </c>
      <c r="C56" s="5" t="str">
        <f>VLOOKUP(B56,[1]life_events!$A$1:$B$1365,2)</f>
        <v>Overload</v>
      </c>
      <c r="D56" s="5" t="s">
        <v>97</v>
      </c>
      <c r="E56" s="8" t="s">
        <v>37</v>
      </c>
      <c r="F56" s="8" t="s">
        <v>6</v>
      </c>
      <c r="G56" s="11" t="s">
        <v>34</v>
      </c>
      <c r="H56" s="42" t="s">
        <v>42</v>
      </c>
      <c r="I56" s="42" t="s">
        <v>39</v>
      </c>
      <c r="J56" s="46" t="s">
        <v>36</v>
      </c>
      <c r="K56" s="43" t="s">
        <v>202</v>
      </c>
      <c r="L56" s="10" t="s">
        <v>203</v>
      </c>
      <c r="M56" s="44"/>
      <c r="N56" s="7" t="s">
        <v>204</v>
      </c>
      <c r="O56" s="44"/>
      <c r="P56" s="44"/>
      <c r="Q56" s="44"/>
      <c r="R56" s="44"/>
      <c r="S56" s="44"/>
      <c r="T56" s="44"/>
    </row>
    <row r="57" spans="1:20" s="10" customFormat="1">
      <c r="A57" s="10">
        <v>4872</v>
      </c>
      <c r="B57" s="10">
        <v>607</v>
      </c>
      <c r="C57" s="5" t="str">
        <f>VLOOKUP(B57,[1]life_events!$A$1:$B$1365,2)</f>
        <v>Output load not supplied</v>
      </c>
      <c r="D57" s="5"/>
      <c r="E57" s="8" t="s">
        <v>37</v>
      </c>
      <c r="F57" s="8" t="s">
        <v>6</v>
      </c>
      <c r="G57" s="11" t="s">
        <v>37</v>
      </c>
      <c r="H57" s="42" t="s">
        <v>42</v>
      </c>
      <c r="I57" s="42" t="s">
        <v>41</v>
      </c>
      <c r="J57" s="47" t="s">
        <v>205</v>
      </c>
      <c r="K57" s="6" t="s">
        <v>206</v>
      </c>
      <c r="L57" s="6" t="s">
        <v>207</v>
      </c>
      <c r="M57" s="44"/>
      <c r="N57" s="7"/>
      <c r="O57" s="44"/>
      <c r="P57" s="44"/>
      <c r="Q57" s="44"/>
      <c r="R57" s="44"/>
      <c r="S57" s="44"/>
      <c r="T57" s="44"/>
    </row>
    <row r="58" spans="1:20" s="10" customFormat="1">
      <c r="A58" s="10">
        <v>4871</v>
      </c>
      <c r="B58" s="10">
        <v>325</v>
      </c>
      <c r="C58" s="5" t="str">
        <f>VLOOKUP(B58,[1]life_events!$A$1:$B$1365,2)</f>
        <v>Battery normal</v>
      </c>
      <c r="D58" s="5"/>
      <c r="E58" s="8" t="s">
        <v>34</v>
      </c>
      <c r="F58" s="8"/>
      <c r="G58" s="11" t="s">
        <v>34</v>
      </c>
      <c r="H58" s="42" t="s">
        <v>35</v>
      </c>
      <c r="I58" s="42" t="s">
        <v>35</v>
      </c>
      <c r="J58" s="47" t="s">
        <v>205</v>
      </c>
      <c r="K58" s="6" t="s">
        <v>208</v>
      </c>
      <c r="L58" s="6" t="s">
        <v>209</v>
      </c>
      <c r="M58" s="44"/>
      <c r="N58" s="7"/>
      <c r="O58" s="44"/>
      <c r="P58" s="44"/>
      <c r="Q58" s="44"/>
      <c r="R58" s="44"/>
      <c r="S58" s="44"/>
      <c r="T58" s="44"/>
    </row>
    <row r="59" spans="1:20" s="10" customFormat="1">
      <c r="A59" s="10">
        <v>4871</v>
      </c>
      <c r="B59" s="10">
        <v>306</v>
      </c>
      <c r="C59" s="5" t="str">
        <f>VLOOKUP(B59,[1]life_events!$A$1:$B$1365,2)</f>
        <v>Flat battery</v>
      </c>
      <c r="D59" s="5"/>
      <c r="E59" s="8" t="s">
        <v>37</v>
      </c>
      <c r="F59" s="8" t="s">
        <v>9</v>
      </c>
      <c r="G59" s="8" t="s">
        <v>34</v>
      </c>
      <c r="H59" s="42" t="s">
        <v>41</v>
      </c>
      <c r="I59" s="42" t="s">
        <v>41</v>
      </c>
      <c r="J59" s="47" t="s">
        <v>210</v>
      </c>
      <c r="K59" s="6" t="s">
        <v>208</v>
      </c>
      <c r="L59" s="6" t="s">
        <v>209</v>
      </c>
      <c r="M59" s="44"/>
      <c r="N59" s="7"/>
      <c r="O59" s="44"/>
      <c r="P59" s="44"/>
      <c r="Q59" s="44"/>
      <c r="R59" s="44"/>
      <c r="S59" s="44"/>
      <c r="T59" s="44"/>
    </row>
    <row r="60" spans="1:20" s="10" customFormat="1">
      <c r="A60" s="10">
        <v>4746</v>
      </c>
      <c r="B60" s="10">
        <v>448</v>
      </c>
      <c r="C60" s="5" t="str">
        <f>VLOOKUP(B60,[1]life_events!$A$1:$B$1365,2)</f>
        <v>Inverter on</v>
      </c>
      <c r="D60" s="5"/>
      <c r="E60" s="8" t="s">
        <v>34</v>
      </c>
      <c r="F60" s="8"/>
      <c r="G60" s="8" t="s">
        <v>37</v>
      </c>
      <c r="H60" s="42" t="s">
        <v>35</v>
      </c>
      <c r="I60" s="42" t="s">
        <v>35</v>
      </c>
      <c r="J60" s="47" t="s">
        <v>211</v>
      </c>
      <c r="K60" s="6" t="s">
        <v>212</v>
      </c>
      <c r="L60" s="6" t="s">
        <v>213</v>
      </c>
      <c r="M60" s="44"/>
      <c r="N60" s="7"/>
      <c r="O60" s="44"/>
      <c r="P60" s="44"/>
      <c r="Q60" s="44"/>
      <c r="R60" s="44"/>
      <c r="S60" s="44"/>
      <c r="T60" s="44"/>
    </row>
    <row r="61" spans="1:20" s="10" customFormat="1">
      <c r="A61" s="10">
        <v>4746</v>
      </c>
      <c r="B61" s="10">
        <v>415</v>
      </c>
      <c r="C61" s="5" t="str">
        <f>VLOOKUP(B61,[1]life_events!$A$1:$B$1365,2)</f>
        <v>Inverter off</v>
      </c>
      <c r="D61" s="5"/>
      <c r="E61" s="8" t="s">
        <v>37</v>
      </c>
      <c r="F61" s="8" t="s">
        <v>9</v>
      </c>
      <c r="G61" s="11" t="s">
        <v>37</v>
      </c>
      <c r="H61" s="42" t="s">
        <v>42</v>
      </c>
      <c r="I61" s="42" t="s">
        <v>39</v>
      </c>
      <c r="J61" s="47">
        <f>0</f>
        <v>0</v>
      </c>
      <c r="K61" s="6" t="s">
        <v>212</v>
      </c>
      <c r="L61" s="6" t="s">
        <v>213</v>
      </c>
      <c r="M61" s="44"/>
      <c r="N61" s="7"/>
      <c r="O61" s="44"/>
      <c r="P61" s="44"/>
      <c r="Q61" s="44"/>
      <c r="R61" s="44"/>
      <c r="S61" s="44"/>
      <c r="T61" s="44"/>
    </row>
    <row r="62" spans="1:20" s="10" customFormat="1">
      <c r="A62" s="10">
        <v>4299</v>
      </c>
      <c r="B62" s="10">
        <v>627</v>
      </c>
      <c r="C62" s="5" t="str">
        <f>VLOOKUP(B62,[1]life_events!$A$1:$B$1365,2)</f>
        <v>Maintenance Bypass switch closed</v>
      </c>
      <c r="D62" s="5"/>
      <c r="E62" s="8" t="s">
        <v>37</v>
      </c>
      <c r="F62" s="8" t="s">
        <v>9</v>
      </c>
      <c r="G62" s="11" t="s">
        <v>37</v>
      </c>
      <c r="H62" s="42" t="s">
        <v>42</v>
      </c>
      <c r="I62" s="42" t="s">
        <v>39</v>
      </c>
      <c r="J62" s="46" t="s">
        <v>36</v>
      </c>
      <c r="K62" s="6" t="s">
        <v>119</v>
      </c>
      <c r="L62" s="6" t="s">
        <v>214</v>
      </c>
      <c r="M62" s="44"/>
      <c r="N62" s="7"/>
      <c r="O62" s="44"/>
      <c r="P62" s="44"/>
      <c r="Q62" s="44"/>
      <c r="R62" s="44"/>
      <c r="S62" s="44"/>
      <c r="T62" s="44"/>
    </row>
    <row r="63" spans="1:20" s="10" customFormat="1">
      <c r="A63" s="10">
        <v>4123</v>
      </c>
      <c r="B63" s="10">
        <v>126</v>
      </c>
      <c r="C63" s="5" t="str">
        <f>VLOOKUP(B63,[1]life_events!$A$1:$B$1365,2)</f>
        <v>Ups Warning</v>
      </c>
      <c r="D63" s="5"/>
      <c r="E63" s="8" t="s">
        <v>37</v>
      </c>
      <c r="F63" s="8" t="s">
        <v>9</v>
      </c>
      <c r="G63" s="11" t="s">
        <v>34</v>
      </c>
      <c r="H63" s="42" t="s">
        <v>39</v>
      </c>
      <c r="I63" s="42" t="s">
        <v>39</v>
      </c>
      <c r="J63" s="47">
        <f>8</f>
        <v>8</v>
      </c>
      <c r="K63" s="6" t="s">
        <v>215</v>
      </c>
      <c r="L63" s="6" t="s">
        <v>216</v>
      </c>
      <c r="M63" s="44"/>
      <c r="N63" s="7"/>
      <c r="O63" s="44"/>
      <c r="P63" s="44"/>
      <c r="Q63" s="44"/>
      <c r="R63" s="44"/>
      <c r="S63" s="44"/>
      <c r="T63" s="44"/>
    </row>
    <row r="64" spans="1:20" s="10" customFormat="1">
      <c r="A64" s="10">
        <v>4123</v>
      </c>
      <c r="B64" s="10">
        <v>1106</v>
      </c>
      <c r="C64" s="5" t="str">
        <f>VLOOKUP(B64,[1]life_events!$A$1:$B$1365,2)</f>
        <v>Warning Alarm active</v>
      </c>
      <c r="D64" s="5"/>
      <c r="E64" s="8" t="s">
        <v>37</v>
      </c>
      <c r="F64" s="8" t="s">
        <v>9</v>
      </c>
      <c r="G64" s="11" t="s">
        <v>34</v>
      </c>
      <c r="H64" s="42" t="s">
        <v>39</v>
      </c>
      <c r="I64" s="42" t="s">
        <v>39</v>
      </c>
      <c r="J64" s="47">
        <f>16</f>
        <v>16</v>
      </c>
      <c r="K64" s="6" t="s">
        <v>215</v>
      </c>
      <c r="L64" s="6" t="s">
        <v>216</v>
      </c>
      <c r="M64" s="44"/>
      <c r="N64" s="7"/>
      <c r="O64" s="44"/>
      <c r="P64" s="44"/>
      <c r="Q64" s="44"/>
      <c r="R64" s="44"/>
      <c r="S64" s="44"/>
      <c r="T64" s="44"/>
    </row>
    <row r="65" spans="1:20" s="10" customFormat="1">
      <c r="A65" s="10">
        <v>4872</v>
      </c>
      <c r="B65" s="10">
        <v>660</v>
      </c>
      <c r="C65" s="5" t="str">
        <f>VLOOKUP(B65,[1]life_events!$A$1:$B$1365,2)</f>
        <v>Output load supplied by inverter</v>
      </c>
      <c r="D65" s="5"/>
      <c r="E65" s="8" t="s">
        <v>34</v>
      </c>
      <c r="F65" s="8"/>
      <c r="G65" s="11" t="s">
        <v>37</v>
      </c>
      <c r="H65" s="42" t="s">
        <v>35</v>
      </c>
      <c r="I65" s="42" t="s">
        <v>35</v>
      </c>
      <c r="J65" s="47" t="s">
        <v>217</v>
      </c>
      <c r="K65" s="6" t="s">
        <v>206</v>
      </c>
      <c r="L65" s="6" t="s">
        <v>207</v>
      </c>
      <c r="M65" s="44"/>
      <c r="N65" s="7"/>
      <c r="O65" s="44"/>
      <c r="P65" s="44"/>
      <c r="Q65" s="44"/>
      <c r="R65" s="44"/>
      <c r="S65" s="44"/>
      <c r="T65" s="44"/>
    </row>
    <row r="66" spans="1:20" s="10" customFormat="1">
      <c r="A66" s="10">
        <v>4872</v>
      </c>
      <c r="B66" s="10">
        <v>621</v>
      </c>
      <c r="C66" s="5" t="str">
        <f>VLOOKUP(B66,[1]life_events!$A$1:$B$1365,2)</f>
        <v>Output load supplied by battery</v>
      </c>
      <c r="D66" s="5"/>
      <c r="E66" s="8" t="s">
        <v>37</v>
      </c>
      <c r="F66" s="8" t="s">
        <v>6</v>
      </c>
      <c r="G66" s="11" t="s">
        <v>37</v>
      </c>
      <c r="H66" s="42" t="s">
        <v>39</v>
      </c>
      <c r="I66" s="42" t="s">
        <v>39</v>
      </c>
      <c r="J66" s="47" t="s">
        <v>218</v>
      </c>
      <c r="K66" s="6" t="s">
        <v>206</v>
      </c>
      <c r="L66" s="6" t="s">
        <v>207</v>
      </c>
      <c r="M66" s="44"/>
      <c r="N66" s="7"/>
      <c r="O66" s="44"/>
      <c r="P66" s="44"/>
      <c r="Q66" s="44"/>
      <c r="R66" s="44"/>
      <c r="S66" s="44"/>
      <c r="T66" s="44"/>
    </row>
    <row r="67" spans="1:20" s="10" customFormat="1">
      <c r="A67" s="10">
        <v>4223</v>
      </c>
      <c r="B67" s="10">
        <v>1885</v>
      </c>
      <c r="C67" s="5" t="str">
        <f>VLOOKUP(B67,[1]life_events!$A$1:$B$1365,2)</f>
        <v>Main controller fault</v>
      </c>
      <c r="D67" s="5" t="s">
        <v>97</v>
      </c>
      <c r="E67" s="8" t="s">
        <v>34</v>
      </c>
      <c r="F67" s="8"/>
      <c r="G67" s="11" t="s">
        <v>37</v>
      </c>
      <c r="H67" s="42" t="s">
        <v>39</v>
      </c>
      <c r="I67" s="42" t="s">
        <v>39</v>
      </c>
      <c r="J67" s="6" t="s">
        <v>219</v>
      </c>
      <c r="K67" s="6" t="s">
        <v>220</v>
      </c>
      <c r="L67" s="6" t="s">
        <v>221</v>
      </c>
      <c r="M67" s="44"/>
      <c r="N67" s="7"/>
      <c r="O67" s="44"/>
      <c r="P67" s="44"/>
      <c r="Q67" s="44"/>
      <c r="R67" s="44"/>
      <c r="S67" s="44"/>
      <c r="T67" s="44"/>
    </row>
    <row r="68" spans="1:20" s="10" customFormat="1">
      <c r="A68" s="10">
        <v>4224</v>
      </c>
      <c r="B68" s="10">
        <v>1885</v>
      </c>
      <c r="C68" s="5" t="str">
        <f>VLOOKUP(B68,[1]life_events!$A$1:$B$1365,2)</f>
        <v>Main controller fault</v>
      </c>
      <c r="D68" s="5" t="s">
        <v>97</v>
      </c>
      <c r="E68" s="8" t="s">
        <v>34</v>
      </c>
      <c r="F68" s="8"/>
      <c r="G68" s="11" t="s">
        <v>37</v>
      </c>
      <c r="H68" s="42" t="s">
        <v>39</v>
      </c>
      <c r="I68" s="42" t="s">
        <v>39</v>
      </c>
      <c r="J68" s="6" t="s">
        <v>219</v>
      </c>
      <c r="K68" s="6" t="s">
        <v>222</v>
      </c>
      <c r="L68" s="6" t="s">
        <v>223</v>
      </c>
      <c r="M68" s="44"/>
      <c r="N68" s="7"/>
      <c r="O68" s="44"/>
      <c r="P68" s="44"/>
      <c r="Q68" s="44"/>
      <c r="R68" s="44"/>
      <c r="S68" s="44"/>
      <c r="T68" s="44"/>
    </row>
    <row r="69" spans="1:20" s="10" customFormat="1">
      <c r="A69" s="10">
        <v>4225</v>
      </c>
      <c r="B69" s="10">
        <v>1885</v>
      </c>
      <c r="C69" s="5" t="str">
        <f>VLOOKUP(B69,[1]life_events!$A$1:$B$1365,2)</f>
        <v>Main controller fault</v>
      </c>
      <c r="D69" s="5" t="s">
        <v>97</v>
      </c>
      <c r="E69" s="8" t="s">
        <v>34</v>
      </c>
      <c r="F69" s="8"/>
      <c r="G69" s="11" t="s">
        <v>37</v>
      </c>
      <c r="H69" s="42" t="s">
        <v>39</v>
      </c>
      <c r="I69" s="42" t="s">
        <v>39</v>
      </c>
      <c r="J69" s="6" t="s">
        <v>219</v>
      </c>
      <c r="K69" s="6" t="s">
        <v>224</v>
      </c>
      <c r="L69" s="6" t="s">
        <v>225</v>
      </c>
      <c r="M69" s="44"/>
      <c r="N69" s="7"/>
      <c r="O69" s="44"/>
      <c r="P69" s="44"/>
      <c r="Q69" s="44"/>
      <c r="R69" s="44"/>
      <c r="S69" s="44"/>
      <c r="T69" s="44"/>
    </row>
    <row r="70" spans="1:20" s="10" customFormat="1">
      <c r="A70" s="10">
        <v>4156</v>
      </c>
      <c r="B70" s="10">
        <v>316</v>
      </c>
      <c r="C70" s="5" t="str">
        <f>VLOOKUP(B70,[1]life_events!$A$1:$B$1365,2)</f>
        <v>Battery temperature out of range</v>
      </c>
      <c r="D70" s="5"/>
      <c r="E70" s="8" t="s">
        <v>37</v>
      </c>
      <c r="F70" s="8" t="s">
        <v>9</v>
      </c>
      <c r="G70" s="11" t="s">
        <v>37</v>
      </c>
      <c r="H70" s="42" t="s">
        <v>42</v>
      </c>
      <c r="I70" s="42" t="s">
        <v>41</v>
      </c>
      <c r="J70" s="6" t="s">
        <v>226</v>
      </c>
      <c r="K70" s="6" t="s">
        <v>227</v>
      </c>
      <c r="L70" s="6" t="s">
        <v>228</v>
      </c>
      <c r="M70" s="44"/>
      <c r="N70" s="7"/>
      <c r="O70" s="44"/>
      <c r="P70" s="44"/>
      <c r="Q70" s="44"/>
      <c r="R70" s="44"/>
      <c r="S70" s="44"/>
      <c r="T70" s="44"/>
    </row>
    <row r="71" spans="1:20" s="10" customFormat="1">
      <c r="A71" s="7"/>
      <c r="B71" s="6">
        <v>647</v>
      </c>
      <c r="C71" s="5" t="str">
        <f>VLOOKUP(B71,[1]life_events!$A$1:$B$1365,2)</f>
        <v>Load on bypass warning</v>
      </c>
      <c r="D71" s="5" t="s">
        <v>229</v>
      </c>
      <c r="E71" s="8" t="s">
        <v>37</v>
      </c>
      <c r="F71" s="8" t="s">
        <v>6</v>
      </c>
      <c r="G71" s="11" t="s">
        <v>34</v>
      </c>
      <c r="H71" s="42" t="s">
        <v>42</v>
      </c>
      <c r="I71" s="42" t="s">
        <v>39</v>
      </c>
      <c r="J71" s="6" t="s">
        <v>230</v>
      </c>
      <c r="K71" s="43"/>
      <c r="M71" s="44"/>
      <c r="N71" s="7"/>
      <c r="O71" s="44"/>
      <c r="P71" s="44"/>
      <c r="Q71" s="44"/>
      <c r="R71" s="44"/>
      <c r="S71" s="44"/>
      <c r="T71" s="44"/>
    </row>
    <row r="72" spans="1:20" s="10" customFormat="1">
      <c r="A72" s="7"/>
      <c r="B72" s="6">
        <v>270</v>
      </c>
      <c r="C72" s="5" t="str">
        <f>VLOOKUP(B72,[1]life_events!$A$1:$B$1365,2)</f>
        <v>Emergency primary mains failure</v>
      </c>
      <c r="D72" s="5" t="s">
        <v>229</v>
      </c>
      <c r="E72" s="8" t="s">
        <v>37</v>
      </c>
      <c r="F72" s="8" t="s">
        <v>6</v>
      </c>
      <c r="G72" s="11" t="s">
        <v>34</v>
      </c>
      <c r="H72" s="42" t="s">
        <v>42</v>
      </c>
      <c r="I72" s="42" t="s">
        <v>39</v>
      </c>
      <c r="J72" s="6" t="s">
        <v>231</v>
      </c>
      <c r="K72" s="43"/>
      <c r="M72" s="44"/>
      <c r="N72" s="7"/>
      <c r="O72" s="44"/>
      <c r="P72" s="44"/>
      <c r="Q72" s="44"/>
      <c r="R72" s="44"/>
      <c r="S72" s="44"/>
      <c r="T72" s="44"/>
    </row>
    <row r="73" spans="1:20" s="10" customFormat="1">
      <c r="B73" s="6">
        <v>243</v>
      </c>
      <c r="C73" s="5" t="str">
        <f>VLOOKUP(B73,[1]life_events!$A$1:$B$1365,2)</f>
        <v>Primary Mains power recovered</v>
      </c>
      <c r="D73" s="5" t="s">
        <v>229</v>
      </c>
      <c r="E73" s="8" t="s">
        <v>37</v>
      </c>
      <c r="F73" s="8" t="s">
        <v>6</v>
      </c>
      <c r="G73" s="11" t="s">
        <v>34</v>
      </c>
      <c r="H73" s="42" t="s">
        <v>42</v>
      </c>
      <c r="I73" s="42" t="s">
        <v>39</v>
      </c>
      <c r="J73" s="6" t="s">
        <v>232</v>
      </c>
      <c r="K73" s="6"/>
      <c r="L73" s="6"/>
      <c r="M73" s="44"/>
      <c r="N73" s="7"/>
      <c r="O73" s="44"/>
      <c r="P73" s="44"/>
      <c r="Q73" s="44"/>
      <c r="R73" s="44"/>
      <c r="S73" s="44"/>
      <c r="T73" s="44"/>
    </row>
    <row r="74" spans="1:20" s="10" customFormat="1">
      <c r="A74" s="7"/>
      <c r="B74" s="6">
        <v>572</v>
      </c>
      <c r="C74" s="5" t="str">
        <f>VLOOKUP(B74,[1]life_events!$A$1:$B$1365,2)</f>
        <v>Emergency reserve supply failure</v>
      </c>
      <c r="D74" s="5" t="s">
        <v>229</v>
      </c>
      <c r="E74" s="8" t="s">
        <v>37</v>
      </c>
      <c r="F74" s="8" t="s">
        <v>6</v>
      </c>
      <c r="G74" s="11" t="s">
        <v>34</v>
      </c>
      <c r="H74" s="42" t="s">
        <v>42</v>
      </c>
      <c r="I74" s="42" t="s">
        <v>39</v>
      </c>
      <c r="J74" s="6" t="s">
        <v>233</v>
      </c>
      <c r="K74" s="43"/>
      <c r="M74" s="44"/>
      <c r="N74" s="7"/>
      <c r="O74" s="44"/>
      <c r="P74" s="44"/>
      <c r="Q74" s="44"/>
      <c r="R74" s="44"/>
      <c r="S74" s="44"/>
      <c r="T74" s="44"/>
    </row>
    <row r="75" spans="1:20" s="10" customFormat="1">
      <c r="A75" s="7"/>
      <c r="B75" s="7"/>
      <c r="C75" s="7"/>
      <c r="D75" s="5"/>
      <c r="E75" s="8"/>
      <c r="F75" s="8"/>
      <c r="G75" s="8"/>
      <c r="H75" s="7"/>
      <c r="I75" s="7"/>
      <c r="J75" s="6"/>
      <c r="K75" s="43"/>
      <c r="M75" s="44"/>
      <c r="N75" s="7"/>
      <c r="O75" s="44"/>
      <c r="P75" s="44"/>
      <c r="Q75" s="44"/>
      <c r="R75" s="44"/>
      <c r="S75" s="44"/>
      <c r="T75" s="44"/>
    </row>
    <row r="83" spans="9:9">
      <c r="I83" s="48"/>
    </row>
    <row r="84" spans="9:9">
      <c r="I84" s="48"/>
    </row>
    <row r="86" spans="9:9">
      <c r="I86" s="4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Events</vt:lpstr>
      <vt:lpstr>Reference</vt:lpstr>
    </vt:vector>
  </TitlesOfParts>
  <Company>Emerson Network Power - Liebert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brownd9684</dc:creator>
  <cp:lastModifiedBy>hartj11071</cp:lastModifiedBy>
  <dcterms:created xsi:type="dcterms:W3CDTF">2013-01-15T18:34:06Z</dcterms:created>
  <dcterms:modified xsi:type="dcterms:W3CDTF">2013-02-20T13:08:39Z</dcterms:modified>
</cp:coreProperties>
</file>