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23" i="1"/>
  <c r="D22"/>
  <c r="D21"/>
  <c r="D20"/>
  <c r="D24"/>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<sst xmlns="http://schemas.openxmlformats.org/spreadsheetml/2006/main" count="723" uniqueCount="235">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</sst>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2">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4"/>
  <sheetViews>
    <sheetView tabSelected="1" workbookViewId="0">
      <selection activeCell="H19" sqref="H19"/>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4139</v>
      </c>
      <c r="B3" s="10" t="s">
        <v>52</v>
      </c>
      <c r="C3" s="6">
        <v>545</v>
      </c>
      <c r="D3" s="5" t="str">
        <f>VLOOKUP(C3,[1]life_events!$A$1:$B$1365,2)</f>
        <v>Transfer to bypass inhibited</v>
      </c>
      <c r="E3" s="5"/>
      <c r="F3" s="8"/>
      <c r="G3" s="15">
        <v>19</v>
      </c>
      <c r="H3" s="16">
        <v>0</v>
      </c>
      <c r="I3" s="16">
        <v>1</v>
      </c>
      <c r="J3" s="16" t="s">
        <v>16</v>
      </c>
      <c r="K3" s="15" t="s">
        <v>15</v>
      </c>
    </row>
    <row r="4" spans="1:11" s="10" customFormat="1" ht="15" customHeight="1">
      <c r="A4" s="7">
        <v>4143</v>
      </c>
      <c r="B4" s="10" t="s">
        <v>8</v>
      </c>
      <c r="C4" s="6">
        <v>579</v>
      </c>
      <c r="D4" s="5" t="str">
        <f>VLOOKUP(C4,[1]life_events!$A$1:$B$1365,2)</f>
        <v>Bypass static switch fault / meas. defective</v>
      </c>
      <c r="E4" s="5"/>
      <c r="F4" s="8"/>
      <c r="G4" s="15">
        <v>19</v>
      </c>
      <c r="H4" s="16">
        <v>0</v>
      </c>
      <c r="I4" s="16">
        <v>1</v>
      </c>
      <c r="J4" s="16" t="s">
        <v>16</v>
      </c>
      <c r="K4" s="15" t="s">
        <v>15</v>
      </c>
    </row>
    <row r="5" spans="1:11" s="10" customFormat="1" ht="15" customHeight="1">
      <c r="A5" s="7">
        <v>4168</v>
      </c>
      <c r="B5" s="10" t="s">
        <v>71</v>
      </c>
      <c r="C5" s="6">
        <v>308</v>
      </c>
      <c r="D5" s="5" t="str">
        <f>VLOOKUP(C5,[1]life_events!$A$1:$B$1365,2)</f>
        <v>Battery discharging</v>
      </c>
      <c r="E5" s="5"/>
      <c r="F5" s="8"/>
      <c r="G5" s="15">
        <v>19</v>
      </c>
      <c r="H5" s="16">
        <v>0</v>
      </c>
      <c r="I5" s="16">
        <v>1</v>
      </c>
      <c r="J5" s="16" t="s">
        <v>16</v>
      </c>
      <c r="K5" s="15" t="s">
        <v>15</v>
      </c>
    </row>
    <row r="6" spans="1:11" s="10" customFormat="1" ht="15" customHeight="1">
      <c r="A6" s="7">
        <v>4170</v>
      </c>
      <c r="B6" s="10" t="s">
        <v>74</v>
      </c>
      <c r="C6" s="6">
        <v>1841</v>
      </c>
      <c r="D6" s="5" t="str">
        <f>VLOOKUP(C6,[1]life_events!$A$1:$B$1365,2)</f>
        <v>Battery Equalize</v>
      </c>
      <c r="E6" s="5"/>
      <c r="F6" s="8"/>
      <c r="G6" s="15">
        <v>19</v>
      </c>
      <c r="H6" s="16">
        <v>0</v>
      </c>
      <c r="I6" s="16">
        <v>1</v>
      </c>
      <c r="J6" s="16" t="s">
        <v>16</v>
      </c>
      <c r="K6" s="15" t="s">
        <v>15</v>
      </c>
    </row>
    <row r="7" spans="1:11" s="10" customFormat="1" ht="15" customHeight="1">
      <c r="A7" s="7">
        <v>4172</v>
      </c>
      <c r="B7" s="10" t="s">
        <v>77</v>
      </c>
      <c r="C7" s="6">
        <v>312</v>
      </c>
      <c r="D7" s="5" t="str">
        <f>VLOOKUP(C7,[1]life_events!$A$1:$B$1365,2)</f>
        <v>Battery test</v>
      </c>
      <c r="E7" s="5"/>
      <c r="F7" s="8"/>
      <c r="G7" s="15">
        <v>19</v>
      </c>
      <c r="H7" s="16">
        <v>0</v>
      </c>
      <c r="I7" s="16">
        <v>1</v>
      </c>
      <c r="J7" s="16" t="s">
        <v>16</v>
      </c>
      <c r="K7" s="15" t="s">
        <v>15</v>
      </c>
    </row>
    <row r="8" spans="1:11" s="10" customFormat="1" ht="15" customHeight="1">
      <c r="A8" s="7">
        <v>4200</v>
      </c>
      <c r="B8" s="10" t="s">
        <v>83</v>
      </c>
      <c r="C8" s="6">
        <v>233</v>
      </c>
      <c r="D8" s="5" t="str">
        <f>VLOOKUP(C8,[1]life_events!$A$1:$B$1365,2)</f>
        <v>Battery charger inhibit</v>
      </c>
      <c r="E8" s="5"/>
      <c r="F8" s="8"/>
      <c r="G8" s="15">
        <v>19</v>
      </c>
      <c r="H8" s="16">
        <v>0</v>
      </c>
      <c r="I8" s="16">
        <v>1</v>
      </c>
      <c r="J8" s="16" t="s">
        <v>16</v>
      </c>
      <c r="K8" s="15" t="s">
        <v>15</v>
      </c>
    </row>
    <row r="9" spans="1:11" s="10" customFormat="1" ht="15" customHeight="1">
      <c r="A9" s="7">
        <v>4311</v>
      </c>
      <c r="B9" s="10" t="s">
        <v>132</v>
      </c>
      <c r="C9" s="6">
        <v>166</v>
      </c>
      <c r="D9" s="5" t="str">
        <f>VLOOKUP(C9,[1]life_events!$A$1:$B$1365,2)</f>
        <v>Fan failure</v>
      </c>
      <c r="E9" s="5" t="s">
        <v>98</v>
      </c>
      <c r="F9" s="8"/>
      <c r="G9" s="15">
        <v>19</v>
      </c>
      <c r="H9" s="16">
        <v>0</v>
      </c>
      <c r="I9" s="16">
        <v>1</v>
      </c>
      <c r="J9" s="16" t="s">
        <v>16</v>
      </c>
      <c r="K9" s="15" t="s">
        <v>15</v>
      </c>
    </row>
    <row r="10" spans="1:11" s="10" customFormat="1" ht="15" customHeight="1">
      <c r="A10" s="7">
        <v>4315</v>
      </c>
      <c r="B10" s="10" t="s">
        <v>135</v>
      </c>
      <c r="C10" s="6">
        <v>1219</v>
      </c>
      <c r="D10" s="5" t="str">
        <f>VLOOKUP(C10,[1]life_events!$A$1:$B$1365,2)</f>
        <v>Generator on load</v>
      </c>
      <c r="E10" s="5"/>
      <c r="F10" s="8"/>
      <c r="G10" s="15">
        <v>19</v>
      </c>
      <c r="H10" s="16">
        <v>0</v>
      </c>
      <c r="I10" s="16">
        <v>1</v>
      </c>
      <c r="J10" s="16" t="s">
        <v>16</v>
      </c>
      <c r="K10" s="15" t="s">
        <v>15</v>
      </c>
    </row>
    <row r="11" spans="1:11" s="10" customFormat="1" ht="15" customHeight="1">
      <c r="A11" s="7">
        <v>4823</v>
      </c>
      <c r="B11" s="10" t="s">
        <v>159</v>
      </c>
      <c r="C11" s="6">
        <v>1691</v>
      </c>
      <c r="D11" s="5" t="str">
        <f>VLOOKUP(C11,[1]life_events!$A$1:$B$1365,2)</f>
        <v>Parallel communication fault</v>
      </c>
      <c r="E11" s="5"/>
      <c r="F11" s="8"/>
      <c r="G11" s="15">
        <v>19</v>
      </c>
      <c r="H11" s="16">
        <v>0</v>
      </c>
      <c r="I11" s="16">
        <v>1</v>
      </c>
      <c r="J11" s="16" t="s">
        <v>16</v>
      </c>
      <c r="K11" s="15" t="s">
        <v>15</v>
      </c>
    </row>
    <row r="12" spans="1:11" s="10" customFormat="1" ht="15" customHeight="1">
      <c r="A12" s="7">
        <v>5149</v>
      </c>
      <c r="B12" s="10" t="s">
        <v>171</v>
      </c>
      <c r="C12" s="6">
        <v>1846</v>
      </c>
      <c r="D12" s="5" t="str">
        <f>VLOOKUP(C12,[1]life_events!$A$1:$B$1365,2)</f>
        <v>Battery Not Qualified</v>
      </c>
      <c r="E12" s="5"/>
      <c r="F12" s="8"/>
      <c r="G12" s="15">
        <v>19</v>
      </c>
      <c r="H12" s="16">
        <v>0</v>
      </c>
      <c r="I12" s="16">
        <v>1</v>
      </c>
      <c r="J12" s="16" t="s">
        <v>16</v>
      </c>
      <c r="K12" s="15" t="s">
        <v>15</v>
      </c>
    </row>
    <row r="13" spans="1:11" s="10" customFormat="1" ht="15" customHeight="1">
      <c r="A13" s="7">
        <v>5153</v>
      </c>
      <c r="B13" s="10" t="s">
        <v>183</v>
      </c>
      <c r="C13" s="6">
        <v>1847</v>
      </c>
      <c r="D13" s="5" t="str">
        <f>VLOOKUP(C13,[1]life_events!$A$1:$B$1365,2)</f>
        <v>Load Sharing Fault</v>
      </c>
      <c r="E13" s="5"/>
      <c r="F13" s="8"/>
      <c r="G13" s="15">
        <v>19</v>
      </c>
      <c r="H13" s="16">
        <v>0</v>
      </c>
      <c r="I13" s="16">
        <v>1</v>
      </c>
      <c r="J13" s="16" t="s">
        <v>16</v>
      </c>
      <c r="K13" s="15" t="s">
        <v>15</v>
      </c>
    </row>
    <row r="14" spans="1:11" s="10" customFormat="1" ht="15" customHeight="1">
      <c r="A14" s="7">
        <v>5156</v>
      </c>
      <c r="B14" s="10" t="s">
        <v>192</v>
      </c>
      <c r="C14" s="6">
        <v>1849</v>
      </c>
      <c r="D14" s="5" t="str">
        <f>VLOOKUP(C14,[1]life_events!$A$1:$B$1365,2)</f>
        <v>Load Impact Transfer</v>
      </c>
      <c r="E14" s="5"/>
      <c r="F14" s="8"/>
      <c r="G14" s="15">
        <v>19</v>
      </c>
      <c r="H14" s="16">
        <v>0</v>
      </c>
      <c r="I14" s="16">
        <v>1</v>
      </c>
      <c r="J14" s="16" t="s">
        <v>16</v>
      </c>
      <c r="K14" s="15" t="s">
        <v>15</v>
      </c>
    </row>
    <row r="15" spans="1:11" s="10" customFormat="1" ht="15" customHeight="1">
      <c r="A15" s="7">
        <v>5157</v>
      </c>
      <c r="B15" s="10" t="s">
        <v>195</v>
      </c>
      <c r="C15" s="6">
        <v>1850</v>
      </c>
      <c r="D15" s="5" t="str">
        <f>VLOOKUP(C15,[1]life_events!$A$1:$B$1365,2)</f>
        <v>User Operation Invalid</v>
      </c>
      <c r="E15" s="5"/>
      <c r="F15" s="8"/>
      <c r="G15" s="15">
        <v>19</v>
      </c>
      <c r="H15" s="16">
        <v>0</v>
      </c>
      <c r="I15" s="16">
        <v>1</v>
      </c>
      <c r="J15" s="16" t="s">
        <v>16</v>
      </c>
      <c r="K15" s="15" t="s">
        <v>15</v>
      </c>
    </row>
    <row r="16" spans="1:11" s="10" customFormat="1" ht="15" customHeight="1">
      <c r="A16" s="7">
        <v>5158</v>
      </c>
      <c r="B16" s="10" t="s">
        <v>198</v>
      </c>
      <c r="C16" s="6">
        <v>1851</v>
      </c>
      <c r="D16" s="5" t="str">
        <f>VLOOKUP(C16,[1]life_events!$A$1:$B$1365,2)</f>
        <v>Power Sub Module Fault</v>
      </c>
      <c r="E16" s="5"/>
      <c r="F16" s="8"/>
      <c r="G16" s="15">
        <v>19</v>
      </c>
      <c r="H16" s="16">
        <v>0</v>
      </c>
      <c r="I16" s="16">
        <v>1</v>
      </c>
      <c r="J16" s="16" t="s">
        <v>16</v>
      </c>
      <c r="K16" s="15" t="s">
        <v>15</v>
      </c>
    </row>
    <row r="17" spans="1:11" s="10" customFormat="1" ht="15" customHeight="1">
      <c r="A17" s="7">
        <v>5770</v>
      </c>
      <c r="B17" s="10" t="s">
        <v>201</v>
      </c>
      <c r="C17" s="6">
        <v>166</v>
      </c>
      <c r="D17" s="5" t="str">
        <f>VLOOKUP(C17,[1]life_events!$A$1:$B$1365,2)</f>
        <v>Fan failure</v>
      </c>
      <c r="E17" s="5" t="s">
        <v>98</v>
      </c>
      <c r="F17" s="8"/>
      <c r="G17" s="15">
        <v>19</v>
      </c>
      <c r="H17" s="16">
        <v>0</v>
      </c>
      <c r="I17" s="16">
        <v>1</v>
      </c>
      <c r="J17" s="16" t="s">
        <v>16</v>
      </c>
      <c r="K17" s="15" t="s">
        <v>15</v>
      </c>
    </row>
    <row r="18" spans="1:11" s="10" customFormat="1" ht="15" customHeight="1">
      <c r="A18" s="10">
        <v>4746</v>
      </c>
      <c r="B18" s="6" t="s">
        <v>214</v>
      </c>
      <c r="C18" s="10">
        <v>448</v>
      </c>
      <c r="D18" s="5" t="str">
        <f>VLOOKUP(C18,[1]life_events!$A$1:$B$1365,2)</f>
        <v>Inverter on</v>
      </c>
      <c r="E18" s="5"/>
      <c r="F18" s="8"/>
      <c r="G18" s="51">
        <v>1</v>
      </c>
      <c r="H18" s="16">
        <v>0</v>
      </c>
      <c r="I18" s="16">
        <v>1</v>
      </c>
      <c r="J18" s="16" t="s">
        <v>16</v>
      </c>
      <c r="K18" s="15" t="s">
        <v>15</v>
      </c>
    </row>
    <row r="19" spans="1:11" s="10" customFormat="1" ht="15" customHeight="1">
      <c r="A19" s="10">
        <v>4872</v>
      </c>
      <c r="B19" s="6" t="s">
        <v>208</v>
      </c>
      <c r="C19" s="10">
        <v>660</v>
      </c>
      <c r="D19" s="5" t="str">
        <f>VLOOKUP(C19,[1]life_events!$A$1:$B$1365,2)</f>
        <v>Output load supplied by inverter</v>
      </c>
      <c r="E19" s="5"/>
      <c r="F19" s="8"/>
      <c r="G19" s="51">
        <v>3</v>
      </c>
      <c r="H19" s="16">
        <v>0</v>
      </c>
      <c r="I19" s="16">
        <v>1</v>
      </c>
      <c r="J19" s="16" t="s">
        <v>16</v>
      </c>
      <c r="K19" s="15" t="s">
        <v>15</v>
      </c>
    </row>
    <row r="20" spans="1:11" s="10" customFormat="1" ht="15" customHeight="1">
      <c r="A20" s="10">
        <v>4223</v>
      </c>
      <c r="B20" s="6" t="s">
        <v>222</v>
      </c>
      <c r="C20" s="10">
        <v>1885</v>
      </c>
      <c r="D20" s="5" t="str">
        <f>VLOOKUP(C20,[1]life_events!$A$1:$B$1365,2)</f>
        <v>Main controller fault</v>
      </c>
      <c r="E20" s="5" t="s">
        <v>98</v>
      </c>
      <c r="F20" s="8"/>
      <c r="G20" s="51">
        <v>86</v>
      </c>
      <c r="H20" s="16">
        <v>0</v>
      </c>
      <c r="I20" s="16">
        <v>1</v>
      </c>
      <c r="J20" s="16" t="s">
        <v>16</v>
      </c>
      <c r="K20" s="15" t="s">
        <v>15</v>
      </c>
    </row>
    <row r="21" spans="1:11" s="10" customFormat="1" ht="15" customHeight="1">
      <c r="A21" s="10">
        <v>4224</v>
      </c>
      <c r="B21" s="6" t="s">
        <v>224</v>
      </c>
      <c r="C21" s="10">
        <v>1885</v>
      </c>
      <c r="D21" s="5" t="str">
        <f>VLOOKUP(C21,[1]life_events!$A$1:$B$1365,2)</f>
        <v>Main controller fault</v>
      </c>
      <c r="E21" s="5" t="s">
        <v>98</v>
      </c>
      <c r="F21" s="8"/>
      <c r="G21" s="51">
        <v>86</v>
      </c>
      <c r="H21" s="16">
        <v>0</v>
      </c>
      <c r="I21" s="16">
        <v>1</v>
      </c>
      <c r="J21" s="16" t="s">
        <v>16</v>
      </c>
      <c r="K21" s="15" t="s">
        <v>15</v>
      </c>
    </row>
    <row r="22" spans="1:11" s="10" customFormat="1" ht="15" customHeight="1">
      <c r="A22" s="10">
        <v>4225</v>
      </c>
      <c r="B22" s="6" t="s">
        <v>226</v>
      </c>
      <c r="C22" s="10">
        <v>1885</v>
      </c>
      <c r="D22" s="5" t="str">
        <f>VLOOKUP(C22,[1]life_events!$A$1:$B$1365,2)</f>
        <v>Main controller fault</v>
      </c>
      <c r="E22" s="5" t="s">
        <v>98</v>
      </c>
      <c r="F22" s="8"/>
      <c r="G22" s="51">
        <v>86</v>
      </c>
      <c r="H22" s="16">
        <v>0</v>
      </c>
      <c r="I22" s="16">
        <v>1</v>
      </c>
      <c r="J22" s="16" t="s">
        <v>16</v>
      </c>
      <c r="K22" s="15" t="s">
        <v>15</v>
      </c>
    </row>
    <row r="23" spans="1:11" s="10" customFormat="1" ht="15" customHeight="1">
      <c r="A23" s="10">
        <v>4156</v>
      </c>
      <c r="B23" s="6" t="s">
        <v>229</v>
      </c>
      <c r="C23" s="10">
        <v>316</v>
      </c>
      <c r="D23" s="5" t="str">
        <f>VLOOKUP(C23,[1]life_events!$A$1:$B$1365,2)</f>
        <v>Battery temperature out of range</v>
      </c>
      <c r="E23" s="5"/>
      <c r="F23" s="8" t="s">
        <v>9</v>
      </c>
      <c r="G23" s="51">
        <v>41</v>
      </c>
      <c r="H23" s="16">
        <v>0</v>
      </c>
      <c r="I23" s="16">
        <v>1</v>
      </c>
      <c r="J23" s="16" t="s">
        <v>16</v>
      </c>
      <c r="K23" s="15" t="s">
        <v>15</v>
      </c>
    </row>
    <row r="24" spans="1:11" s="10" customFormat="1" ht="15" customHeight="1">
      <c r="A24" s="10">
        <v>4872</v>
      </c>
      <c r="B24" s="6" t="s">
        <v>208</v>
      </c>
      <c r="C24" s="10">
        <v>621</v>
      </c>
      <c r="D24" s="5" t="str">
        <f>VLOOKUP(C24,[1]life_events!$A$1:$B$1365,2)</f>
        <v>Output load supplied by battery</v>
      </c>
      <c r="E24" s="5"/>
      <c r="F24" s="8" t="s">
        <v>6</v>
      </c>
      <c r="G24" s="51">
        <v>5</v>
      </c>
      <c r="H24" s="16">
        <v>0</v>
      </c>
      <c r="I24" s="16">
        <v>1</v>
      </c>
      <c r="J24" s="16" t="s">
        <v>16</v>
      </c>
      <c r="K2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2013-02-20T13:24:42Z</dcterms:modified>
</cp:coreProperties>
</file>