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327376\Documents\"/>
    </mc:Choice>
  </mc:AlternateContent>
  <xr:revisionPtr revIDLastSave="0" documentId="8_{D72CC4D1-D9DE-4E4D-B59E-20CFC0E671FF}" xr6:coauthVersionLast="47" xr6:coauthVersionMax="47" xr10:uidLastSave="{00000000-0000-0000-0000-000000000000}"/>
  <bookViews>
    <workbookView xWindow="-120" yWindow="-120" windowWidth="29040" windowHeight="15840" xr2:uid="{00000000-000D-0000-FFFF-FFFF00000000}"/>
  </bookViews>
  <sheets>
    <sheet name="Disclaimer" sheetId="6" r:id="rId1"/>
    <sheet name="FAME Persistence2" sheetId="11" state="veryHidden" r:id="rId2"/>
    <sheet name="Macroeconomic variables (Base) " sheetId="1" r:id="rId3"/>
    <sheet name="Macroeconomic variables(Stress)" sheetId="2" r:id="rId4"/>
    <sheet name="Yield curves (Base)" sheetId="3" r:id="rId5"/>
    <sheet name="Yield curves (Stress)" sheetId="9" r:id="rId6"/>
    <sheet name="Traded Risk (Base)" sheetId="16" state="hidden" r:id="rId7"/>
    <sheet name="Traded Risk (Stress)" sheetId="15" state="hidden" r:id="rId8"/>
    <sheet name="Sources and definitions" sheetId="5" r:id="rId9"/>
  </sheets>
  <externalReferences>
    <externalReference r:id="rId10"/>
  </externalReferences>
  <definedNames>
    <definedName name="_xlnm._FilterDatabase" localSheetId="8" hidden="1">'Sources and definitions'!$B$2:$E$92</definedName>
    <definedName name="ACSProjEnd">#REF!</definedName>
    <definedName name="ACSVer">#REF!</definedName>
    <definedName name="BaseVer">#REF!</definedName>
    <definedName name="BESProjEnd" localSheetId="6">#REF!</definedName>
    <definedName name="BESProjEnd" localSheetId="7">#REF!</definedName>
    <definedName name="BESProjEnd">#REF!</definedName>
    <definedName name="BESVer" localSheetId="6">#REF!</definedName>
    <definedName name="BESVer" localSheetId="7">#REF!</definedName>
    <definedName name="BESVer">#REF!</definedName>
    <definedName name="CIQWBGuid" hidden="1">"f34c698a-4d89-4b92-9571-829b52c0b2c0"</definedName>
    <definedName name="HistEnd">#REF!</definedName>
    <definedName name="HistEndPd">'[1]Control (needs updating)'!$C$4</definedName>
    <definedName name="HistStart">#REF!</definedName>
    <definedName name="Index_Period">#REF!</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"10/23/2015 09:47:57"</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_xlnm.Print_Area" localSheetId="0">Disclaimer!$B$2:$B$30</definedName>
    <definedName name="_xlnm.Print_Area" localSheetId="2">'Macroeconomic variables (Base) '!$A$1:$BE$109</definedName>
    <definedName name="_xlnm.Print_Area" localSheetId="3">'Macroeconomic variables(Stress)'!$A$1:$BE$113</definedName>
    <definedName name="_xlnm.Print_Area" localSheetId="8">'Sources and definitions'!$B$2:$E$66</definedName>
    <definedName name="_xlnm.Print_Area" localSheetId="6">'Traded Risk (Base)'!$A$2:$M$108</definedName>
    <definedName name="_xlnm.Print_Area" localSheetId="7">'Traded Risk (Stress)'!$A$2:$Q$108</definedName>
    <definedName name="_xlnm.Print_Area" localSheetId="4">'Yield curves (Base)'!$A$1:$BE$109</definedName>
    <definedName name="_xlnm.Print_Area" localSheetId="5">'Yield curves (Stress)'!$A$1:$BE$114</definedName>
    <definedName name="_xlnm.Print_Titles" localSheetId="2">'Macroeconomic variables (Base) '!$A:$A</definedName>
    <definedName name="_xlnm.Print_Titles" localSheetId="3">'Macroeconomic variables(Stress)'!$A:$A</definedName>
    <definedName name="_xlnm.Print_Titles" localSheetId="8">'Sources and definitions'!$2:$2</definedName>
    <definedName name="_xlnm.Print_Titles" localSheetId="6">'Traded Risk (Base)'!$A:$A</definedName>
    <definedName name="_xlnm.Print_Titles" localSheetId="7">'Traded Risk (Stress)'!$A:$A</definedName>
    <definedName name="_xlnm.Print_Titles" localSheetId="4">'Yield curves (Base)'!$A:$A</definedName>
    <definedName name="_xlnm.Print_Titles" localSheetId="5">'Yield curves (Stress)'!$A:$A</definedName>
    <definedName name="ProjStart">#REF!</definedName>
    <definedName name="STRound">#REF!</definedName>
    <definedName name="STYea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8" i="16" l="1"/>
  <c r="A89" i="16"/>
  <c r="A90" i="16"/>
  <c r="A91" i="16" l="1"/>
  <c r="A85" i="16" l="1"/>
  <c r="A85" i="15"/>
  <c r="A86" i="16"/>
  <c r="A86" i="15"/>
  <c r="A87" i="16"/>
  <c r="A87" i="15"/>
  <c r="A84" i="16"/>
  <c r="A84" i="15"/>
  <c r="A83" i="16" l="1"/>
  <c r="A83" i="15"/>
  <c r="A82" i="16"/>
  <c r="A82" i="15"/>
  <c r="A81" i="16"/>
  <c r="A81" i="15"/>
  <c r="A80" i="16"/>
  <c r="A80" i="15"/>
  <c r="A78" i="16" l="1"/>
  <c r="A78" i="15"/>
  <c r="A77" i="16"/>
  <c r="A77" i="15"/>
  <c r="A79" i="16"/>
  <c r="A79" i="15"/>
  <c r="A76" i="16"/>
  <c r="A76" i="15"/>
  <c r="A109" i="16" l="1"/>
  <c r="A105" i="15"/>
  <c r="A101" i="16"/>
  <c r="A97" i="15"/>
  <c r="A108" i="16"/>
  <c r="A104" i="15"/>
  <c r="A99" i="16"/>
  <c r="A95" i="15"/>
  <c r="A106" i="16"/>
  <c r="A102" i="15"/>
  <c r="A98" i="16"/>
  <c r="A94" i="15"/>
  <c r="A105" i="16"/>
  <c r="A101" i="15"/>
  <c r="A97" i="16"/>
  <c r="A93" i="15"/>
  <c r="A107" i="16"/>
  <c r="A103" i="15"/>
  <c r="A112" i="16"/>
  <c r="A108" i="15"/>
  <c r="A104" i="16"/>
  <c r="A100" i="15"/>
  <c r="A96" i="16"/>
  <c r="A92" i="15"/>
  <c r="A100" i="16"/>
  <c r="A96" i="15"/>
  <c r="A93" i="16"/>
  <c r="A89" i="15"/>
  <c r="A111" i="16"/>
  <c r="A107" i="15"/>
  <c r="A103" i="16"/>
  <c r="A99" i="15"/>
  <c r="A95" i="16"/>
  <c r="A91" i="15"/>
  <c r="A110" i="16"/>
  <c r="A106" i="15"/>
  <c r="A102" i="16"/>
  <c r="A98" i="15"/>
  <c r="A94" i="16"/>
  <c r="A90" i="15"/>
  <c r="A41" i="16"/>
  <c r="A41" i="15"/>
  <c r="A74" i="16"/>
  <c r="A74" i="15"/>
  <c r="A66" i="16"/>
  <c r="A66" i="15"/>
  <c r="A58" i="16"/>
  <c r="A58" i="15"/>
  <c r="A50" i="16"/>
  <c r="A50" i="15"/>
  <c r="A42" i="16"/>
  <c r="A42" i="15"/>
  <c r="A34" i="16"/>
  <c r="A34" i="15"/>
  <c r="A26" i="16"/>
  <c r="A26" i="15"/>
  <c r="A18" i="16"/>
  <c r="A18" i="15"/>
  <c r="A10" i="16"/>
  <c r="A10" i="15"/>
  <c r="A73" i="16"/>
  <c r="A73" i="15"/>
  <c r="A25" i="16"/>
  <c r="A25" i="15"/>
  <c r="A72" i="16"/>
  <c r="A72" i="15"/>
  <c r="A64" i="16"/>
  <c r="A64" i="15"/>
  <c r="A56" i="16"/>
  <c r="A56" i="15"/>
  <c r="A48" i="16"/>
  <c r="A48" i="15"/>
  <c r="A40" i="16"/>
  <c r="A40" i="15"/>
  <c r="A32" i="16"/>
  <c r="A32" i="15"/>
  <c r="A24" i="16"/>
  <c r="A24" i="15"/>
  <c r="A16" i="16"/>
  <c r="A16" i="15"/>
  <c r="A8" i="16"/>
  <c r="A8" i="15"/>
  <c r="A65" i="16"/>
  <c r="A65" i="15"/>
  <c r="A9" i="16"/>
  <c r="A9" i="15"/>
  <c r="A71" i="16"/>
  <c r="A71" i="15"/>
  <c r="A63" i="16"/>
  <c r="A63" i="15"/>
  <c r="A55" i="16"/>
  <c r="A55" i="15"/>
  <c r="A47" i="16"/>
  <c r="A47" i="15"/>
  <c r="A39" i="16"/>
  <c r="A39" i="15"/>
  <c r="A31" i="16"/>
  <c r="A31" i="15"/>
  <c r="A23" i="16"/>
  <c r="A23" i="15"/>
  <c r="A15" i="16"/>
  <c r="A15" i="15"/>
  <c r="A7" i="16"/>
  <c r="A7" i="15"/>
  <c r="A33" i="16"/>
  <c r="A33" i="15"/>
  <c r="A70" i="16"/>
  <c r="A70" i="15"/>
  <c r="A62" i="16"/>
  <c r="A62" i="15"/>
  <c r="A54" i="16"/>
  <c r="A54" i="15"/>
  <c r="A46" i="16"/>
  <c r="A46" i="15"/>
  <c r="A38" i="16"/>
  <c r="A38" i="15"/>
  <c r="A30" i="16"/>
  <c r="A30" i="15"/>
  <c r="A22" i="16"/>
  <c r="A22" i="15"/>
  <c r="A14" i="16"/>
  <c r="A14" i="15"/>
  <c r="A6" i="16"/>
  <c r="A6" i="15"/>
  <c r="A17" i="16"/>
  <c r="A17" i="15"/>
  <c r="A69" i="16"/>
  <c r="A69" i="15"/>
  <c r="A61" i="16"/>
  <c r="A61" i="15"/>
  <c r="A53" i="16"/>
  <c r="A53" i="15"/>
  <c r="A45" i="16"/>
  <c r="A45" i="15"/>
  <c r="A37" i="16"/>
  <c r="A37" i="15"/>
  <c r="A29" i="16"/>
  <c r="A29" i="15"/>
  <c r="A21" i="16"/>
  <c r="A21" i="15"/>
  <c r="A13" i="16"/>
  <c r="A13" i="15"/>
  <c r="A5" i="16"/>
  <c r="A5" i="15"/>
  <c r="A57" i="16"/>
  <c r="A57" i="15"/>
  <c r="A4" i="16"/>
  <c r="A4" i="15"/>
  <c r="A68" i="16"/>
  <c r="A68" i="15"/>
  <c r="A60" i="16"/>
  <c r="A60" i="15"/>
  <c r="A52" i="16"/>
  <c r="A52" i="15"/>
  <c r="A44" i="16"/>
  <c r="A44" i="15"/>
  <c r="A36" i="16"/>
  <c r="A36" i="15"/>
  <c r="A28" i="16"/>
  <c r="A28" i="15"/>
  <c r="A20" i="16"/>
  <c r="A20" i="15"/>
  <c r="A12" i="16"/>
  <c r="A12" i="15"/>
  <c r="A49" i="16"/>
  <c r="A49" i="15"/>
  <c r="A75" i="16"/>
  <c r="A75" i="15"/>
  <c r="A67" i="16"/>
  <c r="A67" i="15"/>
  <c r="A59" i="16"/>
  <c r="A59" i="15"/>
  <c r="A51" i="16"/>
  <c r="A51" i="15"/>
  <c r="A43" i="16"/>
  <c r="A43" i="15"/>
  <c r="A35" i="16"/>
  <c r="A35" i="15"/>
  <c r="A27" i="16"/>
  <c r="A27" i="15"/>
  <c r="A19" i="16"/>
  <c r="A19" i="15"/>
  <c r="A11" i="16"/>
  <c r="A11" i="15"/>
</calcChain>
</file>

<file path=xl/sharedStrings.xml><?xml version="1.0" encoding="utf-8"?>
<sst xmlns="http://schemas.openxmlformats.org/spreadsheetml/2006/main" count="2710" uniqueCount="874">
  <si>
    <t>UK real GDP</t>
  </si>
  <si>
    <t>UK nominal GDP</t>
  </si>
  <si>
    <t>UK CPI</t>
  </si>
  <si>
    <t>UK unemployment rate</t>
  </si>
  <si>
    <t>UK corporate profits</t>
  </si>
  <si>
    <t>UK household income</t>
  </si>
  <si>
    <t>UK residential property price index</t>
  </si>
  <si>
    <t>UK commercial real estate price index - aggregate</t>
  </si>
  <si>
    <t>UK commercial real estate price index - prime</t>
  </si>
  <si>
    <t>UK commercial real estate price index - secondary</t>
  </si>
  <si>
    <t>UK equity prices</t>
  </si>
  <si>
    <t>Bank Rate</t>
  </si>
  <si>
    <t>Sterling IG corporate bond spread</t>
  </si>
  <si>
    <t>Sterling HY corporate bond spread</t>
  </si>
  <si>
    <t>Secured lending to UK individuals</t>
  </si>
  <si>
    <t>Consumer credit to UK individuals</t>
  </si>
  <si>
    <t>Lending to UK PNFCs</t>
  </si>
  <si>
    <t>PPP-weighted World real GDP</t>
  </si>
  <si>
    <t>Oil price</t>
  </si>
  <si>
    <t>Volatility index</t>
  </si>
  <si>
    <t>GBP-EUR exchange rate index</t>
  </si>
  <si>
    <t>GBP-USD exchange rate index</t>
  </si>
  <si>
    <t>Euro area real GDP</t>
  </si>
  <si>
    <t>France real GDP</t>
  </si>
  <si>
    <t>Germany real GDP</t>
  </si>
  <si>
    <t>Ireland real GDP</t>
  </si>
  <si>
    <t>Euro area unemployment rate</t>
  </si>
  <si>
    <t>ECB policy rate</t>
  </si>
  <si>
    <t>Euro area residential property price index</t>
  </si>
  <si>
    <t>Euro area commercial property price index</t>
  </si>
  <si>
    <t>US real GDP</t>
  </si>
  <si>
    <t>US unemployment rate</t>
  </si>
  <si>
    <t>US equity prices</t>
  </si>
  <si>
    <t>US policy rate</t>
  </si>
  <si>
    <t>US commercial real estate price index</t>
  </si>
  <si>
    <t>US dollar IG corporate bond spread</t>
  </si>
  <si>
    <t>US dollar HY corporate bond spread</t>
  </si>
  <si>
    <t>China real GDP</t>
  </si>
  <si>
    <t>China residential property price index</t>
  </si>
  <si>
    <t>Hong Kong real GDP</t>
  </si>
  <si>
    <t>Hong Kong unemployment rate</t>
  </si>
  <si>
    <t>Hong Kong residential property price index</t>
  </si>
  <si>
    <t>Hong Kong commercial real estate price index</t>
  </si>
  <si>
    <t>India real GDP</t>
  </si>
  <si>
    <t>Singapore real GDP</t>
  </si>
  <si>
    <t>Historical data</t>
  </si>
  <si>
    <t>Projections</t>
  </si>
  <si>
    <t>UK government bond yields</t>
  </si>
  <si>
    <t>German government bond yields</t>
  </si>
  <si>
    <t>US government bond yields</t>
  </si>
  <si>
    <t>3 month sterling Libor</t>
  </si>
  <si>
    <t>3 month Euribor</t>
  </si>
  <si>
    <t>Euribor swap rates</t>
  </si>
  <si>
    <t>US dollar Libor swap rates</t>
  </si>
  <si>
    <t>Maturity:</t>
  </si>
  <si>
    <t>VARIABLE NAME</t>
  </si>
  <si>
    <t>DEFINITION</t>
  </si>
  <si>
    <t>SOURCES FOR HISTORICAL DATA</t>
  </si>
  <si>
    <t>ONS and Bank calculations.</t>
  </si>
  <si>
    <t>ONS.</t>
  </si>
  <si>
    <t>Bank of England.</t>
  </si>
  <si>
    <t>Bank of England. External website code: LPQVTYI. BANKSTATS table A5.2.</t>
  </si>
  <si>
    <t>Bank of England. External website code: LPQB4TC. BANKSTATS table A5.2.</t>
  </si>
  <si>
    <t>PPP-weighted world real GDP</t>
  </si>
  <si>
    <t>Crude Oil-Brent Dated FOB USD per barrel.</t>
  </si>
  <si>
    <t>Quarterly average of EUR/GBP exchange rate, defined as euros per pound.</t>
  </si>
  <si>
    <t>Quarterly average of USD/GBP exchange rate, defined as US dollars per pound.</t>
  </si>
  <si>
    <t>OECD Housing Prices Database and Bank calculations.</t>
  </si>
  <si>
    <t>ECB and Bank calculations.</t>
  </si>
  <si>
    <t>US unemployment rate (total unemployment, seasonally adjusted, %).</t>
  </si>
  <si>
    <t>US residential real estate price index</t>
  </si>
  <si>
    <t>Federal Reserve Board.</t>
  </si>
  <si>
    <t>Per capita disposable income of urban households (annual growth, quarter on four quarters ago).</t>
  </si>
  <si>
    <t>Hong Kong unemployment rate (seasonally adjusted, %).</t>
  </si>
  <si>
    <t>Quarterly average of zero coupon nominal government bond yields (%).</t>
  </si>
  <si>
    <t>3 month US dollar Libor</t>
  </si>
  <si>
    <t>Footnotes</t>
  </si>
  <si>
    <t>[1]</t>
  </si>
  <si>
    <t>[2]</t>
  </si>
  <si>
    <t>[3]</t>
  </si>
  <si>
    <t>[4]</t>
  </si>
  <si>
    <t>3 month Hong Kong dollar HIBOR</t>
  </si>
  <si>
    <t>[5]</t>
  </si>
  <si>
    <t>[6]</t>
  </si>
  <si>
    <t>Quarterly average of the VIX index (1-month implied S&amp;P 500 volatility).</t>
  </si>
  <si>
    <r>
      <t>UK Consumer Prices Index (all items index, non-seasonally adjusted, 2015 = 100). ONS code: D7BT.</t>
    </r>
    <r>
      <rPr>
        <vertAlign val="superscript"/>
        <sz val="11"/>
        <rFont val="Calibri"/>
        <family val="2"/>
      </rPr>
      <t>[1]</t>
    </r>
  </si>
  <si>
    <r>
      <t>UK unemployment rate (LFS definition, all, aged 16 and over, seasonally adjusted, %). ONS code: MGSX.</t>
    </r>
    <r>
      <rPr>
        <vertAlign val="superscript"/>
        <sz val="11"/>
        <rFont val="Calibri"/>
        <family val="2"/>
      </rPr>
      <t>[1]</t>
    </r>
  </si>
  <si>
    <r>
      <t>UK household nominal income (nominal disposable income, adjusted for pensions contributions, £m). ONS code: RPQK.</t>
    </r>
    <r>
      <rPr>
        <vertAlign val="superscript"/>
        <sz val="11"/>
        <rFont val="Calibri"/>
        <family val="2"/>
      </rPr>
      <t>[1]</t>
    </r>
  </si>
  <si>
    <r>
      <t>Quarterly average of official Bank Rate (%).</t>
    </r>
    <r>
      <rPr>
        <vertAlign val="superscript"/>
        <sz val="11"/>
        <color theme="1"/>
        <rFont val="Calibri"/>
        <family val="2"/>
      </rPr>
      <t>[1]</t>
    </r>
  </si>
  <si>
    <t>Euro area consumer price index</t>
  </si>
  <si>
    <t>China household income growth</t>
  </si>
  <si>
    <t>UK aggregate Retail Deposit volume</t>
  </si>
  <si>
    <t>Singapore unemployment rate</t>
  </si>
  <si>
    <t>3 month Hibor</t>
  </si>
  <si>
    <t>MER-weighted World import volumes</t>
  </si>
  <si>
    <t>MER-weighted world import volumes</t>
  </si>
  <si>
    <t>Market Exchange Rate-weighted World imports volume</t>
  </si>
  <si>
    <r>
      <t>UK corporate nominal profits (nominal GDP minus pre-tax labour income, £m).  Derived from ONS codes YBHA, ROYJ, ROYH and ROYK.</t>
    </r>
    <r>
      <rPr>
        <vertAlign val="superscript"/>
        <sz val="11"/>
        <rFont val="Calibri"/>
        <family val="2"/>
      </rPr>
      <t>[1]</t>
    </r>
  </si>
  <si>
    <t>Quarterly average option-adjusted spread over maturity-matched government spot curve on GBP denominated investment grade corporate debt publicly issued in the eurobond or UK domestic market (basis points).</t>
  </si>
  <si>
    <t>ICE/BofAML Global Research and Bank calculations.</t>
  </si>
  <si>
    <t>Quarterly average option-adjusted spread over maturity-matched government spot curve on GBP denominated below investment grade corporate debt publicly issued in the eurobond or UK domestic market (basis points).</t>
  </si>
  <si>
    <t>Bank of England. External website code: LPQVWNU. BANKSTATS table A4.3.</t>
  </si>
  <si>
    <t>Eikon from Refinitiv and Eurostat.</t>
  </si>
  <si>
    <t>Euro area aggregate unemployment rate (seasonally adjusted, %).</t>
  </si>
  <si>
    <t>Quarterly average of the European Central Bank deposit facility rate (%).</t>
  </si>
  <si>
    <t>Eikon from Refinitiv.</t>
  </si>
  <si>
    <t>Quarterly average option-adjusted spread over maturity-matched government spot curve on US dollar denominated  investment grade corporate debt publicly issued in the US domestic market (basis points).</t>
  </si>
  <si>
    <t>Quarterly average option-adjusted spread over maturity-matched government spot curve on US dollar denominated below investment grade corporate debt publicly issued in the US domestic market (basis points).</t>
  </si>
  <si>
    <t>Eikon from Refinitiv and Bank calculations.</t>
  </si>
  <si>
    <t>Eikon from Refinitiv and National Bureau of Statistics of China.</t>
  </si>
  <si>
    <t>Eikon from Refinitiv and Hong Kong Census and Statistics Department.</t>
  </si>
  <si>
    <t>Quarterly average; derived from interest rate swaps (%).</t>
  </si>
  <si>
    <t>Eikon from Refinitiv, Bloomberg Finance L.P. and Bank calculations.</t>
  </si>
  <si>
    <t>Bloomberg Finance L.P. and Bank calculations.</t>
  </si>
  <si>
    <t>Bloomberg Finance L.P. TradeWeb and Bank calculations.</t>
  </si>
  <si>
    <t>Singapore unemployment rate (seasonally adjusted, %).</t>
  </si>
  <si>
    <t>Eikon from Refinitiv, IMF World Economic Outlook and Bank calculations.</t>
  </si>
  <si>
    <t xml:space="preserve">PPP-weighted rest of world real GDP </t>
  </si>
  <si>
    <t>PPP-weighted rest of world real GDP</t>
  </si>
  <si>
    <t>Eikon from Refinitiv and the OECD.</t>
  </si>
  <si>
    <t xml:space="preserve">Eikon from Refinitiv and Singapore Ministry of Manpower. </t>
  </si>
  <si>
    <t>Eikon from Refinitiv and Singapore Department of Statistics.</t>
  </si>
  <si>
    <t>Real yields for 20-year UK government bonds</t>
  </si>
  <si>
    <t>Overnight SOFR</t>
  </si>
  <si>
    <t>Overnight SONIA</t>
  </si>
  <si>
    <t>SONIA swap rates</t>
  </si>
  <si>
    <t>SOFR swap rates</t>
  </si>
  <si>
    <t xml:space="preserve">Quarterly average; based on observed transactions (%). </t>
  </si>
  <si>
    <t>Mean reversion in level or growth rate?</t>
  </si>
  <si>
    <t>Quarterly growth rate</t>
  </si>
  <si>
    <t>Level</t>
  </si>
  <si>
    <t/>
  </si>
  <si>
    <t>[7]</t>
  </si>
  <si>
    <t>Quarterly average; derived from inflation-linked government bonds (%).</t>
  </si>
  <si>
    <r>
      <t xml:space="preserve">Bank of England, Eikon from Refinitiv, Eurostat, IMF </t>
    </r>
    <r>
      <rPr>
        <i/>
        <sz val="11"/>
        <color rgb="FF000000"/>
        <rFont val="Calibri"/>
        <family val="2"/>
      </rPr>
      <t xml:space="preserve">World Economic Outlook </t>
    </r>
    <r>
      <rPr>
        <sz val="11"/>
        <color rgb="FF000000"/>
        <rFont val="Calibri"/>
        <family val="2"/>
      </rPr>
      <t>(</t>
    </r>
    <r>
      <rPr>
        <i/>
        <sz val="11"/>
        <color rgb="FF000000"/>
        <rFont val="Calibri"/>
        <family val="2"/>
      </rPr>
      <t>WEO</t>
    </r>
    <r>
      <rPr>
        <sz val="11"/>
        <color rgb="FF000000"/>
        <rFont val="Calibri"/>
        <family val="2"/>
      </rPr>
      <t>), National Bureau of Statistics of China, US Bureau of Economic Analysis and Bank calculations.</t>
    </r>
  </si>
  <si>
    <r>
      <t xml:space="preserve">Bank of England, Eikon from Refinitiv,  Eurostat, IMF </t>
    </r>
    <r>
      <rPr>
        <i/>
        <sz val="11"/>
        <color rgb="FF000000"/>
        <rFont val="Calibri"/>
        <family val="2"/>
      </rPr>
      <t xml:space="preserve">World Economic Outlook </t>
    </r>
    <r>
      <rPr>
        <sz val="11"/>
        <color rgb="FF000000"/>
        <rFont val="Calibri"/>
        <family val="2"/>
      </rPr>
      <t>(</t>
    </r>
    <r>
      <rPr>
        <i/>
        <sz val="11"/>
        <color rgb="FF000000"/>
        <rFont val="Calibri"/>
        <family val="2"/>
      </rPr>
      <t>WEO</t>
    </r>
    <r>
      <rPr>
        <sz val="11"/>
        <color rgb="FF000000"/>
        <rFont val="Calibri"/>
        <family val="2"/>
      </rPr>
      <t>), National Bureau of Statistics of China, US Bureau of Economic Analysis and Bank calculations.</t>
    </r>
  </si>
  <si>
    <t xml:space="preserve">Quarterly 12 month growth rate of monetary financial institutions' sterling M4 liabilities to household sector (in percent) seasonally adjusted. </t>
  </si>
  <si>
    <t>Constructed using real GDP growth rates of 189 countries weighted according to their shares in world GDP using the IMF’s purchasing power parity (PPP) weights.</t>
  </si>
  <si>
    <t xml:space="preserve">Quarterly average of the Effective US Federal Funds Rate (%). </t>
  </si>
  <si>
    <t>NKY</t>
  </si>
  <si>
    <t>ITRX</t>
  </si>
  <si>
    <t>ITRXJAP</t>
  </si>
  <si>
    <t>ITRXSNR</t>
  </si>
  <si>
    <t>CHNAGOV1yr</t>
  </si>
  <si>
    <t>CHNAGOV3yr</t>
  </si>
  <si>
    <t>HKGOV1yr</t>
  </si>
  <si>
    <t>HKGOV3yr</t>
  </si>
  <si>
    <t>INDGOV1yr</t>
  </si>
  <si>
    <t>INDGOV3yr</t>
  </si>
  <si>
    <t>BRAGOV1yr</t>
  </si>
  <si>
    <t>BRAGOV3yr</t>
  </si>
  <si>
    <t>SPLLI</t>
  </si>
  <si>
    <t>SPLLIBB</t>
  </si>
  <si>
    <t>SPELLI</t>
  </si>
  <si>
    <t>SPELLIBB</t>
  </si>
  <si>
    <t>Nikkei</t>
  </si>
  <si>
    <t>ITRAXX EX JAPAN IG</t>
  </si>
  <si>
    <t>ITRAXX JAPAN</t>
  </si>
  <si>
    <t>ITRAXX SNR FIN</t>
  </si>
  <si>
    <t>China 1y</t>
  </si>
  <si>
    <t>China 3y</t>
  </si>
  <si>
    <t>Hong Kong 1y</t>
  </si>
  <si>
    <t>Hong Kong 3y</t>
  </si>
  <si>
    <t>India 1y</t>
  </si>
  <si>
    <t>India 3y</t>
  </si>
  <si>
    <t>Brazil 1y</t>
  </si>
  <si>
    <t>Brazil 3y</t>
  </si>
  <si>
    <t>S&amp;P LLI price index</t>
  </si>
  <si>
    <t>S&amp;P LLI BB price index</t>
  </si>
  <si>
    <t>S&amp;P ELLI price index</t>
  </si>
  <si>
    <t>S&amp;P ELLI BB price index</t>
  </si>
  <si>
    <t>UK aggregate household deposit growth</t>
  </si>
  <si>
    <t xml:space="preserve">Bank of England. External website code:  LPQVVHW. </t>
  </si>
  <si>
    <t>Quarterly average of UK House Price Index (indexed to 2022 Q2 = 100).</t>
  </si>
  <si>
    <t>Quarterly average of FTSE All-Share price index (indexed to 2022 Q2 = 100).</t>
  </si>
  <si>
    <t>Volume of world imports.  Regional import volumes aggregated using the dollar value of imports as a share of world total (indexed 2022 Q2 = 100).</t>
  </si>
  <si>
    <t>Euro area aggregate real gross domestic product (seasonally adjusted, indexed to 2022 Q2 = 100).</t>
  </si>
  <si>
    <t>France real gross domestic product (seasonally adjusted, indexed to 2022 Q2 = 100).</t>
  </si>
  <si>
    <t>Germany real gross domestic product (seasonally adjusted, indexed to 2022 Q2 = 100).</t>
  </si>
  <si>
    <t>Ireland real gross domestic product (seasonally adjusted, indexed to 2022 Q2 = 100).</t>
  </si>
  <si>
    <t>Quarterly average of monthly euro area consumer price inflation (all items, non-seasonally adjusted, indexed to 2022 Q2 = 100).</t>
  </si>
  <si>
    <t>Euro area residential property prices (indexed to 2022 Q2 = 100).</t>
  </si>
  <si>
    <t>Euro area commercial property prices (indexed to 2022 Q2 = 100).</t>
  </si>
  <si>
    <t>US real gross domestic product (seasonally adjusted, indexed to 2022 Q2 = 100).</t>
  </si>
  <si>
    <t>Quarterly average of S&amp;P 500 price index (indexed to 2022 Q2 = 100).</t>
  </si>
  <si>
    <t>Quarterly average of Case-Shiller home price index (seasonally adjusted, indexed to 2022 Q2 = 100).</t>
  </si>
  <si>
    <t>US commercial real estate prices (indexed to 2022 Q2 = 100).</t>
  </si>
  <si>
    <t>China real gross domestic product (level series reconstructed from growth rates, indexed to 2022 Q2 = 100).</t>
  </si>
  <si>
    <t>Quaterly average of residential property price indices for Beijing, Guangzhou, Shanghai and Shenzhen (indexed to 2022 Q2 = 100).</t>
  </si>
  <si>
    <t>Quarterly average of Hong Kong residential property prices (all classes, indexed to 2022 Q2 = 100).</t>
  </si>
  <si>
    <t xml:space="preserve">Quarterly average of Hong Kong commercial property prices - offices (all grades, indexed to 2022 Q2 = 100). </t>
  </si>
  <si>
    <t>India real gross domestic product, seasonally adjusted (indexed to 2022 Q2 = 100).</t>
  </si>
  <si>
    <t>Singapore real gross domestic product, seasonally adjusted (indexed to 2022 Q2 = 100).</t>
  </si>
  <si>
    <t>PPP-weighted world real gross domestic product, excluding the UK, US, euro area, China, Hong Kong, India and Singapore (seasonally adjusted, indexed to 2022 Q2 = 100).</t>
  </si>
  <si>
    <t>For UK macroeconomic variables, historical data are correct as at 26 July 2022.  Revisions to historical data after that date are not reflected.  This aligns with the cut-off date for the Monetary Policy Committee’s August 2022 Monetary Policy Report.  The baseline path for Bank Rate in the scenario is a fifteen working day average of one-day forward rates to 26 July 2022</t>
  </si>
  <si>
    <t>Projection for aggregate commercial property prices in the UK (indexed to 2022 Q2 = 100).</t>
  </si>
  <si>
    <t>Projection for the lowest yielding quartile of commercial property prices in the UK (indexed to 2022 Q2 = 100).</t>
  </si>
  <si>
    <t>Projection for the highest yielding quartile of commercial property prices in the UK (indexed to 2022 Q2 = 100).</t>
  </si>
  <si>
    <t>ROUND(ST22_UKGOVREAL20YR_BASE03.Q,2)</t>
  </si>
  <si>
    <t>Refresh</t>
  </si>
  <si>
    <t xml:space="preserve">Macroeconomic variables (Base) </t>
  </si>
  <si>
    <t>$K$94</t>
  </si>
  <si>
    <t>$J$3</t>
  </si>
  <si>
    <t>$AA$94</t>
  </si>
  <si>
    <t>$F$3</t>
  </si>
  <si>
    <t>$R$94</t>
  </si>
  <si>
    <t>$AF$3</t>
  </si>
  <si>
    <t>$AQ$94</t>
  </si>
  <si>
    <t>$AD$3</t>
  </si>
  <si>
    <t>$D$3</t>
  </si>
  <si>
    <t>$AF$94</t>
  </si>
  <si>
    <t>$C$94</t>
  </si>
  <si>
    <t>$AA$3</t>
  </si>
  <si>
    <t>$AP$94</t>
  </si>
  <si>
    <t>$AG$3</t>
  </si>
  <si>
    <t>$BD$3</t>
  </si>
  <si>
    <t>$X$94</t>
  </si>
  <si>
    <t>$AJ$94</t>
  </si>
  <si>
    <t>$O$3</t>
  </si>
  <si>
    <t>$AC$3</t>
  </si>
  <si>
    <t>$AN$3</t>
  </si>
  <si>
    <t>$AT$94</t>
  </si>
  <si>
    <t>$AO$3</t>
  </si>
  <si>
    <t>$E$94</t>
  </si>
  <si>
    <t>$J$94</t>
  </si>
  <si>
    <t>$Z$94</t>
  </si>
  <si>
    <t>$AT$3</t>
  </si>
  <si>
    <t>$BE$3</t>
  </si>
  <si>
    <t>$AN$94</t>
  </si>
  <si>
    <t>$C$3</t>
  </si>
  <si>
    <t>$L$3</t>
  </si>
  <si>
    <t>$U$94</t>
  </si>
  <si>
    <t>$O$94</t>
  </si>
  <si>
    <t>$AX$94</t>
  </si>
  <si>
    <t>$BA$3</t>
  </si>
  <si>
    <t>$AZ$94</t>
  </si>
  <si>
    <t>$S$94</t>
  </si>
  <si>
    <t>$Q$94</t>
  </si>
  <si>
    <t>$AI$94</t>
  </si>
  <si>
    <t>$AQ$3</t>
  </si>
  <si>
    <t>$E$3</t>
  </si>
  <si>
    <t>$G$3</t>
  </si>
  <si>
    <t>$AM$3</t>
  </si>
  <si>
    <t>$AX$3</t>
  </si>
  <si>
    <t>$R$3</t>
  </si>
  <si>
    <t>$AR$3</t>
  </si>
  <si>
    <t>$AZ$3</t>
  </si>
  <si>
    <t>$AK$3</t>
  </si>
  <si>
    <t>$AY$3</t>
  </si>
  <si>
    <t>$AD$94</t>
  </si>
  <si>
    <t>$AP$3</t>
  </si>
  <si>
    <t>$AG$94</t>
  </si>
  <si>
    <t>$H$94</t>
  </si>
  <si>
    <t>$Z$3</t>
  </si>
  <si>
    <t>$AW$3</t>
  </si>
  <si>
    <t>$M$3</t>
  </si>
  <si>
    <t>$G$94</t>
  </si>
  <si>
    <t>$AR$94</t>
  </si>
  <si>
    <t>$BD$94</t>
  </si>
  <si>
    <t>$BC$3</t>
  </si>
  <si>
    <t>$U$3</t>
  </si>
  <si>
    <t>$I$3</t>
  </si>
  <si>
    <t>$AS$94</t>
  </si>
  <si>
    <t>$B$94</t>
  </si>
  <si>
    <t>$Y$3</t>
  </si>
  <si>
    <t>$BB$3</t>
  </si>
  <si>
    <t>$BB$94</t>
  </si>
  <si>
    <t>$AJ$3</t>
  </si>
  <si>
    <t>$V$94</t>
  </si>
  <si>
    <t>$AW$94</t>
  </si>
  <si>
    <t>$BC$94</t>
  </si>
  <si>
    <t>$D$94</t>
  </si>
  <si>
    <t>$AM$94</t>
  </si>
  <si>
    <t>$H$3</t>
  </si>
  <si>
    <t>$S$3</t>
  </si>
  <si>
    <t>$Y$94</t>
  </si>
  <si>
    <t>$X$3</t>
  </si>
  <si>
    <t>$L$94</t>
  </si>
  <si>
    <t>$F$94</t>
  </si>
  <si>
    <t>$AE$94</t>
  </si>
  <si>
    <t>$I$94</t>
  </si>
  <si>
    <t>$N$94</t>
  </si>
  <si>
    <t>$AE$3</t>
  </si>
  <si>
    <t>$P$94</t>
  </si>
  <si>
    <t>$AK$94</t>
  </si>
  <si>
    <t>$K$3</t>
  </si>
  <si>
    <t>$B$3</t>
  </si>
  <si>
    <t>$V$3</t>
  </si>
  <si>
    <t>$AI$3</t>
  </si>
  <si>
    <t>$P$3</t>
  </si>
  <si>
    <t>$AC$94</t>
  </si>
  <si>
    <t>$AO$94</t>
  </si>
  <si>
    <t>$N$3</t>
  </si>
  <si>
    <t>$Q$3</t>
  </si>
  <si>
    <t>$BA$94</t>
  </si>
  <si>
    <t>$AS$3</t>
  </si>
  <si>
    <t>$BE$94</t>
  </si>
  <si>
    <t>$AY$94</t>
  </si>
  <si>
    <t>Macroeconomic variables(Stress)</t>
  </si>
  <si>
    <t>A1:A21</t>
  </si>
  <si>
    <t>Yield curves (Stress)</t>
  </si>
  <si>
    <t>Traded Risk (Base)</t>
  </si>
  <si>
    <t>$C$92</t>
  </si>
  <si>
    <t>$F$92</t>
  </si>
  <si>
    <t>$G$92</t>
  </si>
  <si>
    <t>$J$92</t>
  </si>
  <si>
    <t>$I$92</t>
  </si>
  <si>
    <t>$B$92</t>
  </si>
  <si>
    <t>$E$92</t>
  </si>
  <si>
    <t>$K$92</t>
  </si>
  <si>
    <t>$L$92</t>
  </si>
  <si>
    <t>$D$92</t>
  </si>
  <si>
    <t>$M$92</t>
  </si>
  <si>
    <t>$H$92</t>
  </si>
  <si>
    <t>Traded Risk (Stress)</t>
  </si>
  <si>
    <t>$I$88</t>
  </si>
  <si>
    <t>$F$88</t>
  </si>
  <si>
    <t>$L$88</t>
  </si>
  <si>
    <t>$N$88</t>
  </si>
  <si>
    <t>$O$88</t>
  </si>
  <si>
    <t>$Q$88</t>
  </si>
  <si>
    <t>$C$88</t>
  </si>
  <si>
    <t>$J$88</t>
  </si>
  <si>
    <t>$H$88</t>
  </si>
  <si>
    <t>$E$88</t>
  </si>
  <si>
    <t>$P$88</t>
  </si>
  <si>
    <t>$K$88</t>
  </si>
  <si>
    <t>$D$88</t>
  </si>
  <si>
    <t>$B$88</t>
  </si>
  <si>
    <t>$M$88</t>
  </si>
  <si>
    <t>$G$88</t>
  </si>
  <si>
    <t>A1:A91</t>
  </si>
  <si>
    <t>Eikon from Refinitiv, Hong Kong Census, Statistics Department and Bank calculations.</t>
  </si>
  <si>
    <t xml:space="preserve">Eikon from Refinitiv, Rating and Valuation Department, the Government of the Hong Kong Special Administrative Region and Bank Calculations. </t>
  </si>
  <si>
    <t>Hong Kong real gross domestic product, seasonally adjusted (indexed to 2022 Q2 = 100).</t>
  </si>
  <si>
    <t>ROUND(ST22_OILBRNP_P_BASE03.Q,1)</t>
  </si>
  <si>
    <t>UK Natural gas pence per therm.</t>
  </si>
  <si>
    <t>ROUND(ST22_GDPKP_BASE03.Q,0)</t>
  </si>
  <si>
    <t>ROUND(ST22_GDPCP_BASE03.Q,0)</t>
  </si>
  <si>
    <t>ROUND(ST22_CPI_BASE03.Q,1)</t>
  </si>
  <si>
    <t>ROUND(ST22_UNEMP_BASE03.Q,1)</t>
  </si>
  <si>
    <t>ROUND(ST22_PKAGG_BASE03.Q,0)</t>
  </si>
  <si>
    <t>ROUND(ST22_RHPICP_BASE03.Q,0)</t>
  </si>
  <si>
    <t>ROUND(INDEXPD(ST22_PHSEDEF_BASE03.Q,2022Q2),1)</t>
  </si>
  <si>
    <t>ROUND(INDEXPD(ST22_PCREDEF_BASE03.Q,2022Q2),1)</t>
  </si>
  <si>
    <t>ROUND(INDEXPD(ST22_PCREPRIMEDEF_BASE03.Q,2022Q2),1)</t>
  </si>
  <si>
    <t>ROUND(INDEXPD(ST22_PCRESECDEF_BASE03.Q,2022Q2),1)</t>
  </si>
  <si>
    <t>ROUND(INDEXPD(ST22_FTSEALL_BASE03.Q,2022Q2),1)</t>
  </si>
  <si>
    <t>ROUND(ST22_RGA_BASE03.Q,2)</t>
  </si>
  <si>
    <t>ROUND(ST22_GBPIGBOND_BASE03.Q,0)</t>
  </si>
  <si>
    <t>ROUND(ST22_GBPHYBOND_BASE03.Q,0)</t>
  </si>
  <si>
    <t>ROUND(INDEXPD(ST22_MERMVOL_BASE03.Q,2022Q2),1)</t>
  </si>
  <si>
    <t>ROUND(ST22_GAS_P_BASE03.Q,1)</t>
  </si>
  <si>
    <t>ROUND(ST22_VIX_BASE03.Q,1)</t>
  </si>
  <si>
    <t>ROUND(INDEXPD(ST22_ERS_BASE03.Q,2022Q2),1)</t>
  </si>
  <si>
    <t>ROUND(INDEXPD(ST22_USS_BASE03.Q,2022Q2),1)</t>
  </si>
  <si>
    <t>ROUND(INDEXPD(ST22_EAGDPKP_BASE03.Q,2022Q2),1)</t>
  </si>
  <si>
    <t>ROUND(INDEXPD(ST22_FRAGDPKP_BASE03.Q,2022Q2),1)</t>
  </si>
  <si>
    <t>ROUND(INDEXPD(ST22_DEUGDPKP_BASE03.Q,2022Q2),1)</t>
  </si>
  <si>
    <t>ROUND(INDEXPD(ST22_IRLGDPKP_BASE03.Q,2022Q2),1)</t>
  </si>
  <si>
    <t>ROUND(INDEXPD(ST22_EACPI_BASE03.Q,2022Q2),1)</t>
  </si>
  <si>
    <t>ROUND(ST22_EAUNEMP_BASE03.Q,1)</t>
  </si>
  <si>
    <t>ROUND(ST22_ECBRGA_BASE03.Q,2)</t>
  </si>
  <si>
    <t>ROUND(INDEXPD(ST22_EAPHSEDEF_BASE03.Q,2022Q2),1)</t>
  </si>
  <si>
    <t>ROUND(INDEXPD(ST22_EAPCREDEF_BASE03.Q,2022Q2),1)</t>
  </si>
  <si>
    <t>ROUND(INDEXPD(ST22_USAGDPKP_BASE03.Q,2022Q2),1)</t>
  </si>
  <si>
    <t>ROUND(ST22_USAUNEMP_BASE03.Q,1)</t>
  </si>
  <si>
    <t>ROUND(INDEXPD(ST22_SPX_BASE03.Q,2022Q2),1)</t>
  </si>
  <si>
    <t>ROUND(ST22_USARGA_BASE03.Q,2)</t>
  </si>
  <si>
    <t>ROUND(INDEXPD(ST22_USAPHSEDEF_BASE03.Q,2022Q2),1)</t>
  </si>
  <si>
    <t>ROUND(INDEXPD(ST22_USAPCREDEF_BASE03.Q,2022Q2),1)</t>
  </si>
  <si>
    <t>ROUND(ST22_USDIGBOND_BASE03.Q,0)</t>
  </si>
  <si>
    <t>ROUND(ST22_USDHYBOND_BASE03.Q,0)</t>
  </si>
  <si>
    <t>ROUND(INDEXPD(ST22_CHNGDPKP_BASE03.Q,2022Q2),1)</t>
  </si>
  <si>
    <t>ROUND(ST22_CHNAWEAGG_BASE03.Q,1)</t>
  </si>
  <si>
    <t>ROUND(INDEXPD(ST22_CHNPHSEDEF_BASE03.Q,2022Q2),1)</t>
  </si>
  <si>
    <t>ROUND(INDEXPD(ST22_HKGGDPKP_BASE03.Q,2022Q2),1)</t>
  </si>
  <si>
    <t>ROUND(ST22_HKGUNEMP_BASE03.Q,1)</t>
  </si>
  <si>
    <t>ROUND(INDEXPD(ST22_HKGPHSEDEF_BASE03.Q,2022Q2),1)</t>
  </si>
  <si>
    <t>ROUND(INDEXPD(ST22_HKGPCREDEF_BASE03.Q,2022Q2),1)</t>
  </si>
  <si>
    <t>ROUND(INDEXPD(ST22_INDGDPKP_BASE03.Q,2022Q2),1)</t>
  </si>
  <si>
    <t>ROUND(INDEXPD(ST22_SGPGDPKP_BASE03.Q,2022Q2),1)</t>
  </si>
  <si>
    <t>ROUND(ST22_SGPUNEMP_BASE03.Q,1)</t>
  </si>
  <si>
    <t>ROUND(INDEXPD(ST22_ROWPPPGDPKP_BASE03.Q,2022Q2),1)</t>
  </si>
  <si>
    <t>ROUND(INDEXPD(ST22_WORLDPPPGDPKP_BASE03.Q,2022Q2),1)</t>
  </si>
  <si>
    <t>ROUND(INDEXPD(ST22_PCREDEF_BASE03.Q,2022Q2),2)</t>
  </si>
  <si>
    <t>ROUND(ST22MP_RGA_BASE03.Q,2)</t>
  </si>
  <si>
    <t>ROUND(ST22_GDPKP_ACS03.Q,0)</t>
  </si>
  <si>
    <t>ROUND(ST22_GDPCP_ACS03.Q,0)</t>
  </si>
  <si>
    <t>ROUND(ST22_CPI_ACS03.Q,1)</t>
  </si>
  <si>
    <t>ROUND(ST22_UNEMP_ACS03.Q,1)</t>
  </si>
  <si>
    <t>ROUND(ST22_PKAGG_ACS03.Q,0)</t>
  </si>
  <si>
    <t>ROUND(ST22_RHPICP_ACS03.Q,0)</t>
  </si>
  <si>
    <t>ROUND(INDEXPD(ST22_PHSEDEF_ACS03.Q,2022Q2),1)</t>
  </si>
  <si>
    <t>ROUND(INDEXPD(ST22MRD_PCREPRIMEDEF_ACS03.Q,2022Q2),1)</t>
  </si>
  <si>
    <t>ROUND(INDEXPD(ST22MRD_PCRESECDEF_ACS03.Q,2022Q2),1)</t>
  </si>
  <si>
    <t>ROUND(INDEXPD(ST22_FTSEALL_ACS03.Q,2022Q2),1)</t>
  </si>
  <si>
    <t>ROUND(ST22MP_RGA_ACS03.Q,2)</t>
  </si>
  <si>
    <t>ROUND(ST22CMD_GBPIGBOND_ACS03.Q,0)</t>
  </si>
  <si>
    <t>ROUND(ST22CMD_GBPHYBOND_ACS03.Q,0)</t>
  </si>
  <si>
    <t>ROUND(INDEXPD(ST22_WORLDPPPGDPKP_ACS03.Q,2022Q2),1)</t>
  </si>
  <si>
    <t>ROUND(INDEXPD(ST22_MERMVOL_ACS03.Q,2022Q2),1)</t>
  </si>
  <si>
    <t>ROUND(ST22_OILBRNP_P_ACS03.Q,1)</t>
  </si>
  <si>
    <t>ROUND(ST22_GAS_P_ACS03.Q,1)</t>
  </si>
  <si>
    <t>ROUND(ST22_VIX_ACS03.Q,1)</t>
  </si>
  <si>
    <t>ROUND(INDEXPD(ST22_ERS_ACS03.Q,2022Q2),1)</t>
  </si>
  <si>
    <t>ROUND(INDEXPD(ST22_EAGDPKP_ACS03.Q,2022Q2),1)</t>
  </si>
  <si>
    <t>ROUND(INDEXPD(ST22_FRAGDPKP_ACS03.Q,2022Q2),1)</t>
  </si>
  <si>
    <t>ROUND(INDEXPD(ST22_DEUGDPKP_ACS03.Q,2022Q2),1)</t>
  </si>
  <si>
    <t>ROUND(INDEXPD(ST22_IRLGDPKP_ACS03.Q,2022Q2),1)</t>
  </si>
  <si>
    <t>ROUND(INDEXPD(ST22_EACPI_ACS03.Q,2022Q2),1)</t>
  </si>
  <si>
    <t>ROUND(ST22_EAUNEMP_ACS03.Q,1)</t>
  </si>
  <si>
    <t>ROUND(ST22_ECBRGA_ACS03.Q,2)</t>
  </si>
  <si>
    <t>ROUND(INDEXPD(ST22_EAPHSEDEF_ACS03.Q,2022Q2),1)</t>
  </si>
  <si>
    <t>ROUND(INDEXPD(ST22_USAGDPKP_ACS03.Q,2022Q2),1)</t>
  </si>
  <si>
    <t>ROUND(ST22_USAUNEMP_ACS03.Q,1)</t>
  </si>
  <si>
    <t>ROUND(INDEXPD(ST22BMFCD_SPX_ACS03.Q,2022Q2),1)</t>
  </si>
  <si>
    <t>ROUND(ST22_USARGA_ACS03.Q,2)</t>
  </si>
  <si>
    <t>ROUND(INDEXPD(ST22_USAPHSEDEF_ACS03.Q,2022Q2),1)</t>
  </si>
  <si>
    <t>ROUND(INDEXPD(ST22_USAPCREDEF_ACS03.Q,2022Q2),1)</t>
  </si>
  <si>
    <t>ROUND(ST22CMD_USDIGBOND_ACS03.Q,0)</t>
  </si>
  <si>
    <t>ROUND(INDEXPD(ST22_CHNGDPKP_ACS03.Q,2022Q2),1)</t>
  </si>
  <si>
    <t>ROUND(ST22_CHNAWEAGG_ACS03.Q,1)</t>
  </si>
  <si>
    <t>ROUND(INDEXPD(ST22_CHNPHSEDEF_ACS03.Q,2022Q2),1)</t>
  </si>
  <si>
    <t>ROUND(INDEXPD(ST22_HKGGDPKP_ACS03.Q,2022Q2),1)</t>
  </si>
  <si>
    <t>ROUND(ST22_HKGUNEMP_ACS03.Q,1)</t>
  </si>
  <si>
    <t>ROUND(INDEXPD(ST22_HKGPHSEDEF_ACS03.Q,2022Q2),1)</t>
  </si>
  <si>
    <t>ROUND(INDEXPD(ST22_HKGPCREDEF_ACS03.Q,2022Q2),1)</t>
  </si>
  <si>
    <t>ROUND(INDEXPD(ST22_INDGDPKP_ACS03.Q,2022Q2),1)</t>
  </si>
  <si>
    <t>ROUND(INDEXPD(ST22_SGPGDPKP_ACS03.Q,2022Q2),1)</t>
  </si>
  <si>
    <t>ROUND(ST22_SGPUNEMP_ACS03.Q,1)</t>
  </si>
  <si>
    <t>ROUND(ST22_UKgov3m_BASE03.Q,2)</t>
  </si>
  <si>
    <t>ROUND(ST22_UKgov1yr_BASE03.Q,2)</t>
  </si>
  <si>
    <t>ROUND(ST22_UKgov2yr_BASE03.Q,2)</t>
  </si>
  <si>
    <t>ROUND(ST22_UKgov3yr_BASE03.Q,2)</t>
  </si>
  <si>
    <t>ROUND(ST22_UKgov4yr_BASE03.Q,2)</t>
  </si>
  <si>
    <t>ROUND(ST22_UKgov5yr_BASE03.Q,2)</t>
  </si>
  <si>
    <t>ROUND(ST22_UKgov7yr_BASE03.Q,2)</t>
  </si>
  <si>
    <t>ROUND(ST22_UKgov10yr_BASE03.Q,2)</t>
  </si>
  <si>
    <t>ROUND(ST22_UKgov15yr_BASE03.Q,2)</t>
  </si>
  <si>
    <t>ROUND(ST22_UKgov20yr_BASE03.Q,2)</t>
  </si>
  <si>
    <t>ROUND(ST22_DEUgov1yr_BASE03.Q,2)</t>
  </si>
  <si>
    <t>ROUND(ST22_DEUgov2yr_BASE03.Q,2)</t>
  </si>
  <si>
    <t>ROUND(ST22_DEUgov3yr_BASE03.Q,2)</t>
  </si>
  <si>
    <t>ROUND(ST22_DEUgov4yr_BASE03.Q,2)</t>
  </si>
  <si>
    <t>ROUND(ST22_DEUgov5yr_BASE03.Q,2)</t>
  </si>
  <si>
    <t>ROUND(ST22_DEUgov7yr_BASE03.Q,2)</t>
  </si>
  <si>
    <t>ROUND(ST22_DEUgov10yr_BASE03.Q,2)</t>
  </si>
  <si>
    <t>ROUND(ST22_DEUgov15yr_BASE03.Q,2)</t>
  </si>
  <si>
    <t>ROUND(ST22_DEUgov20yr_BASE03.Q,2)</t>
  </si>
  <si>
    <t>ROUND(ST22_USgov3m_BASE03.Q,2)</t>
  </si>
  <si>
    <t>ROUND(ST22_USgov1yr_BASE03.Q,2)</t>
  </si>
  <si>
    <t>ROUND(ST22_USgov2yr_BASE03.Q,2)</t>
  </si>
  <si>
    <t>ROUND(ST22_USgov3yr_BASE03.Q,2)</t>
  </si>
  <si>
    <t>ROUND(ST22_USgov4yr_BASE03.Q,2)</t>
  </si>
  <si>
    <t>ROUND(ST22_USgov5yr_BASE03.Q,2)</t>
  </si>
  <si>
    <t>ROUND(ST22_USgov7yr_BASE03.Q,2)</t>
  </si>
  <si>
    <t>ROUND(ST22_USgov10yr_BASE03.Q,2)</t>
  </si>
  <si>
    <t>ROUND(ST22_USgov15yr_BASE03.Q,2)</t>
  </si>
  <si>
    <t>ROUND(ST22_USgov20yr_BASE03.Q,2)</t>
  </si>
  <si>
    <t>ROUND(ST22_euribor3m_BASE03.Q,2)</t>
  </si>
  <si>
    <t>ROUND(ST22_usdlibor3m_BASE03.Q,2)</t>
  </si>
  <si>
    <t>ROUND(ST22_hibor3m_BASE03.Q,2)</t>
  </si>
  <si>
    <t>ROUND(ST22_euriborsr1yr_BASE03.Q,2)</t>
  </si>
  <si>
    <t>ROUND(ST22_euriborsr2yr_BASE03.Q,2)</t>
  </si>
  <si>
    <t>ROUND(ST22_euriborsr3yr_BASE03.Q,2)</t>
  </si>
  <si>
    <t>ROUND(ST22_euriborsr4yr_BASE03.Q,2)</t>
  </si>
  <si>
    <t>ROUND(ST22_euriborsr5yr_BASE03.Q,2)</t>
  </si>
  <si>
    <t>ROUND(ST22_euriborsr7yr_BASE03.Q,2)</t>
  </si>
  <si>
    <t>ROUND(ST22_euriborsr10yr_BASE03.Q,2)</t>
  </si>
  <si>
    <t>ROUND(ST22_euriborsr15yr_BASE03.Q,2)</t>
  </si>
  <si>
    <t>ROUND(ST22_euriborsr20yr_BASE03.Q,2)</t>
  </si>
  <si>
    <t>ROUND(ST22_usliborsr1yr_BASE03.Q,2)</t>
  </si>
  <si>
    <t>ROUND(ST22_usliborsr2yr_BASE03.Q,2)</t>
  </si>
  <si>
    <t>ROUND(ST22_usliborsr3yr_BASE03.Q,2)</t>
  </si>
  <si>
    <t>ROUND(ST22_usliborsr4yr_BASE03.Q,2)</t>
  </si>
  <si>
    <t>ROUND(ST22_usliborsr5yr_BASE03.Q,2)</t>
  </si>
  <si>
    <t>ROUND(ST22_usliborsr7yr_BASE03.Q,2)</t>
  </si>
  <si>
    <t>ROUND(ST22_usliborsr10yr_BASE03.Q,2)</t>
  </si>
  <si>
    <t>ROUND(ST22_usliborsr15yr_BASE03.Q,2)</t>
  </si>
  <si>
    <t>ROUND(ST22_usliborsr20yr_BASE03.Q,2)</t>
  </si>
  <si>
    <t>ROUND(ST22_SONIAON_BASE03.Q,2)</t>
  </si>
  <si>
    <t>ROUND(ST22_SOFRON_BASE03.Q,2)</t>
  </si>
  <si>
    <t>ROUND(ST22_SONIA3M_BASE03.Q,2)</t>
  </si>
  <si>
    <t>ROUND(ST22_SOFR3M_BASE03.Q,2)</t>
  </si>
  <si>
    <t>ROUND(ST22_SOFRsr1yr_BASE03.Q,2)</t>
  </si>
  <si>
    <t>ROUND(ST22_SOFRsr2yr_BASE03.Q,2)</t>
  </si>
  <si>
    <t>ROUND(ST22_SOFRsr3yr_BASE03.Q,2)</t>
  </si>
  <si>
    <t>ROUND(ST22_SOFRsr4yr_BASE03.Q,2)</t>
  </si>
  <si>
    <t>ROUND(ST22_SOFRsr5yr_BASE03.Q,2)</t>
  </si>
  <si>
    <t>ROUND(ST22_SOFRsr7yr_BASE03.Q,2)</t>
  </si>
  <si>
    <t>ROUND(ST22_SOFRsr10yr_BASE03.Q,2)</t>
  </si>
  <si>
    <t>ROUND(ST22_SOFRsr15yr_BASE03.Q,2)</t>
  </si>
  <si>
    <t>ROUND(ST22_SOFRsr20yr_BASE03.Q,2)</t>
  </si>
  <si>
    <t>ROUND(ST22_SONIAsr1yr_BASE03.Q,2)</t>
  </si>
  <si>
    <t>ROUND(ST22_SONIAsr2yr_BASE03.Q,2)</t>
  </si>
  <si>
    <t>ROUND(ST22_SONIAsr3yr_BASE03.Q,2)</t>
  </si>
  <si>
    <t>ROUND(ST22_SONIAsr4yr_BASE03.Q,2)</t>
  </si>
  <si>
    <t>ROUND(ST22_SONIAsr5yr_BASE03.Q,2)</t>
  </si>
  <si>
    <t>ROUND(ST22_SONIAsr7yr_BASE03.Q,2)</t>
  </si>
  <si>
    <t>ROUND(ST22_SONIAsr10yr_BASE03.Q,2)</t>
  </si>
  <si>
    <t>ROUND(ST22_SONIAsr15yr_BASE03.Q,2)</t>
  </si>
  <si>
    <t>ROUND(ST22_SONIAsr20yr_BASE03.Q,2)</t>
  </si>
  <si>
    <t>ROUND(ST22_UKgov3m_ACS03.Q,2)</t>
  </si>
  <si>
    <t>ROUND(ST22_UKgov1yr_ACS03.Q,2)</t>
  </si>
  <si>
    <t>ROUND(ST22_UKgov2yr_ACS03.Q,2)</t>
  </si>
  <si>
    <t>ROUND(ST22_UKgov3yr_ACS03.Q,2)</t>
  </si>
  <si>
    <t>ROUND(ST22_UKgov4yr_ACS03.Q,2)</t>
  </si>
  <si>
    <t>ROUND(ST22_UKgov5yr_ACS03.Q,2)</t>
  </si>
  <si>
    <t>ROUND(ST22_UKgov7yr_ACS03.Q,2)</t>
  </si>
  <si>
    <t>ROUND(ST22_UKgov10yr_ACS03.Q,2)</t>
  </si>
  <si>
    <t>ROUND(ST22_UKgov15yr_ACS03.Q,2)</t>
  </si>
  <si>
    <t>ROUND(ST22_UKgov20yr_ACS03.Q,2)</t>
  </si>
  <si>
    <t>ROUND(ST22_UKGOVREAL20YR_ACS03.Q,2)</t>
  </si>
  <si>
    <t>ROUND(ST22_DEUgov1yr_ACS03.Q,2)</t>
  </si>
  <si>
    <t>ROUND(ST22_DEUgov2yr_ACS03.Q,2)</t>
  </si>
  <si>
    <t>ROUND(ST22_DEUgov3yr_ACS03.Q,2)</t>
  </si>
  <si>
    <t>ROUND(ST22_DEUgov4yr_ACS03.Q,2)</t>
  </si>
  <si>
    <t>ROUND(ST22_DEUgov5yr_ACS03.Q,2)</t>
  </si>
  <si>
    <t>ROUND(ST22_DEUgov7yr_ACS03.Q,2)</t>
  </si>
  <si>
    <t>ROUND(ST22_DEUgov10yr_ACS03.Q,2)</t>
  </si>
  <si>
    <t>ROUND(ST22_DEUgov15yr_ACS03.Q,2)</t>
  </si>
  <si>
    <t>ROUND(ST22_DEUgov20yr_ACS03.Q,2)</t>
  </si>
  <si>
    <t>ROUND(ST22_USgov3m_ACS03.Q,2)</t>
  </si>
  <si>
    <t>ROUND(ST22_USgov1yr_ACS03.Q,2)</t>
  </si>
  <si>
    <t>ROUND(ST22_USgov2yr_ACS03.Q,2)</t>
  </si>
  <si>
    <t>ROUND(ST22_USgov3yr_ACS03.Q,2)</t>
  </si>
  <si>
    <t>ROUND(ST22_USgov4yr_ACS03.Q,2)</t>
  </si>
  <si>
    <t>ROUND(ST22_USgov5yr_ACS03.Q,2)</t>
  </si>
  <si>
    <t>ROUND(ST22_USgov7yr_ACS03.Q,2)</t>
  </si>
  <si>
    <t>ROUND(ST22_USgov10yr_ACS03.Q,2)</t>
  </si>
  <si>
    <t>ROUND(ST22_USgov15yr_ACS03.Q,2)</t>
  </si>
  <si>
    <t>ROUND(ST22_USgov20yr_ACS03.Q,2)</t>
  </si>
  <si>
    <t>ROUND(ST22_euribor3m_ACS03.Q,2)</t>
  </si>
  <si>
    <t>ROUND(ST22_usdlibor3m_ACS03.Q,2)</t>
  </si>
  <si>
    <t>ROUND(ST22_hibor3m_ACS03.Q,2)</t>
  </si>
  <si>
    <t>ROUND(ST22_euriborsr1yr_ACS03.Q,2)</t>
  </si>
  <si>
    <t>ROUND(ST22_euriborsr2yr_ACS03.Q,2)</t>
  </si>
  <si>
    <t>ROUND(ST22_euriborsr3yr_ACS03.Q,2)</t>
  </si>
  <si>
    <t>ROUND(ST22_euriborsr4yr_ACS03.Q,2)</t>
  </si>
  <si>
    <t>ROUND(ST22_euriborsr5yr_ACS03.Q,2)</t>
  </si>
  <si>
    <t>ROUND(ST22_euriborsr7yr_ACS03.Q,2)</t>
  </si>
  <si>
    <t>ROUND(ST22_euriborsr10yr_ACS03.Q,2)</t>
  </si>
  <si>
    <t>ROUND(ST22_euriborsr15yr_ACS03.Q,2)</t>
  </si>
  <si>
    <t>ROUND(ST22_euriborsr20yr_ACS03.Q,2)</t>
  </si>
  <si>
    <t>ROUND(ST22_usliborsr1yr_ACS03.Q,2)</t>
  </si>
  <si>
    <t>ROUND(ST22_usliborsr2yr_ACS03.Q,2)</t>
  </si>
  <si>
    <t>ROUND(ST22_usliborsr3yr_ACS03.Q,2)</t>
  </si>
  <si>
    <t>ROUND(ST22_usliborsr4yr_ACS03.Q,2)</t>
  </si>
  <si>
    <t>ROUND(ST22_usliborsr5yr_ACS03.Q,2)</t>
  </si>
  <si>
    <t>ROUND(ST22_usliborsr7yr_ACS03.Q,2)</t>
  </si>
  <si>
    <t>ROUND(ST22_usliborsr10yr_ACS03.Q,2)</t>
  </si>
  <si>
    <t>ROUND(ST22_usliborsr15yr_ACS03.Q,2)</t>
  </si>
  <si>
    <t>ROUND(ST22_usliborsr20yr_ACS03.Q,2)</t>
  </si>
  <si>
    <t>ROUND(ST22_SONIAON_ACS03.Q,2)</t>
  </si>
  <si>
    <t>ROUND(ST22_SOFRON_ACS03.Q,2)</t>
  </si>
  <si>
    <t>ROUND(ST22_SONIA3M_ACS03.Q,2)</t>
  </si>
  <si>
    <t>ROUND(ST22_SONIAsr1yr_ACS03.Q,2)</t>
  </si>
  <si>
    <t>ROUND(ST22_SONIAsr2yr_ACS03.Q,2)</t>
  </si>
  <si>
    <t>ROUND(ST22_SONIAsr3yr_ACS03.Q,2)</t>
  </si>
  <si>
    <t>ROUND(ST22_SONIAsr4yr_ACS03.Q,2)</t>
  </si>
  <si>
    <t>ROUND(ST22_SONIAsr5yr_ACS03.Q,2)</t>
  </si>
  <si>
    <t>ROUND(ST22_SONIAsr7yr_ACS03.Q,2)</t>
  </si>
  <si>
    <t>ROUND(ST22_SONIAsr10yr_ACS03.Q,2)</t>
  </si>
  <si>
    <t>ROUND(ST22_SONIAsr15yr_ACS03.Q,2)</t>
  </si>
  <si>
    <t>ROUND(ST22_SONIAsr20yr_ACS03.Q,2)</t>
  </si>
  <si>
    <t>ROUND(ST22_SOFR3M_ACS03.Q,2)</t>
  </si>
  <si>
    <t>ROUND(ST22_SOFRsr1yr_ACS03.Q,2)</t>
  </si>
  <si>
    <t>ROUND(ST22_SOFRsr2yr_ACS03.Q,2)</t>
  </si>
  <si>
    <t>ROUND(ST22_SOFRsr3yr_ACS03.Q,2)</t>
  </si>
  <si>
    <t>ROUND(ST22_SOFRsr4yr_ACS03.Q,2)</t>
  </si>
  <si>
    <t>ROUND(ST22_SOFRsr5yr_ACS03.Q,2)</t>
  </si>
  <si>
    <t>ROUND(ST22_SOFRsr7yr_ACS03.Q,2)</t>
  </si>
  <si>
    <t>ROUND(ST22_SOFRsr10yr_ACS03.Q,2)</t>
  </si>
  <si>
    <t>ROUND(ST22_SOFRsr15yr_ACS03.Q,2)</t>
  </si>
  <si>
    <t>ROUND(ST22_SOFRsr20yr_ACS03.Q,2)</t>
  </si>
  <si>
    <r>
      <t>Gross domestic product (chained volume measure, seasonally adjusted, £m). ONS code: ABMI.</t>
    </r>
    <r>
      <rPr>
        <vertAlign val="superscript"/>
        <sz val="11"/>
        <color theme="1"/>
        <rFont val="Calibri"/>
        <family val="2"/>
        <scheme val="minor"/>
      </rPr>
      <t>[1]</t>
    </r>
  </si>
  <si>
    <r>
      <t>Gross domestic product (current prices, seasonally adjusted, £m). ONS code: YBHA.</t>
    </r>
    <r>
      <rPr>
        <vertAlign val="superscript"/>
        <sz val="11"/>
        <rFont val="Calibri"/>
        <family val="2"/>
      </rPr>
      <t>[1]</t>
    </r>
  </si>
  <si>
    <t>Due to definitional differences there is not a unique mapping between published lending categories and Stress Test Data Framework risk types. It is suggested that banks consider 'Lending to UK PNFCs' as equivalent to the following six asset classes from 'Corporate, Sovereign and Financial Institutions Credit Risk': Large Corporates, Mid. Corporates, SME, Retail SME, CRE Investment, and CRE Development. Banks are welcome to use a different mapping, as long as they provide adequate justification.  To calculate projected stocks for this lending category banks should initially use the outstanding stock figure for Q2 2022, as shown on the Bank of England Database. Please go to &lt;https://www.bankofengland.co.uk/boeapps/database/default.asp&gt; and search for series code LPQBC57.</t>
  </si>
  <si>
    <t>Due to definitional differences there is not a unique mapping between published lending categories and Stress Test Data Framework risk types. It is suggested that banks consider 'Consumer credit to UK individuals' as equivalent to the 'Retail Excl. Mortgage Credit Risk' from STDF. Banks are welcome to use a different mapping, as long as they provide adequate justification. To calculate projected stocks for this lending category banks should initially use the outstanding stock figure for Q2 2022, as shown on the Bank of England Database. Please go to &lt;https://www.bankofengland.co.uk/boeapps/database/default.asp&gt; and search for series code LPQBI2O.</t>
  </si>
  <si>
    <t>Due to definitional differences there is not a unique mapping between published lending categories and Stress Test Data Framework risk types. It is suggested that banks consider 'Secured lending to UK individuals' as equivalent to the 'Retail Mortgage Credit Risk' from STDF. Banks are welcome to use a different mapping, as long as they provide adequate justification. To calculate projected stocks for this lending category banks should initially use the outstanding stock figure for Q2 2022, as shown on the Bank of England Database. Please go to &lt;https://www.bankofengland.co.uk/boeapps/database/default.asp&gt; and search for series code LPQVTXK.</t>
  </si>
  <si>
    <r>
      <t>Quarterly 12 month growth rate of total (excluding the Student Loans Company) sterling net consumer credit to individuals (in percent) seasonally adjusted.</t>
    </r>
    <r>
      <rPr>
        <vertAlign val="superscript"/>
        <sz val="11"/>
        <color theme="1"/>
        <rFont val="Calibri"/>
        <family val="2"/>
      </rPr>
      <t>[2,4]</t>
    </r>
  </si>
  <si>
    <r>
      <t>PPP-weighted world real gross domestic product (chained volume measure, indexed to 2022 Q2 = 100).</t>
    </r>
    <r>
      <rPr>
        <vertAlign val="superscript"/>
        <sz val="11"/>
        <color theme="1"/>
        <rFont val="Calibri"/>
        <family val="2"/>
        <scheme val="minor"/>
      </rPr>
      <t>[7]</t>
    </r>
  </si>
  <si>
    <t>UK natural gas price</t>
  </si>
  <si>
    <r>
      <t>Quarterly 12 month growth rates of monetary financial institutions' sterling net lending to private non-financial corporations (in percent) seasonally adjusted, excluding 2020-21 lending through government loan schemes.</t>
    </r>
    <r>
      <rPr>
        <vertAlign val="superscript"/>
        <sz val="11"/>
        <color theme="1"/>
        <rFont val="Calibri"/>
        <family val="2"/>
      </rPr>
      <t>[2,5,6]</t>
    </r>
  </si>
  <si>
    <t>ROUND(INDEXPD(ST22_PCREDEF_ACS03.Q,2022Q2),1)</t>
  </si>
  <si>
    <t>ROUND(ST22_CREDHEG_BASE03.Q,0)</t>
  </si>
  <si>
    <t>ROUND(ST22_NM4LXPNFCOG_BASE03.Q,0)</t>
  </si>
  <si>
    <t>ROUND(ST22_NM4HHG_BASE03.Q,0)</t>
  </si>
  <si>
    <t>ROUND(ST22_MORTHG_BASE03.Q,0)</t>
  </si>
  <si>
    <t>ROUND(ST22_CREDHEG_BASE03.Q,1)</t>
  </si>
  <si>
    <t>ROUND(ST22_NM4LXPNFCOG_BASE03.Q,1)</t>
  </si>
  <si>
    <t>ROUND(ST22_NM4HHG_BASE03.Q,1)</t>
  </si>
  <si>
    <t>ROUND(ST22_MORTHG_BASE03.Q,1)</t>
  </si>
  <si>
    <t>ROUND(ST22_CREDHEG_ACS03.Q,1)</t>
  </si>
  <si>
    <t>ROUND(ST22_NM4LXPNFCOG_ACS03.Q,1)</t>
  </si>
  <si>
    <t>ROUND(ST22_NM4HHG_ACS03.Q,1)</t>
  </si>
  <si>
    <t>ROUND(ST22_MORTHG_ACS03.Q,1)</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</si>
  <si>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</si>
  <si>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</si>
  <si>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</si>
  <si>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</si>
  <si>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</si>
  <si>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</si>
  <si>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</si>
  <si>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</si>
  <si>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</si>
  <si>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</si>
  <si>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</si>
  <si>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</si>
  <si>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</si>
  <si>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</si>
  <si>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</si>
  <si>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</si>
  <si>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</si>
  <si>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</si>
  <si>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</si>
  <si>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</si>
  <si>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</si>
  <si>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</si>
  <si>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</si>
  <si>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</si>
  <si>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</si>
  <si>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</si>
  <si>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</si>
  <si>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</si>
  <si>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</si>
  <si>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</si>
  <si>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</si>
  <si>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</si>
  <si>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</si>
  <si>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</si>
  <si>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</si>
  <si>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</si>
  <si>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</si>
  <si>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</si>
  <si>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</si>
  <si>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</si>
  <si>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</si>
  <si>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</si>
  <si>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</si>
  <si>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</si>
  <si>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</si>
  <si>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</si>
  <si>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</si>
  <si>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</si>
  <si>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</si>
  <si>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</si>
  <si>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</si>
  <si>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</si>
  <si>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</si>
  <si>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</si>
  <si>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</si>
  <si>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</si>
  <si>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</si>
  <si>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</si>
  <si>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</si>
  <si>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</si>
  <si>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</si>
  <si>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</si>
  <si>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</si>
  <si>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</si>
  <si>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</si>
  <si>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</si>
  <si>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</si>
  <si>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</si>
  <si>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</si>
  <si>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</si>
  <si>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</si>
  <si>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</si>
  <si>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</si>
  <si>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</si>
  <si>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</si>
  <si>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</si>
  <si>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</si>
  <si>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</si>
  <si>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</si>
  <si>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</si>
  <si>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</si>
  <si>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</si>
  <si>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</si>
  <si>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</si>
  <si>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</si>
  <si>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</si>
  <si>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</si>
  <si>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</si>
  <si>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</si>
  <si>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</si>
  <si>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</si>
  <si>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</si>
  <si>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</si>
  <si>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</si>
  <si>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</si>
  <si>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</si>
  <si>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</si>
  <si>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</si>
  <si>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</si>
  <si>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</si>
  <si>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</si>
  <si>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Q2 2025</t>
  </si>
  <si>
    <t>Q3 2025</t>
  </si>
  <si>
    <t>Q4 2025</t>
  </si>
  <si>
    <t>Q1 2026</t>
  </si>
  <si>
    <t>Q2 2026</t>
  </si>
  <si>
    <t>Q3 2026</t>
  </si>
  <si>
    <t>Q4 2026</t>
  </si>
  <si>
    <t>Q1 2027</t>
  </si>
  <si>
    <t>Q2 2027</t>
  </si>
  <si>
    <t xml:space="preserve"> </t>
  </si>
  <si>
    <t>$BF$2</t>
  </si>
  <si>
    <t>$BD$93</t>
  </si>
  <si>
    <t>$F$93</t>
  </si>
  <si>
    <t>$BD$2</t>
  </si>
  <si>
    <t>$AK$2</t>
  </si>
  <si>
    <t>$B$2</t>
  </si>
  <si>
    <t>$AA$2</t>
  </si>
  <si>
    <t>$B$93</t>
  </si>
  <si>
    <t>$N$93</t>
  </si>
  <si>
    <t>$AT$2</t>
  </si>
  <si>
    <t>$AY$93</t>
  </si>
  <si>
    <t>$AC$2</t>
  </si>
  <si>
    <t>$E$93</t>
  </si>
  <si>
    <t>$J$2</t>
  </si>
  <si>
    <t>$F$2</t>
  </si>
  <si>
    <t>$C$93</t>
  </si>
  <si>
    <t>$AW$93</t>
  </si>
  <si>
    <t>$AW$2</t>
  </si>
  <si>
    <t>$AZ$2</t>
  </si>
  <si>
    <t>$AN$2</t>
  </si>
  <si>
    <t>$C$2</t>
  </si>
  <si>
    <t>$L$93</t>
  </si>
  <si>
    <t>$X$93</t>
  </si>
  <si>
    <t>$V$93</t>
  </si>
  <si>
    <t>$Y$2</t>
  </si>
  <si>
    <t>$BC$2</t>
  </si>
  <si>
    <t>$Z$2</t>
  </si>
  <si>
    <t>$BB$93</t>
  </si>
  <si>
    <t>$AR$93</t>
  </si>
  <si>
    <t>$BA$2</t>
  </si>
  <si>
    <t>$V$2</t>
  </si>
  <si>
    <t>$O$2</t>
  </si>
  <si>
    <t>$AG$93</t>
  </si>
  <si>
    <t>$M$93</t>
  </si>
  <si>
    <t>$BE$2</t>
  </si>
  <si>
    <t>$BA$93</t>
  </si>
  <si>
    <t>$AM$2</t>
  </si>
  <si>
    <t>$AX$2</t>
  </si>
  <si>
    <t>$G$2</t>
  </si>
  <si>
    <t>$AD$2</t>
  </si>
  <si>
    <t>$AC$93</t>
  </si>
  <si>
    <t>$AQ$93</t>
  </si>
  <si>
    <t>$AH$93</t>
  </si>
  <si>
    <t>$AX$93</t>
  </si>
  <si>
    <t>$D$93</t>
  </si>
  <si>
    <t>$AD$93</t>
  </si>
  <si>
    <t>$L$2</t>
  </si>
  <si>
    <t>$AM$93</t>
  </si>
  <si>
    <t>$AA$93</t>
  </si>
  <si>
    <t>$H$2</t>
  </si>
  <si>
    <t>$O$93</t>
  </si>
  <si>
    <t>$AE$2</t>
  </si>
  <si>
    <t>$BF$93</t>
  </si>
  <si>
    <t>$W$2</t>
  </si>
  <si>
    <t>$AY$2</t>
  </si>
  <si>
    <t>$AI$93</t>
  </si>
  <si>
    <t>$K$2</t>
  </si>
  <si>
    <t>$AP$93</t>
  </si>
  <si>
    <t>$N$2</t>
  </si>
  <si>
    <t>$AH$2</t>
  </si>
  <si>
    <t>$AR$2</t>
  </si>
  <si>
    <t>$U$93</t>
  </si>
  <si>
    <t>$AV$93</t>
  </si>
  <si>
    <t>$AJ$2</t>
  </si>
  <si>
    <t>$I$93</t>
  </si>
  <si>
    <t>$M$2</t>
  </si>
  <si>
    <t>$H$93</t>
  </si>
  <si>
    <t>$Z$93</t>
  </si>
  <si>
    <t>$AF$93</t>
  </si>
  <si>
    <t>$AS$93</t>
  </si>
  <si>
    <t>$X$2</t>
  </si>
  <si>
    <t>$AO$93</t>
  </si>
  <si>
    <t>$D$2</t>
  </si>
  <si>
    <t>$J$93</t>
  </si>
  <si>
    <t>$G$93</t>
  </si>
  <si>
    <t>$AS$2</t>
  </si>
  <si>
    <t>$AT$93</t>
  </si>
  <si>
    <t>$I$2</t>
  </si>
  <si>
    <t>$BE$93</t>
  </si>
  <si>
    <t>$AZ$93</t>
  </si>
  <si>
    <t>$E$2</t>
  </si>
  <si>
    <t>$AI$2</t>
  </si>
  <si>
    <t>$AF$2</t>
  </si>
  <si>
    <t>$AO$2</t>
  </si>
  <si>
    <t>$AQ$2</t>
  </si>
  <si>
    <t>$AE$93</t>
  </si>
  <si>
    <t>$U$2</t>
  </si>
  <si>
    <t>$AK$93</t>
  </si>
  <si>
    <t>$BB$2</t>
  </si>
  <si>
    <t>$Y$93</t>
  </si>
  <si>
    <t>$AG$2</t>
  </si>
  <si>
    <t>$AJ$93</t>
  </si>
  <si>
    <t>$AP$2</t>
  </si>
  <si>
    <t>$K$93</t>
  </si>
  <si>
    <t>$AV$2</t>
  </si>
  <si>
    <t>$BC$93</t>
  </si>
  <si>
    <t>$W$93</t>
  </si>
  <si>
    <t>$AN$93</t>
  </si>
  <si>
    <t>$Q$2</t>
  </si>
  <si>
    <t>$R$2</t>
  </si>
  <si>
    <t>$S$2</t>
  </si>
  <si>
    <t>$P$2</t>
  </si>
  <si>
    <t>$Q$93</t>
  </si>
  <si>
    <t>$R$93</t>
  </si>
  <si>
    <t>$S$93</t>
  </si>
  <si>
    <t>$P$93</t>
  </si>
  <si>
    <t>$BN$94</t>
  </si>
  <si>
    <t>$BL$94</t>
  </si>
  <si>
    <t>$BZ$3</t>
  </si>
  <si>
    <t>$BV$3</t>
  </si>
  <si>
    <t>$BV$94</t>
  </si>
  <si>
    <t>$BW$3</t>
  </si>
  <si>
    <t>$BR$3</t>
  </si>
  <si>
    <t>$T$3</t>
  </si>
  <si>
    <t>$BO$3</t>
  </si>
  <si>
    <t>$BN$3</t>
  </si>
  <si>
    <t>$CD$3</t>
  </si>
  <si>
    <t>$BR$94</t>
  </si>
  <si>
    <t>$BX$94</t>
  </si>
  <si>
    <t>$BY$94</t>
  </si>
  <si>
    <t>$BU$3</t>
  </si>
  <si>
    <t>$AU$94</t>
  </si>
  <si>
    <t>$CA$94</t>
  </si>
  <si>
    <t>$BX$3</t>
  </si>
  <si>
    <t>$BK$3</t>
  </si>
  <si>
    <t>$BU$94</t>
  </si>
  <si>
    <t>$BH$94</t>
  </si>
  <si>
    <t>$CD$94</t>
  </si>
  <si>
    <t>$BS$94</t>
  </si>
  <si>
    <t>$BJ$94</t>
  </si>
  <si>
    <t>$CC$3</t>
  </si>
  <si>
    <t>$AU$3</t>
  </si>
  <si>
    <t>$BY$3</t>
  </si>
  <si>
    <t>$BG$94</t>
  </si>
  <si>
    <t>$BL$3</t>
  </si>
  <si>
    <t>$BS$3</t>
  </si>
  <si>
    <t>$CB$94</t>
  </si>
  <si>
    <t>$AB$3</t>
  </si>
  <si>
    <t>$BH$3</t>
  </si>
  <si>
    <t>$BZ$94</t>
  </si>
  <si>
    <t>$BG$3</t>
  </si>
  <si>
    <t>$BQ$94</t>
  </si>
  <si>
    <t>$BO$94</t>
  </si>
  <si>
    <t>$BP$3</t>
  </si>
  <si>
    <t>$BK$94</t>
  </si>
  <si>
    <t>$BM$94</t>
  </si>
  <si>
    <t>$CB$3</t>
  </si>
  <si>
    <t>$BP$94</t>
  </si>
  <si>
    <t>$BM$3</t>
  </si>
  <si>
    <t>$T$94</t>
  </si>
  <si>
    <t>$BQ$3</t>
  </si>
  <si>
    <t>$CA$3</t>
  </si>
  <si>
    <t>$BW$94</t>
  </si>
  <si>
    <t>$BJ$3</t>
  </si>
  <si>
    <t>$AB$94</t>
  </si>
  <si>
    <t>$CC$94</t>
  </si>
  <si>
    <r>
      <t>Quarterly 12 month growth rate of total sterling net secured lending to individuals (in percent) seasonally adjusted.</t>
    </r>
    <r>
      <rPr>
        <vertAlign val="superscript"/>
        <sz val="11"/>
        <color theme="1"/>
        <rFont val="Calibri"/>
        <family val="2"/>
      </rPr>
      <t>[2,3]</t>
    </r>
  </si>
  <si>
    <t xml:space="preserve">The overall stocks of lending implied by the published growth rates assume there are no write-offs or impairments during the baseline and stress periods. Similarly, banks should exclude the impact of impairments and write-offs on both the projected stocks of own lending and overall market lending. They should also exclude the impact of repayments, impairments and write-offs of government scheme loans written in 2020 and 2021 on the projected stocks of own lending and overall market lending. Market share may fall in the stress if this is a result of higher impairments or write-offs, but not due to lower net lending. </t>
  </si>
  <si>
    <t>Level/growth rate to be applied from 2034 onwards</t>
  </si>
  <si>
    <r>
      <rPr>
        <vertAlign val="superscript"/>
        <sz val="11"/>
        <color theme="1"/>
        <rFont val="Calibri"/>
        <family val="2"/>
        <scheme val="minor"/>
      </rPr>
      <t>1</t>
    </r>
    <r>
      <rPr>
        <sz val="11"/>
        <color theme="1"/>
        <rFont val="Calibri"/>
        <family val="2"/>
        <scheme val="minor"/>
      </rPr>
      <t xml:space="preserve"> Please refer to section 11.2 of the Guidance document for detailed instructions</t>
    </r>
  </si>
  <si>
    <r>
      <t>Guidance for extending projections beyond 2027Q2 (IFRS9)</t>
    </r>
    <r>
      <rPr>
        <vertAlign val="superscript"/>
        <sz val="11"/>
        <color theme="0"/>
        <rFont val="Calibri"/>
        <family val="2"/>
        <scheme val="minor"/>
      </rPr>
      <t>1</t>
    </r>
  </si>
  <si>
    <t>Lending to UK PNFCs, excluding 2020-21 lending through government loan schemes</t>
  </si>
  <si>
    <t>This series excludes the estimated impact of government loan schemes on the growth rate of monetary financial institutions' sterling net lending to private non-financial corporations over the course of 2020 and 2021. Similarly, banks should also exclude the impact of repayments, impairments and write-offs of government scheme loans written in 2020 and 2021 on the projected stocks of own lending and overall market lending. To calculate projected stocks for this lending category, banks should initially use a market stock figure of £395bn for Q2 2022. This is calculated by removing the value of approved scheme lending at end 2021 across BBLS, CBILS, CLBILS and the Recovery Loan Scheme as published by HMT (https://www.gov.uk/government/collections/hm-treasury-coronavirus-covid-19-business-loan-scheme-statistics) from the stock of lending as shown on the Bank of England's Interactive Database (&lt;https://www.bankofengland.co.uk/boeapps/database/default.asp&gt; under series code LPQBC57). As part of this process, the BBLS value of approved scheme lending is adjusted to remove non-PNFC borrowers. Banks may include Recovery Loan Scheme lending written in 2022 in their projected stocks of lending. See the Basis of Preparation for more guidance on this.</t>
  </si>
  <si>
    <t>Stress testing the UK banking system: Variable paths for the 2022 annual cyclical scenario</t>
  </si>
  <si>
    <t>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</si>
</sst>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_(&quot;£&quot;* #,##0.00_);_(&quot;£&quot;* \(#,##0.00\);_(&quot;£&quot;* &quot;-&quot;??_);_(@_)"/>
    <numFmt numFmtId="166" formatCode="0.0"/>
    <numFmt numFmtId="167" formatCode="[$€-2]\ #,##0"/>
    <numFmt numFmtId="168" formatCode="\$#,##0\ ;\(\$#,##0\)"/>
    <numFmt numFmtId="169" formatCode="&quot;$&quot;#,##0\ ;\(&quot;$&quot;#,##0\)"/>
    <numFmt numFmtId="170" formatCode="m/d"/>
    <numFmt numFmtId="171" formatCode="mmm"/>
    <numFmt numFmtId="172" formatCode="yyyy"/>
    <numFmt numFmtId="173" formatCode="_(&quot;$&quot;* #,##0_);_(&quot;$&quot;* \(#,##0\);_(&quot;$&quot;* &quot;-&quot;_);_(@_)"/>
  </numFmts>
  <fonts count="97">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rgb="FF7030A0"/>
      <name val="Calibri"/>
      <family val="2"/>
    </font>
    <font>
      <b/>
      <sz val="11"/>
      <color rgb="FF7030A0"/>
      <name val="Calibri"/>
      <family val="2"/>
      <scheme val="minor"/>
    </font>
    <font>
      <sz val="10"/>
      <color theme="1"/>
      <name val="Gill Sans MT"/>
      <family val="2"/>
    </font>
    <font>
      <u/>
      <sz val="11"/>
      <color theme="10"/>
      <name val="Calibri"/>
      <family val="2"/>
      <scheme val="minor"/>
    </font>
    <font>
      <b/>
      <sz val="11"/>
      <color indexed="56"/>
      <name val="Calibri"/>
      <family val="2"/>
    </font>
    <font>
      <sz val="11"/>
      <color indexed="56"/>
      <name val="Calibri"/>
      <family val="2"/>
    </font>
    <font>
      <sz val="10"/>
      <name val="Arial"/>
      <family val="2"/>
    </font>
    <font>
      <sz val="11"/>
      <name val="lr oSVbN"/>
      <charset val="128"/>
    </font>
    <font>
      <sz val="11"/>
      <color indexed="8"/>
      <name val="Calibri"/>
      <family val="2"/>
    </font>
    <font>
      <sz val="11"/>
      <color indexed="9"/>
      <name val="Calibri"/>
      <family val="2"/>
    </font>
    <font>
      <b/>
      <sz val="11"/>
      <color indexed="63"/>
      <name val="Calibri"/>
      <family val="2"/>
    </font>
    <font>
      <sz val="11"/>
      <color indexed="34"/>
      <name val="Calibri"/>
      <family val="2"/>
    </font>
    <font>
      <sz val="11"/>
      <color indexed="20"/>
      <name val="Calibri"/>
      <family val="2"/>
    </font>
    <font>
      <b/>
      <sz val="11"/>
      <color indexed="52"/>
      <name val="Calibri"/>
      <family val="2"/>
    </font>
    <font>
      <b/>
      <sz val="11"/>
      <color indexed="31"/>
      <name val="Calibri"/>
      <family val="2"/>
    </font>
    <font>
      <b/>
      <sz val="11"/>
      <color indexed="9"/>
      <name val="Calibri"/>
      <family val="2"/>
    </font>
    <font>
      <sz val="7"/>
      <color theme="1"/>
      <name val="Arial"/>
      <family val="2"/>
    </font>
    <font>
      <vertAlign val="superscript"/>
      <sz val="7"/>
      <color theme="1"/>
      <name val="Arial"/>
      <family val="2"/>
    </font>
    <font>
      <sz val="8"/>
      <color theme="1"/>
      <name val="Arial"/>
      <family val="2"/>
    </font>
    <font>
      <sz val="10"/>
      <color rgb="FF000000"/>
      <name val="Arial"/>
      <family val="2"/>
    </font>
    <font>
      <sz val="10"/>
      <color theme="1"/>
      <name val="Arial"/>
      <family val="2"/>
    </font>
    <font>
      <b/>
      <sz val="12"/>
      <name val="Arial"/>
      <family val="2"/>
    </font>
    <font>
      <b/>
      <sz val="10"/>
      <name val="Arial"/>
      <family val="2"/>
    </font>
    <font>
      <b/>
      <sz val="8"/>
      <name val="Arial"/>
      <family val="2"/>
    </font>
    <font>
      <sz val="9"/>
      <name val="Tms Rmn"/>
    </font>
    <font>
      <sz val="11"/>
      <color indexed="62"/>
      <name val="Calibri"/>
      <family val="2"/>
    </font>
    <font>
      <b/>
      <sz val="11"/>
      <color indexed="8"/>
      <name val="Calibri"/>
      <family val="2"/>
    </font>
    <font>
      <i/>
      <sz val="11"/>
      <color indexed="23"/>
      <name val="Calibri"/>
      <family val="2"/>
    </font>
    <font>
      <sz val="10"/>
      <name val="Helv"/>
    </font>
    <font>
      <sz val="12"/>
      <name val="Helv"/>
    </font>
    <font>
      <sz val="11"/>
      <color indexed="17"/>
      <name val="Calibri"/>
      <family val="2"/>
    </font>
    <font>
      <b/>
      <sz val="18"/>
      <name val="Arial"/>
      <family val="2"/>
    </font>
    <font>
      <b/>
      <sz val="15"/>
      <color indexed="56"/>
      <name val="Calibri"/>
      <family val="2"/>
    </font>
    <font>
      <b/>
      <sz val="13"/>
      <color indexed="56"/>
      <name val="Calibri"/>
      <family val="2"/>
    </font>
    <font>
      <b/>
      <sz val="11"/>
      <color indexed="62"/>
      <name val="Calibri"/>
      <family val="2"/>
    </font>
    <font>
      <u/>
      <sz val="10"/>
      <color indexed="12"/>
      <name val="Times New Roman"/>
      <family val="1"/>
    </font>
    <font>
      <u/>
      <sz val="10"/>
      <color indexed="12"/>
      <name val="Arial"/>
      <family val="2"/>
    </font>
    <font>
      <u/>
      <sz val="7"/>
      <color indexed="12"/>
      <name val="Arial"/>
      <family val="2"/>
    </font>
    <font>
      <u/>
      <sz val="10"/>
      <color theme="10"/>
      <name val="Arial"/>
      <family val="2"/>
    </font>
    <font>
      <u/>
      <sz val="10"/>
      <color theme="10"/>
      <name val="Times"/>
      <family val="1"/>
    </font>
    <font>
      <sz val="11"/>
      <color indexed="31"/>
      <name val="Calibri"/>
      <family val="2"/>
    </font>
    <font>
      <sz val="11"/>
      <color indexed="52"/>
      <name val="Calibri"/>
      <family val="2"/>
    </font>
    <font>
      <sz val="11"/>
      <color indexed="60"/>
      <name val="Calibri"/>
      <family val="2"/>
    </font>
    <font>
      <sz val="11"/>
      <name val="Times New Roman"/>
      <family val="1"/>
    </font>
    <font>
      <sz val="10"/>
      <name val="Times New Roman"/>
      <family val="1"/>
    </font>
    <font>
      <sz val="10"/>
      <name val="Tahoma"/>
      <family val="2"/>
    </font>
    <font>
      <sz val="10"/>
      <name val="Times"/>
      <family val="1"/>
    </font>
    <font>
      <sz val="12"/>
      <name val="新細明體"/>
      <family val="1"/>
      <charset val="136"/>
    </font>
    <font>
      <sz val="11"/>
      <name val="Arial"/>
      <family val="2"/>
    </font>
    <font>
      <sz val="11"/>
      <color indexed="8"/>
      <name val="Calibri"/>
      <family val="2"/>
      <scheme val="minor"/>
    </font>
    <font>
      <sz val="10"/>
      <color theme="1"/>
      <name val="Arial"/>
      <family val="2"/>
      <charset val="136"/>
    </font>
    <font>
      <sz val="10"/>
      <color theme="1"/>
      <name val="Calibri"/>
      <family val="2"/>
    </font>
    <font>
      <i/>
      <sz val="10"/>
      <name val="Helv"/>
    </font>
    <font>
      <sz val="10"/>
      <name val="MS Sans Serif"/>
      <family val="2"/>
    </font>
    <font>
      <b/>
      <sz val="18"/>
      <color theme="1"/>
      <name val="Arial"/>
      <family val="2"/>
    </font>
    <font>
      <sz val="10"/>
      <color indexed="8"/>
      <name val="MS Sans Serif"/>
      <family val="2"/>
    </font>
    <font>
      <sz val="11"/>
      <name val="ＭＳ 明朝"/>
      <family val="1"/>
      <charset val="128"/>
    </font>
    <font>
      <b/>
      <sz val="14"/>
      <name val="Times New Roman"/>
      <family val="1"/>
    </font>
    <font>
      <sz val="8"/>
      <color rgb="FF008000"/>
      <name val="Arial"/>
      <family val="2"/>
    </font>
    <font>
      <b/>
      <u/>
      <sz val="8"/>
      <color rgb="FF0101FF"/>
      <name val="Arial"/>
      <family val="2"/>
    </font>
    <font>
      <sz val="6"/>
      <color theme="1"/>
      <name val="Arial"/>
      <family val="2"/>
    </font>
    <font>
      <b/>
      <sz val="18"/>
      <color indexed="62"/>
      <name val="Cambria"/>
      <family val="2"/>
    </font>
    <font>
      <b/>
      <sz val="18"/>
      <color indexed="56"/>
      <name val="Cambria"/>
      <family val="2"/>
    </font>
    <font>
      <b/>
      <sz val="15"/>
      <color indexed="62"/>
      <name val="Calibri"/>
      <family val="2"/>
    </font>
    <font>
      <b/>
      <sz val="13"/>
      <color indexed="62"/>
      <name val="Calibri"/>
      <family val="2"/>
    </font>
    <font>
      <sz val="11"/>
      <color indexed="10"/>
      <name val="Calibri"/>
      <family val="2"/>
    </font>
    <font>
      <sz val="12"/>
      <name val="CG Times (W1)"/>
      <family val="1"/>
    </font>
    <font>
      <sz val="11"/>
      <name val="ＭＳ Ｐゴシック"/>
      <family val="3"/>
      <charset val="128"/>
    </font>
    <font>
      <b/>
      <sz val="15"/>
      <color rgb="FF7030A0"/>
      <name val="Calibri"/>
      <family val="2"/>
      <scheme val="minor"/>
    </font>
    <font>
      <sz val="11"/>
      <color rgb="FFFF0000"/>
      <name val="Calibri"/>
      <family val="2"/>
    </font>
    <font>
      <sz val="11"/>
      <name val="Calibri"/>
      <family val="2"/>
      <scheme val="minor"/>
    </font>
    <font>
      <vertAlign val="superscript"/>
      <sz val="11"/>
      <name val="Calibri"/>
      <family val="2"/>
    </font>
    <font>
      <vertAlign val="superscript"/>
      <sz val="11"/>
      <color theme="1"/>
      <name val="Calibri"/>
      <family val="2"/>
    </font>
    <font>
      <b/>
      <sz val="11"/>
      <color theme="1"/>
      <name val="Calibri"/>
      <family val="2"/>
    </font>
    <font>
      <vertAlign val="superscript"/>
      <sz val="11"/>
      <color theme="1"/>
      <name val="Calibri"/>
      <family val="2"/>
      <scheme val="minor"/>
    </font>
    <font>
      <sz val="11"/>
      <color rgb="FF000000"/>
      <name val="Calibri"/>
      <family val="2"/>
    </font>
    <font>
      <i/>
      <sz val="11"/>
      <color rgb="FF000000"/>
      <name val="Calibri"/>
      <family val="2"/>
    </font>
    <font>
      <sz val="11"/>
      <color theme="1"/>
      <name val="Calibri"/>
      <family val="2"/>
    </font>
    <font>
      <sz val="11"/>
      <color theme="0"/>
      <name val="Calibri"/>
      <family val="2"/>
    </font>
    <font>
      <sz val="11"/>
      <color rgb="FF9C0006"/>
      <name val="Calibri"/>
      <family val="2"/>
    </font>
    <font>
      <b/>
      <sz val="11"/>
      <color rgb="FFFA7D00"/>
      <name val="Calibri"/>
      <family val="2"/>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vertAlign val="superscript"/>
      <sz val="11"/>
      <color theme="0"/>
      <name val="Calibri"/>
      <family val="2"/>
      <scheme val="minor"/>
    </font>
  </fonts>
  <fills count="6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indexed="9"/>
      </patternFill>
    </fill>
    <fill>
      <patternFill patternType="solid">
        <fgColor indexed="31"/>
      </patternFill>
    </fill>
    <fill>
      <patternFill patternType="solid">
        <fgColor indexed="47"/>
      </patternFill>
    </fill>
    <fill>
      <patternFill patternType="solid">
        <fgColor indexed="45"/>
      </patternFill>
    </fill>
    <fill>
      <patternFill patternType="solid">
        <fgColor indexed="43"/>
      </patternFill>
    </fill>
    <fill>
      <patternFill patternType="solid">
        <fgColor indexed="42"/>
      </patternFill>
    </fill>
    <fill>
      <patternFill patternType="solid">
        <fgColor indexed="46"/>
      </patternFill>
    </fill>
    <fill>
      <patternFill patternType="solid">
        <fgColor indexed="41"/>
      </patternFill>
    </fill>
    <fill>
      <patternFill patternType="solid">
        <fgColor indexed="27"/>
      </patternFill>
    </fill>
    <fill>
      <patternFill patternType="solid">
        <fgColor indexed="16"/>
      </patternFill>
    </fill>
    <fill>
      <patternFill patternType="solid">
        <fgColor indexed="2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25"/>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49"/>
      </top>
      <bottom style="double">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3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right style="hair">
        <color indexed="64"/>
      </right>
      <top/>
      <bottom/>
      <diagonal/>
    </border>
    <border>
      <left/>
      <right/>
      <top style="double">
        <color indexed="0"/>
      </top>
      <bottom/>
      <diagonal/>
    </border>
    <border>
      <left/>
      <right/>
      <top style="thin">
        <color indexed="62"/>
      </top>
      <bottom style="double">
        <color indexed="62"/>
      </bottom>
      <diagonal/>
    </border>
    <border>
      <left/>
      <right/>
      <top/>
      <bottom style="thick">
        <color indexed="49"/>
      </bottom>
      <diagonal/>
    </border>
    <border>
      <left/>
      <right/>
      <top style="medium">
        <color indexed="64"/>
      </top>
      <bottom/>
      <diagonal/>
    </border>
    <border>
      <left/>
      <right style="thin">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761">
    <xf numFmtId="0" fontId="0" fillId="0" borderId="0"/>
    <xf numFmtId="0" fontId="7" fillId="0" borderId="0"/>
    <xf numFmtId="0" fontId="8"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0" fontId="11" fillId="0" borderId="0"/>
    <xf numFmtId="167" fontId="11" fillId="0" borderId="0"/>
    <xf numFmtId="167" fontId="11" fillId="0" borderId="0"/>
    <xf numFmtId="167" fontId="11" fillId="0" borderId="0">
      <alignment horizontal="left" wrapText="1"/>
    </xf>
    <xf numFmtId="167" fontId="11" fillId="0" borderId="0">
      <alignment horizontal="left" wrapText="1"/>
    </xf>
    <xf numFmtId="0" fontId="12" fillId="0" borderId="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0" fontId="13" fillId="6"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0" fontId="13" fillId="8"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0" fontId="13" fillId="10"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0" fontId="13" fillId="11"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5"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0" fontId="13" fillId="13"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12"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0"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0" fontId="13" fillId="14" borderId="0" applyNumberFormat="0" applyBorder="0" applyAlignment="0" applyProtection="0"/>
    <xf numFmtId="0" fontId="13" fillId="7"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3" borderId="0" applyNumberFormat="0" applyBorder="0" applyAlignment="0" applyProtection="0"/>
    <xf numFmtId="0" fontId="13" fillId="7"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0" fontId="13" fillId="17"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0" fontId="13" fillId="18"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0" fontId="13" fillId="1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9"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0" fontId="13" fillId="11"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16"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0" fontId="13" fillId="17"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20"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0" fontId="13" fillId="21"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167" fontId="13" fillId="7" borderId="0" applyNumberFormat="0" applyBorder="0" applyAlignment="0" applyProtection="0"/>
    <xf numFmtId="0" fontId="13" fillId="22" borderId="0" applyNumberFormat="0" applyBorder="0" applyAlignment="0" applyProtection="0"/>
    <xf numFmtId="0" fontId="13" fillId="18" borderId="0" applyNumberFormat="0" applyBorder="0" applyAlignment="0" applyProtection="0"/>
    <xf numFmtId="0" fontId="13" fillId="9" borderId="0" applyNumberFormat="0" applyBorder="0" applyAlignment="0" applyProtection="0"/>
    <xf numFmtId="0" fontId="13" fillId="16" borderId="0" applyNumberFormat="0" applyBorder="0" applyAlignment="0" applyProtection="0"/>
    <xf numFmtId="0" fontId="13" fillId="22" borderId="0" applyNumberFormat="0" applyBorder="0" applyAlignment="0" applyProtection="0"/>
    <xf numFmtId="0" fontId="13" fillId="7"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0" fontId="14" fillId="23"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0" fontId="14" fillId="18"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0" fontId="14" fillId="1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9"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0" fontId="14" fillId="24"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16"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0"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0" fontId="14" fillId="25"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167" fontId="14" fillId="7" borderId="0" applyNumberFormat="0" applyBorder="0" applyAlignment="0" applyProtection="0"/>
    <xf numFmtId="0" fontId="14" fillId="22" borderId="0" applyNumberFormat="0" applyBorder="0" applyAlignment="0" applyProtection="0"/>
    <xf numFmtId="0" fontId="14" fillId="18" borderId="0" applyNumberFormat="0" applyBorder="0" applyAlignment="0" applyProtection="0"/>
    <xf numFmtId="0" fontId="14" fillId="9" borderId="0" applyNumberFormat="0" applyBorder="0" applyAlignment="0" applyProtection="0"/>
    <xf numFmtId="0" fontId="14" fillId="16" borderId="0" applyNumberFormat="0" applyBorder="0" applyAlignment="0" applyProtection="0"/>
    <xf numFmtId="0" fontId="14" fillId="22" borderId="0" applyNumberFormat="0" applyBorder="0" applyAlignment="0" applyProtection="0"/>
    <xf numFmtId="0" fontId="14" fillId="7"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0" fontId="14" fillId="26"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0"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7"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0"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8"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0" fontId="14" fillId="24"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9"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0"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22"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0" fontId="14" fillId="30"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167" fontId="14" fillId="6" borderId="0" applyNumberFormat="0" applyBorder="0" applyAlignment="0" applyProtection="0"/>
    <xf numFmtId="0" fontId="14" fillId="22"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22" borderId="0" applyNumberFormat="0" applyBorder="0" applyAlignment="0" applyProtection="0"/>
    <xf numFmtId="0" fontId="14" fillId="30" borderId="0" applyNumberFormat="0" applyBorder="0" applyAlignment="0" applyProtection="0"/>
    <xf numFmtId="0" fontId="15" fillId="14" borderId="8" applyNumberFormat="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0" fontId="17"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167" fontId="16" fillId="8" borderId="0" applyNumberFormat="0" applyBorder="0" applyAlignment="0" applyProtection="0"/>
    <xf numFmtId="0" fontId="18" fillId="14"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0" fontId="18" fillId="16"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19" fillId="5" borderId="9"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0"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167" fontId="20" fillId="31" borderId="10" applyNumberFormat="0" applyAlignment="0" applyProtection="0"/>
    <xf numFmtId="0" fontId="21" fillId="0" borderId="0"/>
    <xf numFmtId="0" fontId="21" fillId="0" borderId="0"/>
    <xf numFmtId="0" fontId="22" fillId="0" borderId="0"/>
    <xf numFmtId="0" fontId="23" fillId="0" borderId="0"/>
    <xf numFmtId="0" fontId="21" fillId="0" borderId="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2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3" fontId="11"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26" fillId="0" borderId="0"/>
    <xf numFmtId="0" fontId="27" fillId="0" borderId="0">
      <alignment horizontal="left"/>
    </xf>
    <xf numFmtId="0" fontId="28" fillId="0" borderId="0"/>
    <xf numFmtId="166" fontId="29" fillId="0" borderId="0"/>
    <xf numFmtId="0" fontId="30" fillId="7" borderId="9" applyNumberFormat="0" applyAlignment="0" applyProtection="0"/>
    <xf numFmtId="0" fontId="31" fillId="0" borderId="11" applyNumberFormat="0" applyFill="0" applyAlignment="0" applyProtection="0"/>
    <xf numFmtId="0" fontId="32" fillId="0" borderId="0" applyNumberForma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0"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167" fontId="32" fillId="0" borderId="0" applyNumberFormat="0" applyFill="0" applyBorder="0" applyAlignment="0" applyProtection="0"/>
    <xf numFmtId="0" fontId="33" fillId="0" borderId="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2" fontId="11" fillId="0" borderId="0" applyFont="0" applyFill="0" applyBorder="0" applyAlignment="0" applyProtection="0"/>
    <xf numFmtId="0" fontId="34" fillId="0" borderId="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0"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167" fontId="35" fillId="10" borderId="0" applyNumberFormat="0" applyBorder="0" applyAlignment="0" applyProtection="0"/>
    <xf numFmtId="0" fontId="35" fillId="10" borderId="0" applyNumberFormat="0" applyBorder="0" applyAlignment="0" applyProtection="0"/>
    <xf numFmtId="166" fontId="26" fillId="0" borderId="0">
      <alignment horizontal="left"/>
    </xf>
    <xf numFmtId="0" fontId="28" fillId="0" borderId="0" applyNumberFormat="0">
      <alignment horizontal="left" vertical="top"/>
    </xf>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0" fontId="37" fillId="0" borderId="12" applyNumberForma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3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0" fontId="38" fillId="0" borderId="13" applyNumberForma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26" fillId="0" borderId="0" applyNumberFormat="0" applyFon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0" fontId="9" fillId="0" borderId="15"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14" applyNumberFormat="0" applyFill="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0" fontId="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167" fontId="39" fillId="0" borderId="0" applyNumberFormat="0" applyFill="0" applyBorder="0" applyAlignment="0" applyProtection="0"/>
    <xf numFmtId="0" fontId="36" fillId="0" borderId="0" applyProtection="0"/>
    <xf numFmtId="0" fontId="26" fillId="0" borderId="0" applyProtection="0"/>
    <xf numFmtId="167" fontId="27" fillId="0" borderId="0"/>
    <xf numFmtId="0" fontId="40" fillId="0" borderId="0" applyNumberFormat="0" applyFill="0" applyBorder="0" applyAlignment="0" applyProtection="0">
      <alignment vertical="top"/>
      <protection locked="0"/>
    </xf>
    <xf numFmtId="167" fontId="41" fillId="0" borderId="0" applyNumberFormat="0" applyFill="0" applyBorder="0" applyAlignment="0" applyProtection="0">
      <alignment vertical="top"/>
      <protection locked="0"/>
    </xf>
    <xf numFmtId="167" fontId="41" fillId="0" borderId="0" applyNumberFormat="0" applyFill="0" applyBorder="0" applyAlignment="0" applyProtection="0">
      <alignment vertical="top"/>
      <protection locked="0"/>
    </xf>
    <xf numFmtId="0" fontId="8" fillId="0" borderId="0" applyNumberFormat="0" applyFill="0" applyBorder="0" applyAlignment="0" applyProtection="0"/>
    <xf numFmtId="0" fontId="41" fillId="0" borderId="0" applyNumberFormat="0" applyFill="0" applyBorder="0" applyAlignment="0" applyProtection="0">
      <alignment vertical="top"/>
      <protection locked="0"/>
    </xf>
    <xf numFmtId="167" fontId="41" fillId="0" borderId="0" applyNumberFormat="0" applyFill="0" applyBorder="0" applyAlignment="0" applyProtection="0">
      <alignment vertical="top"/>
      <protection locked="0"/>
    </xf>
    <xf numFmtId="167" fontId="41" fillId="0" borderId="0" applyNumberFormat="0" applyFill="0" applyBorder="0" applyAlignment="0" applyProtection="0">
      <alignment vertical="top"/>
      <protection locked="0"/>
    </xf>
    <xf numFmtId="167" fontId="41" fillId="0" borderId="0" applyNumberFormat="0" applyFill="0" applyBorder="0" applyAlignment="0" applyProtection="0">
      <alignment vertical="top"/>
      <protection locked="0"/>
    </xf>
    <xf numFmtId="167" fontId="41" fillId="0" borderId="0" applyNumberFormat="0" applyFill="0" applyBorder="0" applyAlignment="0" applyProtection="0">
      <alignment vertical="top"/>
      <protection locked="0"/>
    </xf>
    <xf numFmtId="167" fontId="41" fillId="0" borderId="0" applyNumberFormat="0" applyFill="0" applyBorder="0" applyAlignment="0" applyProtection="0">
      <alignment vertical="top"/>
      <protection locked="0"/>
    </xf>
    <xf numFmtId="167" fontId="41" fillId="0" borderId="0" applyNumberFormat="0" applyFill="0" applyBorder="0" applyAlignment="0" applyProtection="0">
      <alignment vertical="top"/>
      <protection locked="0"/>
    </xf>
    <xf numFmtId="167" fontId="41" fillId="0" borderId="0" applyNumberFormat="0" applyFill="0" applyBorder="0" applyAlignment="0" applyProtection="0">
      <alignment vertical="top"/>
      <protection locked="0"/>
    </xf>
    <xf numFmtId="167"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8" fillId="0" borderId="0" applyNumberFormat="0" applyFill="0" applyBorder="0" applyAlignment="0" applyProtection="0"/>
    <xf numFmtId="0" fontId="44" fillId="0" borderId="0" applyNumberFormat="0" applyFill="0" applyBorder="0" applyAlignment="0" applyProtection="0">
      <alignment vertical="top"/>
      <protection locked="0"/>
    </xf>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0"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30" fillId="7" borderId="9" applyNumberFormat="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0" fontId="46" fillId="0" borderId="17"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5" fillId="0" borderId="16" applyNumberFormat="0" applyFill="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167" fontId="47" fillId="9" borderId="0" applyNumberFormat="0" applyBorder="0" applyAlignment="0" applyProtection="0"/>
    <xf numFmtId="0" fontId="33" fillId="0" borderId="0"/>
    <xf numFmtId="0" fontId="48" fillId="0" borderId="0"/>
    <xf numFmtId="0" fontId="11" fillId="0" borderId="0"/>
    <xf numFmtId="167" fontId="11" fillId="0" borderId="0"/>
    <xf numFmtId="0" fontId="48" fillId="0" borderId="0"/>
    <xf numFmtId="167" fontId="11" fillId="0" borderId="0"/>
    <xf numFmtId="0" fontId="48" fillId="0" borderId="0"/>
    <xf numFmtId="167" fontId="11" fillId="0" borderId="0"/>
    <xf numFmtId="0" fontId="48" fillId="0" borderId="0"/>
    <xf numFmtId="167" fontId="11" fillId="0" borderId="0"/>
    <xf numFmtId="0" fontId="48" fillId="0" borderId="0"/>
    <xf numFmtId="167" fontId="11" fillId="0" borderId="0"/>
    <xf numFmtId="0" fontId="11" fillId="0" borderId="0"/>
    <xf numFmtId="167" fontId="1" fillId="0" borderId="0"/>
    <xf numFmtId="0" fontId="48" fillId="0" borderId="0"/>
    <xf numFmtId="0" fontId="1" fillId="0" borderId="0"/>
    <xf numFmtId="0" fontId="48" fillId="0" borderId="0"/>
    <xf numFmtId="167" fontId="1" fillId="0" borderId="0"/>
    <xf numFmtId="0" fontId="11" fillId="0" borderId="0"/>
    <xf numFmtId="167" fontId="1" fillId="0" borderId="0"/>
    <xf numFmtId="0" fontId="11" fillId="0" borderId="0"/>
    <xf numFmtId="0" fontId="24"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0" fontId="1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49" fillId="0" borderId="0"/>
    <xf numFmtId="167" fontId="1" fillId="0" borderId="0"/>
    <xf numFmtId="167" fontId="1" fillId="0" borderId="0"/>
    <xf numFmtId="167" fontId="1" fillId="0" borderId="0"/>
    <xf numFmtId="167" fontId="1" fillId="0" borderId="0"/>
    <xf numFmtId="167" fontId="11" fillId="0" borderId="0"/>
    <xf numFmtId="167" fontId="1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1" fillId="0" borderId="0"/>
    <xf numFmtId="167" fontId="1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0" fontId="50"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51" fillId="0" borderId="0"/>
    <xf numFmtId="167" fontId="11" fillId="0" borderId="0"/>
    <xf numFmtId="0" fontId="1" fillId="0" borderId="0"/>
    <xf numFmtId="0" fontId="52" fillId="0" borderId="0"/>
    <xf numFmtId="0" fontId="24" fillId="0" borderId="0"/>
    <xf numFmtId="0" fontId="24" fillId="0" borderId="0"/>
    <xf numFmtId="0" fontId="52" fillId="0" borderId="0"/>
    <xf numFmtId="0" fontId="24" fillId="0" borderId="0"/>
    <xf numFmtId="0" fontId="50" fillId="0" borderId="0"/>
    <xf numFmtId="167" fontId="11" fillId="0" borderId="0"/>
    <xf numFmtId="167" fontId="11" fillId="0" borderId="0"/>
    <xf numFmtId="0" fontId="53" fillId="0" borderId="0"/>
    <xf numFmtId="167" fontId="11" fillId="0" borderId="0"/>
    <xf numFmtId="167" fontId="11" fillId="0" borderId="0"/>
    <xf numFmtId="0" fontId="5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0" fontId="48" fillId="0" borderId="0"/>
    <xf numFmtId="0" fontId="11" fillId="0" borderId="0"/>
    <xf numFmtId="0" fontId="11" fillId="0" borderId="0"/>
    <xf numFmtId="167" fontId="11" fillId="0" borderId="0"/>
    <xf numFmtId="0" fontId="25" fillId="0" borderId="0"/>
    <xf numFmtId="167" fontId="11" fillId="0" borderId="0"/>
    <xf numFmtId="0" fontId="25" fillId="0" borderId="0"/>
    <xf numFmtId="167" fontId="11" fillId="0" borderId="0"/>
    <xf numFmtId="0" fontId="25" fillId="0" borderId="0"/>
    <xf numFmtId="167" fontId="11" fillId="0" borderId="0"/>
    <xf numFmtId="0" fontId="25" fillId="0" borderId="0"/>
    <xf numFmtId="167" fontId="11" fillId="0" borderId="0"/>
    <xf numFmtId="0" fontId="25" fillId="0" borderId="0"/>
    <xf numFmtId="0" fontId="1" fillId="0" borderId="0"/>
    <xf numFmtId="167" fontId="11" fillId="0" borderId="0"/>
    <xf numFmtId="0" fontId="1" fillId="0" borderId="0"/>
    <xf numFmtId="167" fontId="11" fillId="0" borderId="0"/>
    <xf numFmtId="0" fontId="48" fillId="0" borderId="0"/>
    <xf numFmtId="0" fontId="25" fillId="0" borderId="0"/>
    <xf numFmtId="167" fontId="1" fillId="0" borderId="0"/>
    <xf numFmtId="167" fontId="1" fillId="0" borderId="0"/>
    <xf numFmtId="0" fontId="11" fillId="0" borderId="0"/>
    <xf numFmtId="167" fontId="1" fillId="0" borderId="0"/>
    <xf numFmtId="167" fontId="1" fillId="0" borderId="0"/>
    <xf numFmtId="0" fontId="48" fillId="0" borderId="0"/>
    <xf numFmtId="167" fontId="1" fillId="0" borderId="0"/>
    <xf numFmtId="0" fontId="1" fillId="0" borderId="0"/>
    <xf numFmtId="167" fontId="1" fillId="0" borderId="0"/>
    <xf numFmtId="0" fontId="49" fillId="0" borderId="0"/>
    <xf numFmtId="0" fontId="11" fillId="0" borderId="0"/>
    <xf numFmtId="0" fontId="24" fillId="0" borderId="0"/>
    <xf numFmtId="0" fontId="54" fillId="0" borderId="0"/>
    <xf numFmtId="0" fontId="1" fillId="0" borderId="0"/>
    <xf numFmtId="0" fontId="1" fillId="0" borderId="0"/>
    <xf numFmtId="167" fontId="11" fillId="0" borderId="0"/>
    <xf numFmtId="0" fontId="1" fillId="0" borderId="0"/>
    <xf numFmtId="167" fontId="11" fillId="0" borderId="0"/>
    <xf numFmtId="0" fontId="11" fillId="0" borderId="0"/>
    <xf numFmtId="167" fontId="11" fillId="0" borderId="0"/>
    <xf numFmtId="0" fontId="7"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1" fillId="0" borderId="0"/>
    <xf numFmtId="0" fontId="48" fillId="0" borderId="0"/>
    <xf numFmtId="0" fontId="1" fillId="0" borderId="0"/>
    <xf numFmtId="167" fontId="1" fillId="0" borderId="0"/>
    <xf numFmtId="167" fontId="1" fillId="0" borderId="0"/>
    <xf numFmtId="0" fontId="55" fillId="0" borderId="0">
      <alignment vertical="center"/>
    </xf>
    <xf numFmtId="167" fontId="1" fillId="0" borderId="0"/>
    <xf numFmtId="167" fontId="1" fillId="0" borderId="0"/>
    <xf numFmtId="0" fontId="53" fillId="0" borderId="0"/>
    <xf numFmtId="167" fontId="1" fillId="0" borderId="0"/>
    <xf numFmtId="167" fontId="1" fillId="0" borderId="0"/>
    <xf numFmtId="0" fontId="11" fillId="0" borderId="0"/>
    <xf numFmtId="0" fontId="54" fillId="0" borderId="0"/>
    <xf numFmtId="0" fontId="11" fillId="0" borderId="0"/>
    <xf numFmtId="0" fontId="11" fillId="0" borderId="0"/>
    <xf numFmtId="0" fontId="11" fillId="0" borderId="0"/>
    <xf numFmtId="0" fontId="11" fillId="0" borderId="0"/>
    <xf numFmtId="0" fontId="1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48" fillId="0" borderId="0"/>
    <xf numFmtId="0" fontId="1" fillId="0" borderId="0"/>
    <xf numFmtId="167" fontId="1" fillId="0" borderId="0"/>
    <xf numFmtId="167" fontId="1" fillId="0" borderId="0"/>
    <xf numFmtId="0" fontId="56" fillId="0" borderId="0"/>
    <xf numFmtId="167" fontId="1" fillId="0" borderId="0"/>
    <xf numFmtId="167" fontId="1" fillId="0" borderId="0"/>
    <xf numFmtId="167" fontId="1" fillId="0" borderId="0"/>
    <xf numFmtId="167" fontId="1" fillId="0" borderId="0"/>
    <xf numFmtId="0" fontId="7" fillId="0" borderId="0"/>
    <xf numFmtId="0" fontId="51" fillId="0" borderId="0"/>
    <xf numFmtId="0" fontId="49" fillId="0" borderId="0"/>
    <xf numFmtId="0" fontId="11" fillId="0" borderId="0"/>
    <xf numFmtId="0" fontId="51" fillId="0" borderId="0"/>
    <xf numFmtId="0" fontId="11" fillId="0" borderId="0"/>
    <xf numFmtId="0" fontId="7" fillId="0" borderId="0"/>
    <xf numFmtId="0" fontId="11" fillId="0" borderId="0"/>
    <xf numFmtId="0" fontId="48" fillId="0" borderId="0"/>
    <xf numFmtId="0" fontId="11" fillId="0" borderId="0"/>
    <xf numFmtId="167" fontId="1" fillId="0" borderId="0"/>
    <xf numFmtId="167" fontId="1" fillId="0" borderId="0"/>
    <xf numFmtId="0" fontId="24" fillId="0" borderId="0"/>
    <xf numFmtId="167" fontId="1" fillId="0" borderId="0"/>
    <xf numFmtId="167" fontId="1" fillId="0" borderId="0"/>
    <xf numFmtId="167" fontId="1" fillId="0" borderId="0"/>
    <xf numFmtId="167" fontId="1" fillId="0" borderId="0"/>
    <xf numFmtId="0" fontId="1" fillId="0" borderId="0"/>
    <xf numFmtId="0" fontId="7" fillId="0" borderId="0"/>
    <xf numFmtId="0" fontId="11" fillId="0" borderId="0"/>
    <xf numFmtId="0" fontId="11" fillId="0" borderId="0"/>
    <xf numFmtId="0" fontId="11" fillId="0" borderId="0"/>
    <xf numFmtId="0" fontId="11" fillId="0" borderId="0"/>
    <xf numFmtId="0" fontId="11" fillId="0" borderId="0"/>
    <xf numFmtId="0" fontId="54" fillId="0" borderId="0"/>
    <xf numFmtId="0" fontId="54" fillId="0" borderId="0"/>
    <xf numFmtId="0" fontId="48" fillId="0" borderId="0"/>
    <xf numFmtId="167" fontId="11" fillId="0" borderId="0"/>
    <xf numFmtId="0" fontId="7" fillId="0" borderId="0"/>
    <xf numFmtId="0" fontId="1" fillId="0" borderId="0"/>
    <xf numFmtId="0" fontId="48" fillId="0" borderId="0"/>
    <xf numFmtId="167" fontId="11" fillId="0" borderId="0"/>
    <xf numFmtId="0" fontId="1" fillId="0" borderId="0"/>
    <xf numFmtId="0" fontId="48"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0" fontId="11" fillId="15"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11" fillId="9" borderId="18" applyNumberFormat="0" applyFont="0" applyAlignment="0" applyProtection="0"/>
    <xf numFmtId="167" fontId="57" fillId="0" borderId="19"/>
    <xf numFmtId="0" fontId="11" fillId="15" borderId="18" applyNumberFormat="0" applyFont="0" applyAlignment="0" applyProtection="0"/>
    <xf numFmtId="166" fontId="11" fillId="0" borderId="0">
      <alignment horizontal="center"/>
    </xf>
    <xf numFmtId="166" fontId="11" fillId="0" borderId="0">
      <alignment horizontal="center"/>
    </xf>
    <xf numFmtId="166" fontId="11" fillId="0" borderId="0">
      <alignment horizontal="center"/>
    </xf>
    <xf numFmtId="166" fontId="11" fillId="0" borderId="0">
      <alignment horizontal="center"/>
    </xf>
    <xf numFmtId="166" fontId="11" fillId="0" borderId="0">
      <alignment horizontal="center"/>
    </xf>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0" fontId="15" fillId="16"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67" fontId="15" fillId="5" borderId="8" applyNumberFormat="0" applyAlignment="0" applyProtection="0"/>
    <xf numFmtId="10" fontId="58" fillId="0" borderId="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11" fillId="0" borderId="0" applyFont="0" applyFill="0" applyBorder="0" applyAlignment="0" applyProtection="0"/>
    <xf numFmtId="0" fontId="17" fillId="8" borderId="0" applyNumberFormat="0" applyBorder="0" applyAlignment="0" applyProtection="0"/>
    <xf numFmtId="0" fontId="59" fillId="0" borderId="0">
      <alignment horizontal="left"/>
    </xf>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167" fontId="11" fillId="0" borderId="0"/>
    <xf numFmtId="0" fontId="11" fillId="0" borderId="0"/>
    <xf numFmtId="167" fontId="60" fillId="0" borderId="0"/>
    <xf numFmtId="0" fontId="61" fillId="0" borderId="0"/>
    <xf numFmtId="0" fontId="61" fillId="0" borderId="0"/>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0" fontId="11" fillId="0" borderId="0"/>
    <xf numFmtId="0" fontId="11" fillId="0" borderId="0"/>
    <xf numFmtId="0" fontId="61" fillId="0" borderId="0"/>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167" fontId="11" fillId="0" borderId="0">
      <alignment horizontal="left" wrapText="1"/>
    </xf>
    <xf numFmtId="0" fontId="11" fillId="32" borderId="20" applyNumberFormat="0" applyFont="0" applyAlignment="0" applyProtection="0"/>
    <xf numFmtId="167" fontId="27" fillId="0" borderId="0" applyNumberFormat="0" applyFill="0" applyBorder="0" applyAlignment="0" applyProtection="0"/>
    <xf numFmtId="167" fontId="27" fillId="0" borderId="0" applyNumberFormat="0" applyFill="0" applyBorder="0" applyAlignment="0" applyProtection="0"/>
    <xf numFmtId="2" fontId="11" fillId="0" borderId="0" applyFont="0" applyFill="0" applyBorder="0" applyProtection="0">
      <alignment horizontal="right"/>
    </xf>
    <xf numFmtId="2" fontId="11" fillId="0" borderId="0" applyFont="0" applyFill="0" applyBorder="0" applyProtection="0">
      <alignment horizontal="right"/>
    </xf>
    <xf numFmtId="167" fontId="27" fillId="0" borderId="0" applyNumberFormat="0" applyFill="0" applyBorder="0" applyProtection="0">
      <alignment horizontal="right"/>
    </xf>
    <xf numFmtId="167" fontId="27" fillId="0" borderId="0" applyNumberFormat="0" applyFill="0" applyBorder="0" applyProtection="0">
      <alignment horizontal="right"/>
    </xf>
    <xf numFmtId="0" fontId="62" fillId="32" borderId="1" applyNumberFormat="0" applyFont="0" applyFill="0" applyBorder="0" applyAlignment="0" applyProtection="0">
      <alignment horizontal="left"/>
    </xf>
    <xf numFmtId="166" fontId="23" fillId="0" borderId="0">
      <alignment horizontal="center"/>
    </xf>
    <xf numFmtId="0" fontId="23" fillId="0" borderId="0">
      <alignment horizontal="center"/>
    </xf>
    <xf numFmtId="0" fontId="23" fillId="0" borderId="0">
      <alignment horizontal="center"/>
    </xf>
    <xf numFmtId="0" fontId="63" fillId="0" borderId="0">
      <alignment horizontal="center"/>
    </xf>
    <xf numFmtId="0" fontId="63" fillId="0" borderId="0"/>
    <xf numFmtId="0" fontId="63" fillId="0" borderId="0"/>
    <xf numFmtId="0" fontId="21" fillId="0" borderId="0">
      <alignment horizontal="left"/>
    </xf>
    <xf numFmtId="0" fontId="22" fillId="0" borderId="0"/>
    <xf numFmtId="0" fontId="23" fillId="0" borderId="0">
      <alignment horizontal="left"/>
    </xf>
    <xf numFmtId="171" fontId="63" fillId="0" borderId="0">
      <alignment horizontal="center"/>
    </xf>
    <xf numFmtId="0" fontId="21" fillId="0" borderId="0"/>
    <xf numFmtId="0" fontId="63" fillId="0" borderId="0">
      <alignment horizontal="center"/>
    </xf>
    <xf numFmtId="171" fontId="63" fillId="0" borderId="0"/>
    <xf numFmtId="0" fontId="64" fillId="0" borderId="0">
      <alignment horizontal="left"/>
    </xf>
    <xf numFmtId="0" fontId="65" fillId="0" borderId="0">
      <alignment horizontal="center" vertical="center" wrapText="1"/>
    </xf>
    <xf numFmtId="0" fontId="65" fillId="0" borderId="0">
      <alignment horizontal="left"/>
    </xf>
    <xf numFmtId="0" fontId="65" fillId="0" borderId="0">
      <alignment horizontal="left"/>
    </xf>
    <xf numFmtId="0" fontId="23" fillId="0" borderId="0">
      <alignment horizontal="left"/>
    </xf>
    <xf numFmtId="0" fontId="21" fillId="0" borderId="0">
      <alignment horizontal="left"/>
    </xf>
    <xf numFmtId="172" fontId="63" fillId="0" borderId="0">
      <alignment horizontal="center"/>
    </xf>
    <xf numFmtId="172" fontId="63" fillId="0" borderId="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0" fontId="67"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66" fillId="0" borderId="0" applyNumberFormat="0" applyFill="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0" fontId="31" fillId="0" borderId="22" applyNumberFormat="0" applyFill="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167" fontId="11" fillId="0" borderId="21" applyNumberFormat="0" applyFont="0" applyBorder="0" applyAlignment="0" applyProtection="0"/>
    <xf numFmtId="0" fontId="68" fillId="0" borderId="23" applyNumberFormat="0" applyFill="0" applyAlignment="0" applyProtection="0"/>
    <xf numFmtId="0" fontId="69" fillId="0" borderId="23" applyNumberFormat="0" applyFill="0" applyAlignment="0" applyProtection="0"/>
    <xf numFmtId="0" fontId="39" fillId="0" borderId="14" applyNumberFormat="0" applyFill="0" applyAlignment="0" applyProtection="0"/>
    <xf numFmtId="0" fontId="39" fillId="0" borderId="0" applyNumberFormat="0" applyFill="0" applyBorder="0" applyAlignment="0" applyProtection="0"/>
    <xf numFmtId="0" fontId="66" fillId="0" borderId="0" applyNumberFormat="0" applyFill="0" applyBorder="0" applyAlignment="0" applyProtection="0"/>
    <xf numFmtId="0" fontId="46" fillId="0" borderId="17" applyNumberFormat="0" applyFill="0" applyAlignment="0" applyProtection="0"/>
    <xf numFmtId="165" fontId="11" fillId="0" borderId="0" applyFont="0" applyFill="0" applyBorder="0" applyAlignment="0" applyProtection="0"/>
    <xf numFmtId="0"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0"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167" fontId="70" fillId="0" borderId="0" applyNumberFormat="0" applyFill="0" applyBorder="0" applyAlignment="0" applyProtection="0"/>
    <xf numFmtId="0" fontId="20" fillId="31" borderId="10" applyNumberFormat="0" applyAlignment="0" applyProtection="0"/>
    <xf numFmtId="0" fontId="71" fillId="0" borderId="0"/>
    <xf numFmtId="0" fontId="72" fillId="0" borderId="0">
      <alignment vertical="center"/>
    </xf>
    <xf numFmtId="173" fontId="7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2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6" borderId="0" applyNumberFormat="0" applyBorder="0" applyAlignment="0" applyProtection="0"/>
    <xf numFmtId="0" fontId="82" fillId="46" borderId="0" applyNumberFormat="0" applyBorder="0" applyAlignment="0" applyProtection="0"/>
    <xf numFmtId="0" fontId="82" fillId="50" borderId="0" applyNumberFormat="0" applyBorder="0" applyAlignment="0" applyProtection="0"/>
    <xf numFmtId="0" fontId="82" fillId="50" borderId="0" applyNumberFormat="0" applyBorder="0" applyAlignment="0" applyProtection="0"/>
    <xf numFmtId="0" fontId="82" fillId="54" borderId="0" applyNumberFormat="0" applyBorder="0" applyAlignment="0" applyProtection="0"/>
    <xf numFmtId="0" fontId="82" fillId="54" borderId="0" applyNumberFormat="0" applyBorder="0" applyAlignment="0" applyProtection="0"/>
    <xf numFmtId="0" fontId="82" fillId="58" borderId="0" applyNumberFormat="0" applyBorder="0" applyAlignment="0" applyProtection="0"/>
    <xf numFmtId="0" fontId="82" fillId="58" borderId="0" applyNumberFormat="0" applyBorder="0" applyAlignment="0" applyProtection="0"/>
    <xf numFmtId="0" fontId="82" fillId="62" borderId="0" applyNumberFormat="0" applyBorder="0" applyAlignment="0" applyProtection="0"/>
    <xf numFmtId="0" fontId="82" fillId="62"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7" borderId="0" applyNumberFormat="0" applyBorder="0" applyAlignment="0" applyProtection="0"/>
    <xf numFmtId="0" fontId="82" fillId="47" borderId="0" applyNumberFormat="0" applyBorder="0" applyAlignment="0" applyProtection="0"/>
    <xf numFmtId="0" fontId="82" fillId="51" borderId="0" applyNumberFormat="0" applyBorder="0" applyAlignment="0" applyProtection="0"/>
    <xf numFmtId="0" fontId="82" fillId="51" borderId="0" applyNumberFormat="0" applyBorder="0" applyAlignment="0" applyProtection="0"/>
    <xf numFmtId="0" fontId="82" fillId="55" borderId="0" applyNumberFormat="0" applyBorder="0" applyAlignment="0" applyProtection="0"/>
    <xf numFmtId="0" fontId="82" fillId="55" borderId="0" applyNumberFormat="0" applyBorder="0" applyAlignment="0" applyProtection="0"/>
    <xf numFmtId="0" fontId="82" fillId="59" borderId="0" applyNumberFormat="0" applyBorder="0" applyAlignment="0" applyProtection="0"/>
    <xf numFmtId="0" fontId="82" fillId="59" borderId="0" applyNumberFormat="0" applyBorder="0" applyAlignment="0" applyProtection="0"/>
    <xf numFmtId="0" fontId="82" fillId="63" borderId="0" applyNumberFormat="0" applyBorder="0" applyAlignment="0" applyProtection="0"/>
    <xf numFmtId="0" fontId="82" fillId="63" borderId="0" applyNumberFormat="0" applyBorder="0" applyAlignment="0" applyProtection="0"/>
    <xf numFmtId="0" fontId="83" fillId="44" borderId="0" applyNumberFormat="0" applyBorder="0" applyAlignment="0" applyProtection="0"/>
    <xf numFmtId="0" fontId="83" fillId="48" borderId="0" applyNumberFormat="0" applyBorder="0" applyAlignment="0" applyProtection="0"/>
    <xf numFmtId="0" fontId="83" fillId="52" borderId="0" applyNumberFormat="0" applyBorder="0" applyAlignment="0" applyProtection="0"/>
    <xf numFmtId="0" fontId="83" fillId="56" borderId="0" applyNumberFormat="0" applyBorder="0" applyAlignment="0" applyProtection="0"/>
    <xf numFmtId="0" fontId="83" fillId="60" borderId="0" applyNumberFormat="0" applyBorder="0" applyAlignment="0" applyProtection="0"/>
    <xf numFmtId="0" fontId="83" fillId="64" borderId="0" applyNumberFormat="0" applyBorder="0" applyAlignment="0" applyProtection="0"/>
    <xf numFmtId="0" fontId="83" fillId="41" borderId="0" applyNumberFormat="0" applyBorder="0" applyAlignment="0" applyProtection="0"/>
    <xf numFmtId="0" fontId="83" fillId="45" borderId="0" applyNumberFormat="0" applyBorder="0" applyAlignment="0" applyProtection="0"/>
    <xf numFmtId="0" fontId="83" fillId="49" borderId="0" applyNumberFormat="0" applyBorder="0" applyAlignment="0" applyProtection="0"/>
    <xf numFmtId="0" fontId="83" fillId="53" borderId="0" applyNumberFormat="0" applyBorder="0" applyAlignment="0" applyProtection="0"/>
    <xf numFmtId="0" fontId="83" fillId="57" borderId="0" applyNumberFormat="0" applyBorder="0" applyAlignment="0" applyProtection="0"/>
    <xf numFmtId="0" fontId="83" fillId="61" borderId="0" applyNumberFormat="0" applyBorder="0" applyAlignment="0" applyProtection="0"/>
    <xf numFmtId="0" fontId="84" fillId="35" borderId="0" applyNumberFormat="0" applyBorder="0" applyAlignment="0" applyProtection="0"/>
    <xf numFmtId="0" fontId="85" fillId="38" borderId="29" applyNumberFormat="0" applyAlignment="0" applyProtection="0"/>
    <xf numFmtId="0" fontId="86" fillId="39" borderId="32" applyNumberFormat="0" applyAlignment="0" applyProtection="0"/>
    <xf numFmtId="0" fontId="87" fillId="0" borderId="0" applyNumberFormat="0" applyFill="0" applyBorder="0" applyAlignment="0" applyProtection="0"/>
    <xf numFmtId="0" fontId="88" fillId="34" borderId="0" applyNumberFormat="0" applyBorder="0" applyAlignment="0" applyProtection="0"/>
    <xf numFmtId="0" fontId="89" fillId="0" borderId="26" applyNumberFormat="0" applyFill="0" applyAlignment="0" applyProtection="0"/>
    <xf numFmtId="0" fontId="90" fillId="0" borderId="27" applyNumberFormat="0" applyFill="0" applyAlignment="0" applyProtection="0"/>
    <xf numFmtId="0" fontId="91" fillId="0" borderId="28" applyNumberFormat="0" applyFill="0" applyAlignment="0" applyProtection="0"/>
    <xf numFmtId="0" fontId="91" fillId="0" borderId="0" applyNumberFormat="0" applyFill="0" applyBorder="0" applyAlignment="0" applyProtection="0"/>
    <xf numFmtId="0" fontId="92" fillId="37" borderId="29" applyNumberFormat="0" applyAlignment="0" applyProtection="0"/>
    <xf numFmtId="0" fontId="93" fillId="0" borderId="31" applyNumberFormat="0" applyFill="0" applyAlignment="0" applyProtection="0"/>
    <xf numFmtId="0" fontId="94" fillId="36" borderId="0" applyNumberFormat="0" applyBorder="0" applyAlignment="0" applyProtection="0"/>
    <xf numFmtId="0" fontId="52" fillId="0" borderId="0"/>
    <xf numFmtId="0" fontId="82" fillId="0" borderId="0"/>
    <xf numFmtId="0" fontId="82" fillId="40" borderId="33" applyNumberFormat="0" applyFont="0" applyAlignment="0" applyProtection="0"/>
    <xf numFmtId="0" fontId="82" fillId="40" borderId="33" applyNumberFormat="0" applyFont="0" applyAlignment="0" applyProtection="0"/>
    <xf numFmtId="0" fontId="95" fillId="38" borderId="30" applyNumberFormat="0" applyAlignment="0" applyProtection="0"/>
    <xf numFmtId="0" fontId="78" fillId="0" borderId="34" applyNumberFormat="0" applyFill="0" applyAlignment="0" applyProtection="0"/>
    <xf numFmtId="0" fontId="74" fillId="0" borderId="0" applyNumberForma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2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2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2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2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2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2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2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2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2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4" fontId="1" fillId="0" borderId="0" applyFont="0" applyFill="0" applyBorder="0" applyAlignment="0" applyProtection="0"/>
  </cellStyleXfs>
  <cellXfs count="186">
    <xf numFmtId="0" fontId="0" fillId="0" borderId="0" xfId="0"/>
    <xf numFmtId="0" fontId="0" fillId="2" borderId="1" xfId="0" applyFill="1" applyBorder="1" applyAlignment="1">
      <alignment horizontal="left"/>
    </xf>
    <xf numFmtId="0" fontId="0" fillId="2" borderId="0" xfId="0" applyFill="1" applyBorder="1"/>
    <xf numFmtId="0" fontId="5" fillId="2" borderId="4" xfId="0" applyFont="1" applyFill="1" applyBorder="1" applyAlignment="1">
      <alignment horizontal="left" vertical="center" wrapText="1"/>
    </xf>
    <xf numFmtId="0" fontId="5" fillId="2" borderId="0" xfId="0" applyFont="1" applyFill="1" applyBorder="1" applyAlignment="1">
      <alignment horizontal="center" vertical="center" wrapText="1"/>
    </xf>
    <xf numFmtId="0" fontId="5" fillId="2" borderId="5" xfId="0" applyFont="1" applyFill="1" applyBorder="1" applyAlignment="1">
      <alignment horizontal="center" vertical="center" wrapText="1"/>
    </xf>
    <xf numFmtId="1" fontId="4" fillId="3" borderId="4" xfId="0" applyNumberFormat="1" applyFont="1" applyFill="1" applyBorder="1" applyAlignment="1">
      <alignment horizontal="left"/>
    </xf>
    <xf numFmtId="1" fontId="4" fillId="3" borderId="0" xfId="0" applyNumberFormat="1" applyFont="1" applyFill="1" applyBorder="1"/>
    <xf numFmtId="1" fontId="4" fillId="3" borderId="0" xfId="0" applyNumberFormat="1" applyFont="1" applyFill="1" applyBorder="1" applyAlignment="1">
      <alignment horizontal="center"/>
    </xf>
    <xf numFmtId="1" fontId="4" fillId="3" borderId="5" xfId="0" applyNumberFormat="1" applyFont="1" applyFill="1" applyBorder="1"/>
    <xf numFmtId="0" fontId="0" fillId="2" borderId="4" xfId="0" applyFill="1" applyBorder="1" applyAlignment="1">
      <alignment horizontal="left"/>
    </xf>
    <xf numFmtId="1" fontId="0" fillId="2" borderId="0" xfId="0" applyNumberFormat="1" applyFont="1" applyFill="1" applyBorder="1" applyAlignment="1">
      <alignment horizontal="center"/>
    </xf>
    <xf numFmtId="166" fontId="0" fillId="2" borderId="0" xfId="0" applyNumberFormat="1" applyFont="1" applyFill="1" applyBorder="1" applyAlignment="1">
      <alignment horizontal="center"/>
    </xf>
    <xf numFmtId="166" fontId="0" fillId="2" borderId="0" xfId="0" applyNumberFormat="1" applyFill="1" applyBorder="1" applyAlignment="1">
      <alignment horizontal="center"/>
    </xf>
    <xf numFmtId="1" fontId="0" fillId="2" borderId="0" xfId="0" applyNumberFormat="1" applyFill="1" applyBorder="1" applyAlignment="1">
      <alignment horizontal="center"/>
    </xf>
    <xf numFmtId="0" fontId="0" fillId="2" borderId="0" xfId="0" applyFill="1" applyBorder="1" applyAlignment="1">
      <alignment horizontal="center"/>
    </xf>
    <xf numFmtId="0" fontId="4" fillId="4" borderId="4" xfId="0" applyFont="1" applyFill="1" applyBorder="1" applyAlignment="1">
      <alignment horizontal="left"/>
    </xf>
    <xf numFmtId="1" fontId="0" fillId="4" borderId="0" xfId="0" applyNumberFormat="1" applyFont="1" applyFill="1" applyBorder="1" applyAlignment="1">
      <alignment horizontal="center"/>
    </xf>
    <xf numFmtId="166" fontId="0" fillId="4" borderId="0" xfId="0" applyNumberFormat="1" applyFont="1" applyFill="1" applyBorder="1" applyAlignment="1">
      <alignment horizontal="center"/>
    </xf>
    <xf numFmtId="166" fontId="0" fillId="4" borderId="0" xfId="0" applyNumberFormat="1" applyFill="1" applyBorder="1" applyAlignment="1">
      <alignment horizontal="center"/>
    </xf>
    <xf numFmtId="0" fontId="2" fillId="2" borderId="4" xfId="0" applyFont="1" applyFill="1" applyBorder="1" applyAlignment="1">
      <alignment horizontal="left"/>
    </xf>
    <xf numFmtId="1" fontId="2" fillId="2" borderId="0" xfId="0" applyNumberFormat="1" applyFont="1" applyFill="1" applyBorder="1" applyAlignment="1">
      <alignment horizontal="center" vertical="center"/>
    </xf>
    <xf numFmtId="166" fontId="2" fillId="2" borderId="0" xfId="0" applyNumberFormat="1" applyFont="1" applyFill="1" applyBorder="1" applyAlignment="1">
      <alignment horizontal="center" vertical="center"/>
    </xf>
    <xf numFmtId="166" fontId="2" fillId="2" borderId="0" xfId="0" applyNumberFormat="1" applyFont="1" applyFill="1" applyBorder="1" applyAlignment="1">
      <alignment horizontal="center"/>
    </xf>
    <xf numFmtId="1" fontId="2" fillId="2" borderId="0" xfId="0" applyNumberFormat="1" applyFont="1" applyFill="1" applyBorder="1" applyAlignment="1">
      <alignment horizontal="center"/>
    </xf>
    <xf numFmtId="0" fontId="2" fillId="2" borderId="0" xfId="0" applyFont="1" applyFill="1" applyBorder="1" applyAlignment="1">
      <alignment horizontal="center"/>
    </xf>
    <xf numFmtId="0" fontId="2" fillId="2" borderId="4" xfId="0" applyFont="1" applyFill="1" applyBorder="1" applyAlignment="1"/>
    <xf numFmtId="166" fontId="0" fillId="2" borderId="0" xfId="0" applyNumberFormat="1" applyFill="1" applyBorder="1"/>
    <xf numFmtId="0" fontId="0" fillId="2" borderId="0" xfId="0" applyFill="1" applyBorder="1" applyAlignment="1">
      <alignment horizontal="left"/>
    </xf>
    <xf numFmtId="0" fontId="0" fillId="2" borderId="0" xfId="0" applyNumberFormat="1" applyFont="1" applyFill="1" applyBorder="1" applyAlignment="1">
      <alignment horizontal="left"/>
    </xf>
    <xf numFmtId="0" fontId="0" fillId="2" borderId="0" xfId="0" applyNumberFormat="1" applyFont="1" applyFill="1" applyBorder="1" applyAlignment="1">
      <alignment horizontal="center"/>
    </xf>
    <xf numFmtId="0" fontId="0" fillId="2" borderId="0" xfId="0" applyFont="1" applyFill="1" applyBorder="1" applyAlignment="1">
      <alignment horizontal="center"/>
    </xf>
    <xf numFmtId="0" fontId="6" fillId="2" borderId="0" xfId="0" applyNumberFormat="1" applyFont="1" applyFill="1" applyBorder="1" applyAlignment="1">
      <alignment horizontal="center" vertical="center" wrapText="1"/>
    </xf>
    <xf numFmtId="0" fontId="0" fillId="2" borderId="1" xfId="0" applyNumberFormat="1" applyFont="1" applyFill="1" applyBorder="1" applyAlignment="1">
      <alignment horizontal="left" wrapText="1"/>
    </xf>
    <xf numFmtId="0" fontId="6" fillId="2" borderId="2" xfId="0" applyNumberFormat="1" applyFont="1" applyFill="1" applyBorder="1" applyAlignment="1">
      <alignment horizontal="center" vertical="center" wrapText="1"/>
    </xf>
    <xf numFmtId="0" fontId="4" fillId="3" borderId="4" xfId="0" applyNumberFormat="1" applyFont="1" applyFill="1" applyBorder="1" applyAlignment="1">
      <alignment horizontal="left"/>
    </xf>
    <xf numFmtId="0" fontId="0" fillId="2" borderId="4" xfId="0" applyNumberFormat="1" applyFont="1" applyFill="1" applyBorder="1" applyAlignment="1">
      <alignment horizontal="left"/>
    </xf>
    <xf numFmtId="2" fontId="0" fillId="2" borderId="0" xfId="0" applyNumberFormat="1" applyFont="1" applyFill="1" applyBorder="1" applyAlignment="1">
      <alignment horizontal="center"/>
    </xf>
    <xf numFmtId="2" fontId="2" fillId="2" borderId="0" xfId="0" applyNumberFormat="1" applyFont="1" applyFill="1" applyBorder="1" applyAlignment="1">
      <alignment horizontal="center" vertical="center"/>
    </xf>
    <xf numFmtId="2" fontId="2" fillId="2" borderId="0" xfId="6" applyNumberFormat="1" applyFont="1" applyFill="1" applyBorder="1" applyAlignment="1">
      <alignment horizontal="center"/>
    </xf>
    <xf numFmtId="2" fontId="2" fillId="2" borderId="0" xfId="7" applyNumberFormat="1" applyFont="1" applyFill="1" applyBorder="1" applyAlignment="1">
      <alignment horizontal="center"/>
    </xf>
    <xf numFmtId="2" fontId="2" fillId="2" borderId="0" xfId="0" applyNumberFormat="1" applyFont="1" applyFill="1" applyBorder="1" applyAlignment="1">
      <alignment horizontal="center"/>
    </xf>
    <xf numFmtId="2" fontId="0" fillId="2" borderId="0" xfId="0" applyNumberFormat="1" applyFont="1" applyFill="1" applyBorder="1" applyAlignment="1">
      <alignment horizontal="left"/>
    </xf>
    <xf numFmtId="0" fontId="0" fillId="2" borderId="0" xfId="0" applyFont="1" applyFill="1" applyBorder="1" applyAlignment="1">
      <alignment horizontal="left"/>
    </xf>
    <xf numFmtId="0" fontId="0" fillId="2" borderId="0" xfId="0" applyFill="1"/>
    <xf numFmtId="0" fontId="10" fillId="2" borderId="0" xfId="0" applyFont="1" applyFill="1" applyBorder="1" applyAlignment="1">
      <alignment horizontal="left" vertical="center" wrapText="1"/>
    </xf>
    <xf numFmtId="0" fontId="73" fillId="0" borderId="0" xfId="0" applyFont="1"/>
    <xf numFmtId="0" fontId="0" fillId="2" borderId="0" xfId="0" applyFill="1" applyAlignment="1">
      <alignment wrapText="1"/>
    </xf>
    <xf numFmtId="2" fontId="8" fillId="2" borderId="0" xfId="2" applyNumberFormat="1" applyFont="1" applyFill="1" applyBorder="1" applyAlignment="1">
      <alignment horizontal="center"/>
    </xf>
    <xf numFmtId="2" fontId="2" fillId="2" borderId="0" xfId="3" applyNumberFormat="1" applyFont="1" applyFill="1" applyBorder="1" applyAlignment="1">
      <alignment horizontal="center"/>
    </xf>
    <xf numFmtId="2" fontId="2" fillId="2" borderId="0" xfId="4" applyNumberFormat="1" applyFont="1" applyFill="1" applyBorder="1" applyAlignment="1">
      <alignment horizontal="center"/>
    </xf>
    <xf numFmtId="2" fontId="0" fillId="2" borderId="0" xfId="1" applyNumberFormat="1" applyFont="1" applyFill="1" applyBorder="1" applyAlignment="1">
      <alignment horizontal="center"/>
    </xf>
    <xf numFmtId="2" fontId="0" fillId="4" borderId="0" xfId="0" applyNumberFormat="1" applyFont="1" applyFill="1" applyBorder="1" applyAlignment="1">
      <alignment horizontal="center"/>
    </xf>
    <xf numFmtId="0" fontId="6" fillId="2" borderId="0" xfId="0" applyNumberFormat="1" applyFont="1" applyFill="1" applyBorder="1" applyAlignment="1">
      <alignment horizontal="center" vertical="center" wrapText="1"/>
    </xf>
    <xf numFmtId="166" fontId="2" fillId="2" borderId="4" xfId="0" applyNumberFormat="1" applyFont="1" applyFill="1" applyBorder="1" applyAlignment="1"/>
    <xf numFmtId="0" fontId="4" fillId="2" borderId="0" xfId="0" applyFont="1" applyFill="1" applyBorder="1"/>
    <xf numFmtId="0" fontId="4" fillId="3" borderId="0" xfId="0" applyNumberFormat="1" applyFont="1" applyFill="1" applyBorder="1" applyAlignment="1">
      <alignment horizontal="center"/>
    </xf>
    <xf numFmtId="0" fontId="2" fillId="2" borderId="1" xfId="0" applyFont="1" applyFill="1" applyBorder="1" applyAlignment="1">
      <alignment horizontal="left"/>
    </xf>
    <xf numFmtId="0" fontId="0" fillId="0" borderId="0" xfId="0" quotePrefix="1"/>
    <xf numFmtId="19" fontId="0" fillId="0" borderId="0" xfId="0" applyNumberFormat="1"/>
    <xf numFmtId="0" fontId="4" fillId="2" borderId="0" xfId="0" applyFont="1" applyFill="1" applyBorder="1" applyAlignment="1">
      <alignment horizontal="center"/>
    </xf>
    <xf numFmtId="2" fontId="75" fillId="2" borderId="0" xfId="0" applyNumberFormat="1" applyFont="1" applyFill="1" applyBorder="1" applyAlignment="1">
      <alignment horizontal="center" vertical="center"/>
    </xf>
    <xf numFmtId="2" fontId="75" fillId="2" borderId="0" xfId="3" applyNumberFormat="1" applyFont="1" applyFill="1" applyBorder="1" applyAlignment="1">
      <alignment horizontal="center"/>
    </xf>
    <xf numFmtId="2" fontId="75" fillId="2" borderId="0" xfId="0" applyNumberFormat="1" applyFont="1" applyFill="1" applyBorder="1" applyAlignment="1">
      <alignment horizontal="center"/>
    </xf>
    <xf numFmtId="2" fontId="75" fillId="2" borderId="0" xfId="4" applyNumberFormat="1" applyFont="1" applyFill="1" applyBorder="1" applyAlignment="1">
      <alignment horizontal="center"/>
    </xf>
    <xf numFmtId="0" fontId="2" fillId="2" borderId="5" xfId="0" applyFont="1" applyFill="1" applyBorder="1" applyAlignment="1">
      <alignment horizontal="center"/>
    </xf>
    <xf numFmtId="0" fontId="0" fillId="2" borderId="5" xfId="0" applyFont="1" applyFill="1" applyBorder="1" applyAlignment="1">
      <alignment horizontal="center"/>
    </xf>
    <xf numFmtId="2" fontId="0" fillId="2" borderId="0" xfId="0" applyNumberFormat="1" applyFont="1" applyFill="1" applyBorder="1" applyAlignment="1"/>
    <xf numFmtId="2" fontId="2" fillId="2" borderId="0" xfId="0" applyNumberFormat="1" applyFont="1" applyFill="1" applyBorder="1" applyAlignment="1">
      <alignment vertical="center"/>
    </xf>
    <xf numFmtId="2" fontId="2" fillId="2" borderId="0" xfId="0" applyNumberFormat="1" applyFont="1" applyFill="1" applyBorder="1" applyAlignment="1"/>
    <xf numFmtId="2" fontId="2" fillId="2" borderId="0" xfId="6" applyNumberFormat="1" applyFont="1" applyFill="1" applyBorder="1" applyAlignment="1"/>
    <xf numFmtId="0" fontId="0" fillId="2" borderId="0" xfId="0" applyFont="1" applyFill="1" applyBorder="1" applyAlignment="1"/>
    <xf numFmtId="0" fontId="6" fillId="2" borderId="0" xfId="0" applyNumberFormat="1"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vertical="center"/>
    </xf>
    <xf numFmtId="0" fontId="2" fillId="2" borderId="0" xfId="0" applyFont="1" applyFill="1" applyBorder="1" applyAlignment="1">
      <alignment horizontal="left"/>
    </xf>
    <xf numFmtId="0" fontId="0" fillId="2" borderId="5" xfId="0" applyFill="1" applyBorder="1"/>
    <xf numFmtId="2" fontId="0" fillId="4" borderId="5" xfId="0" applyNumberFormat="1" applyFont="1" applyFill="1" applyBorder="1" applyAlignment="1">
      <alignment horizontal="center"/>
    </xf>
    <xf numFmtId="2" fontId="2" fillId="2" borderId="5" xfId="7" applyNumberFormat="1" applyFont="1" applyFill="1" applyBorder="1" applyAlignment="1">
      <alignment horizontal="center"/>
    </xf>
    <xf numFmtId="2" fontId="2" fillId="2" borderId="5" xfId="0" applyNumberFormat="1" applyFont="1" applyFill="1" applyBorder="1" applyAlignment="1">
      <alignment horizontal="center"/>
    </xf>
    <xf numFmtId="0" fontId="2" fillId="2" borderId="2" xfId="0" applyFont="1" applyFill="1" applyBorder="1" applyAlignment="1">
      <alignment horizontal="center" vertical="center"/>
    </xf>
    <xf numFmtId="0" fontId="2" fillId="2" borderId="2" xfId="0" applyFont="1" applyFill="1" applyBorder="1" applyAlignment="1">
      <alignment horizontal="center"/>
    </xf>
    <xf numFmtId="2" fontId="0" fillId="2" borderId="0" xfId="0" applyNumberFormat="1" applyFill="1" applyBorder="1" applyAlignment="1">
      <alignment horizontal="center"/>
    </xf>
    <xf numFmtId="2" fontId="0" fillId="2" borderId="5" xfId="0" applyNumberFormat="1" applyFont="1" applyFill="1" applyBorder="1" applyAlignment="1">
      <alignment horizontal="center"/>
    </xf>
    <xf numFmtId="2" fontId="0" fillId="2" borderId="0" xfId="0" applyNumberFormat="1" applyFont="1" applyFill="1"/>
    <xf numFmtId="2" fontId="0" fillId="2" borderId="0" xfId="0" applyNumberFormat="1" applyFont="1" applyFill="1" applyAlignment="1">
      <alignment horizontal="center"/>
    </xf>
    <xf numFmtId="2" fontId="75" fillId="2" borderId="0" xfId="0" applyNumberFormat="1" applyFont="1" applyFill="1" applyAlignment="1">
      <alignment horizontal="center"/>
    </xf>
    <xf numFmtId="2" fontId="2" fillId="2" borderId="0" xfId="0" applyNumberFormat="1" applyFont="1" applyFill="1"/>
    <xf numFmtId="2" fontId="2" fillId="2" borderId="0" xfId="0" applyNumberFormat="1" applyFont="1" applyFill="1" applyAlignment="1">
      <alignment horizontal="center"/>
    </xf>
    <xf numFmtId="2" fontId="2" fillId="2" borderId="0" xfId="0" applyNumberFormat="1" applyFont="1" applyFill="1" applyAlignment="1"/>
    <xf numFmtId="0" fontId="6" fillId="2" borderId="0" xfId="0" applyNumberFormat="1" applyFont="1" applyFill="1" applyBorder="1" applyAlignment="1">
      <alignment horizontal="center" vertical="center" wrapText="1"/>
    </xf>
    <xf numFmtId="0" fontId="2" fillId="2" borderId="3" xfId="0" applyFont="1" applyFill="1" applyBorder="1" applyAlignment="1">
      <alignment horizontal="center"/>
    </xf>
    <xf numFmtId="0" fontId="6" fillId="2" borderId="6"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0" xfId="0" applyFont="1" applyFill="1" applyBorder="1" applyAlignment="1">
      <alignment horizontal="center"/>
    </xf>
    <xf numFmtId="0" fontId="4" fillId="3" borderId="5" xfId="0" applyNumberFormat="1" applyFont="1" applyFill="1" applyBorder="1" applyAlignment="1">
      <alignment horizontal="center"/>
    </xf>
    <xf numFmtId="2" fontId="75" fillId="2" borderId="5" xfId="0" applyNumberFormat="1" applyFont="1" applyFill="1" applyBorder="1" applyAlignment="1">
      <alignment horizontal="center"/>
    </xf>
    <xf numFmtId="2" fontId="2" fillId="2" borderId="5" xfId="4" applyNumberFormat="1" applyFont="1" applyFill="1" applyBorder="1" applyAlignment="1">
      <alignment horizontal="center"/>
    </xf>
    <xf numFmtId="0" fontId="0" fillId="33" borderId="0" xfId="0" applyFill="1" applyBorder="1"/>
    <xf numFmtId="166" fontId="0" fillId="33" borderId="0" xfId="0" applyNumberFormat="1" applyFill="1" applyBorder="1"/>
    <xf numFmtId="0" fontId="0" fillId="33" borderId="5" xfId="0" applyFill="1" applyBorder="1"/>
    <xf numFmtId="166" fontId="0" fillId="2" borderId="0" xfId="0" applyNumberFormat="1" applyFill="1" applyBorder="1" applyAlignment="1">
      <alignment horizontal="center" vertical="center" wrapText="1"/>
    </xf>
    <xf numFmtId="2" fontId="0" fillId="2" borderId="0" xfId="0" applyNumberFormat="1" applyFill="1" applyBorder="1" applyAlignment="1">
      <alignment horizontal="center" vertical="center" wrapText="1"/>
    </xf>
    <xf numFmtId="166" fontId="0" fillId="2" borderId="0" xfId="0" applyNumberFormat="1" applyFill="1" applyBorder="1"/>
    <xf numFmtId="0" fontId="0" fillId="33" borderId="0" xfId="0" applyFill="1" applyBorder="1"/>
    <xf numFmtId="166" fontId="0" fillId="33" borderId="0" xfId="0" applyNumberFormat="1" applyFill="1" applyBorder="1"/>
    <xf numFmtId="0" fontId="0" fillId="33" borderId="5" xfId="0" applyFill="1" applyBorder="1"/>
    <xf numFmtId="0" fontId="3" fillId="2" borderId="0" xfId="0" applyFont="1" applyFill="1" applyBorder="1" applyAlignment="1">
      <alignment wrapText="1"/>
    </xf>
    <xf numFmtId="1" fontId="0" fillId="2" borderId="0" xfId="0" applyNumberFormat="1" applyFill="1" applyBorder="1" applyAlignment="1">
      <alignment horizontal="center" vertical="center" wrapText="1"/>
    </xf>
    <xf numFmtId="1" fontId="0" fillId="2" borderId="5" xfId="0" applyNumberFormat="1" applyFill="1" applyBorder="1" applyAlignment="1">
      <alignment horizontal="center" vertical="center" wrapText="1"/>
    </xf>
    <xf numFmtId="0" fontId="0" fillId="2" borderId="6" xfId="0" applyFill="1" applyBorder="1"/>
    <xf numFmtId="166" fontId="0" fillId="2" borderId="6" xfId="0" applyNumberFormat="1" applyFill="1" applyBorder="1"/>
    <xf numFmtId="0" fontId="0" fillId="2" borderId="7" xfId="0" applyFill="1" applyBorder="1"/>
    <xf numFmtId="0" fontId="0" fillId="33" borderId="24" xfId="0" applyFill="1" applyBorder="1"/>
    <xf numFmtId="166" fontId="0" fillId="33" borderId="24" xfId="0" applyNumberFormat="1" applyFill="1" applyBorder="1"/>
    <xf numFmtId="0" fontId="0" fillId="33" borderId="25" xfId="0" applyFill="1" applyBorder="1"/>
    <xf numFmtId="0" fontId="0" fillId="2" borderId="0" xfId="0" applyFill="1" applyBorder="1"/>
    <xf numFmtId="1" fontId="0" fillId="2" borderId="0" xfId="0" applyNumberFormat="1" applyFont="1" applyFill="1" applyBorder="1" applyAlignment="1">
      <alignment horizontal="center"/>
    </xf>
    <xf numFmtId="166" fontId="0" fillId="2" borderId="0" xfId="0" applyNumberFormat="1" applyFont="1" applyFill="1" applyBorder="1" applyAlignment="1">
      <alignment horizontal="center"/>
    </xf>
    <xf numFmtId="166" fontId="0" fillId="2" borderId="0" xfId="0" applyNumberFormat="1" applyFill="1" applyBorder="1" applyAlignment="1">
      <alignment horizontal="center"/>
    </xf>
    <xf numFmtId="1" fontId="0" fillId="2" borderId="0" xfId="0" applyNumberFormat="1" applyFill="1" applyBorder="1" applyAlignment="1">
      <alignment horizontal="center"/>
    </xf>
    <xf numFmtId="0" fontId="0" fillId="2" borderId="0" xfId="0" applyFill="1" applyBorder="1" applyAlignment="1">
      <alignment horizontal="center"/>
    </xf>
    <xf numFmtId="1" fontId="2" fillId="2" borderId="0" xfId="0" applyNumberFormat="1" applyFont="1" applyFill="1" applyBorder="1" applyAlignment="1">
      <alignment horizontal="center" vertical="center"/>
    </xf>
    <xf numFmtId="166" fontId="2" fillId="2" borderId="0" xfId="0" applyNumberFormat="1" applyFont="1" applyFill="1" applyBorder="1" applyAlignment="1">
      <alignment horizontal="center" vertical="center"/>
    </xf>
    <xf numFmtId="166" fontId="2" fillId="2" borderId="0" xfId="0" applyNumberFormat="1" applyFont="1" applyFill="1" applyBorder="1" applyAlignment="1">
      <alignment horizontal="center"/>
    </xf>
    <xf numFmtId="1" fontId="2" fillId="2" borderId="0" xfId="0" applyNumberFormat="1" applyFont="1" applyFill="1" applyBorder="1" applyAlignment="1">
      <alignment horizontal="center"/>
    </xf>
    <xf numFmtId="0" fontId="2" fillId="2" borderId="0" xfId="0" applyFont="1" applyFill="1" applyBorder="1" applyAlignment="1">
      <alignment horizontal="center"/>
    </xf>
    <xf numFmtId="166" fontId="2" fillId="2" borderId="5" xfId="0" applyNumberFormat="1" applyFont="1" applyFill="1" applyBorder="1" applyAlignment="1">
      <alignment horizontal="center"/>
    </xf>
    <xf numFmtId="2" fontId="0" fillId="2" borderId="0" xfId="0" applyNumberFormat="1" applyFont="1" applyFill="1" applyBorder="1" applyAlignment="1">
      <alignment horizontal="center"/>
    </xf>
    <xf numFmtId="2" fontId="2" fillId="2" borderId="0" xfId="0" applyNumberFormat="1" applyFont="1" applyFill="1" applyBorder="1" applyAlignment="1">
      <alignment horizontal="center"/>
    </xf>
    <xf numFmtId="2" fontId="75" fillId="2" borderId="0" xfId="0" applyNumberFormat="1" applyFont="1" applyFill="1" applyBorder="1" applyAlignment="1">
      <alignment horizontal="center" vertical="center"/>
    </xf>
    <xf numFmtId="2" fontId="2" fillId="2" borderId="5" xfId="0" applyNumberFormat="1" applyFont="1" applyFill="1" applyBorder="1" applyAlignment="1">
      <alignment horizontal="center"/>
    </xf>
    <xf numFmtId="166" fontId="0" fillId="2" borderId="5" xfId="0" applyNumberFormat="1" applyFont="1" applyFill="1" applyBorder="1" applyAlignment="1">
      <alignment horizontal="center"/>
    </xf>
    <xf numFmtId="2" fontId="0" fillId="2" borderId="0" xfId="0" applyNumberFormat="1" applyFill="1" applyBorder="1" applyAlignment="1">
      <alignment horizontal="center"/>
    </xf>
    <xf numFmtId="0" fontId="4" fillId="33" borderId="0" xfId="0" applyFont="1" applyFill="1" applyBorder="1" applyAlignment="1">
      <alignment horizontal="left"/>
    </xf>
    <xf numFmtId="0" fontId="0" fillId="2" borderId="6" xfId="0" applyFill="1" applyBorder="1" applyAlignment="1"/>
    <xf numFmtId="0" fontId="3" fillId="2" borderId="0" xfId="0" applyFont="1" applyFill="1" applyBorder="1" applyAlignment="1">
      <alignment vertical="center" wrapText="1"/>
    </xf>
    <xf numFmtId="0" fontId="0" fillId="33" borderId="24" xfId="0" applyFill="1" applyBorder="1"/>
    <xf numFmtId="166" fontId="0" fillId="33" borderId="24" xfId="0" applyNumberFormat="1" applyFill="1" applyBorder="1"/>
    <xf numFmtId="0" fontId="0" fillId="33" borderId="25" xfId="0" applyFill="1" applyBorder="1"/>
    <xf numFmtId="0" fontId="0" fillId="2" borderId="0" xfId="0" applyFill="1" applyBorder="1" applyAlignment="1">
      <alignment vertical="center"/>
    </xf>
    <xf numFmtId="2" fontId="2" fillId="2" borderId="6" xfId="0" applyNumberFormat="1" applyFont="1" applyFill="1" applyBorder="1" applyAlignment="1">
      <alignment horizontal="center"/>
    </xf>
    <xf numFmtId="2" fontId="0" fillId="2" borderId="6" xfId="0" applyNumberFormat="1" applyFont="1" applyFill="1" applyBorder="1" applyAlignment="1">
      <alignment horizontal="center"/>
    </xf>
    <xf numFmtId="2" fontId="2" fillId="2" borderId="7" xfId="0" applyNumberFormat="1" applyFont="1" applyFill="1" applyBorder="1" applyAlignment="1">
      <alignment horizontal="center"/>
    </xf>
    <xf numFmtId="1" fontId="4" fillId="3" borderId="5" xfId="0" applyNumberFormat="1" applyFont="1" applyFill="1" applyBorder="1" applyAlignment="1">
      <alignment horizontal="center"/>
    </xf>
    <xf numFmtId="0" fontId="0" fillId="0" borderId="0" xfId="0" quotePrefix="1"/>
    <xf numFmtId="19" fontId="0" fillId="0" borderId="0" xfId="0" applyNumberFormat="1"/>
    <xf numFmtId="166" fontId="0" fillId="2" borderId="5" xfId="0" applyNumberFormat="1" applyFill="1" applyBorder="1" applyAlignment="1">
      <alignment horizontal="center"/>
    </xf>
    <xf numFmtId="0" fontId="0" fillId="0" borderId="0" xfId="0" applyAlignment="1">
      <alignment wrapText="1"/>
    </xf>
    <xf numFmtId="0" fontId="0" fillId="0" borderId="0" xfId="0"/>
    <xf numFmtId="0" fontId="0" fillId="2" borderId="0" xfId="0" applyFill="1" applyBorder="1"/>
    <xf numFmtId="0" fontId="5" fillId="2" borderId="0" xfId="0" applyFont="1" applyFill="1" applyBorder="1" applyAlignment="1">
      <alignment horizontal="center" vertical="center" wrapText="1"/>
    </xf>
    <xf numFmtId="0" fontId="0" fillId="2" borderId="0" xfId="0" applyFill="1"/>
    <xf numFmtId="0" fontId="0" fillId="2" borderId="0" xfId="0" applyFill="1" applyBorder="1" applyAlignment="1">
      <alignment horizontal="left" vertical="center" wrapText="1"/>
    </xf>
    <xf numFmtId="0" fontId="0" fillId="2" borderId="0" xfId="0" applyFill="1" applyAlignment="1">
      <alignment wrapText="1"/>
    </xf>
    <xf numFmtId="0" fontId="6" fillId="2" borderId="6"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9" fillId="2" borderId="0" xfId="0" applyFont="1" applyFill="1" applyBorder="1" applyAlignment="1">
      <alignment horizontal="left" vertical="center" wrapText="1"/>
    </xf>
    <xf numFmtId="0" fontId="0" fillId="2" borderId="0" xfId="0" applyFill="1" applyBorder="1" applyAlignment="1">
      <alignment horizontal="left" vertical="center"/>
    </xf>
    <xf numFmtId="0" fontId="8" fillId="2" borderId="0" xfId="2" applyFill="1" applyBorder="1"/>
    <xf numFmtId="0" fontId="10" fillId="2" borderId="0" xfId="0" quotePrefix="1" applyFont="1" applyFill="1" applyBorder="1" applyAlignment="1">
      <alignment horizontal="left" vertical="center" wrapText="1"/>
    </xf>
    <xf numFmtId="0" fontId="10"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2" fillId="2" borderId="0" xfId="0" applyFont="1" applyFill="1" applyBorder="1" applyAlignment="1">
      <alignment horizontal="left" vertical="center"/>
    </xf>
    <xf numFmtId="0" fontId="75" fillId="2" borderId="0" xfId="0" applyFont="1" applyFill="1" applyBorder="1" applyAlignment="1">
      <alignment horizontal="left" vertical="center" wrapText="1"/>
    </xf>
    <xf numFmtId="0" fontId="75" fillId="2" borderId="0" xfId="0" applyFont="1" applyFill="1" applyBorder="1" applyAlignment="1">
      <alignment horizontal="left" vertical="center"/>
    </xf>
    <xf numFmtId="0" fontId="78" fillId="2" borderId="0" xfId="0" applyFont="1" applyFill="1" applyBorder="1" applyAlignment="1">
      <alignment horizontal="left" vertical="center" wrapText="1"/>
    </xf>
    <xf numFmtId="0" fontId="0" fillId="2" borderId="0" xfId="0" applyFont="1" applyFill="1" applyBorder="1" applyAlignment="1">
      <alignment horizontal="left" vertical="center" wrapText="1"/>
    </xf>
    <xf numFmtId="0" fontId="6" fillId="2" borderId="0" xfId="0" applyFont="1" applyFill="1" applyBorder="1" applyAlignment="1">
      <alignment horizontal="left" vertical="center" wrapText="1"/>
    </xf>
    <xf numFmtId="0" fontId="0" fillId="0" borderId="0" xfId="0" applyAlignment="1">
      <alignment vertical="center" wrapText="1"/>
    </xf>
    <xf numFmtId="0" fontId="2" fillId="2" borderId="0" xfId="0" applyFont="1" applyFill="1" applyAlignment="1">
      <alignment wrapText="1"/>
    </xf>
    <xf numFmtId="0" fontId="0" fillId="2" borderId="0" xfId="0" applyFill="1" applyBorder="1" applyAlignment="1">
      <alignment wrapText="1"/>
    </xf>
    <xf numFmtId="166" fontId="0" fillId="4" borderId="5" xfId="0" applyNumberFormat="1" applyFont="1" applyFill="1" applyBorder="1" applyAlignment="1">
      <alignment horizontal="center"/>
    </xf>
    <xf numFmtId="0" fontId="6" fillId="2" borderId="0" xfId="0" applyNumberFormat="1" applyFont="1" applyFill="1" applyBorder="1" applyAlignment="1">
      <alignment horizontal="center" vertical="center" wrapText="1"/>
    </xf>
    <xf numFmtId="22" fontId="0" fillId="0" borderId="0" xfId="0" applyNumberFormat="1"/>
    <xf numFmtId="164" fontId="0" fillId="2" borderId="0" xfId="2760" applyFont="1" applyFill="1" applyBorder="1" applyAlignment="1">
      <alignment horizontal="left" vertical="center" wrapText="1"/>
    </xf>
    <xf numFmtId="0" fontId="0" fillId="2" borderId="0" xfId="2760" applyNumberFormat="1" applyFont="1" applyFill="1" applyBorder="1" applyAlignment="1">
      <alignment horizontal="left" vertical="center" wrapText="1"/>
    </xf>
    <xf numFmtId="166" fontId="0" fillId="2" borderId="5" xfId="0" applyNumberFormat="1" applyFill="1" applyBorder="1" applyAlignment="1">
      <alignment horizontal="center" vertical="center" wrapText="1"/>
    </xf>
    <xf numFmtId="0" fontId="0" fillId="2" borderId="6" xfId="0" applyFill="1" applyBorder="1" applyAlignment="1">
      <alignment wrapText="1"/>
    </xf>
    <xf numFmtId="1" fontId="0" fillId="2" borderId="4" xfId="0" applyNumberFormat="1" applyFill="1" applyBorder="1" applyAlignment="1">
      <alignment horizontal="center" vertical="center" wrapText="1"/>
    </xf>
    <xf numFmtId="2" fontId="0" fillId="2" borderId="4" xfId="0" applyNumberFormat="1" applyFill="1" applyBorder="1" applyAlignment="1">
      <alignment horizontal="center" vertical="center" wrapText="1"/>
    </xf>
    <xf numFmtId="0" fontId="0" fillId="2" borderId="4" xfId="0" applyFill="1" applyBorder="1"/>
    <xf numFmtId="0" fontId="6" fillId="2" borderId="6" xfId="0" applyNumberFormat="1" applyFont="1" applyFill="1" applyBorder="1" applyAlignment="1">
      <alignment horizontal="center" vertical="center" wrapText="1"/>
    </xf>
    <xf numFmtId="0" fontId="6" fillId="2" borderId="7"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cellXfs>
  <cellStyles count="2761">
    <cellStyle name=" 1" xfId="8" xr:uid="{00000000-0005-0000-0000-000000000000}"/>
    <cellStyle name=" 1 2" xfId="9" xr:uid="{00000000-0005-0000-0000-000001000000}"/>
    <cellStyle name=" 1 2 2" xfId="10" xr:uid="{00000000-0005-0000-0000-000002000000}"/>
    <cellStyle name=" 1 3" xfId="11" xr:uid="{00000000-0005-0000-0000-000003000000}"/>
    <cellStyle name=" 1 4" xfId="12" xr:uid="{00000000-0005-0000-0000-000004000000}"/>
    <cellStyle name=" 1 5" xfId="13" xr:uid="{00000000-0005-0000-0000-000005000000}"/>
    <cellStyle name=" 1 6" xfId="14" xr:uid="{00000000-0005-0000-0000-000006000000}"/>
    <cellStyle name=" 1 7" xfId="15" xr:uid="{00000000-0005-0000-0000-000007000000}"/>
    <cellStyle name=" 1 8" xfId="16" xr:uid="{00000000-0005-0000-0000-000008000000}"/>
    <cellStyle name=" 1 9" xfId="17" xr:uid="{00000000-0005-0000-0000-000009000000}"/>
    <cellStyle name="%" xfId="18" xr:uid="{00000000-0005-0000-0000-00000A000000}"/>
    <cellStyle name="% 2" xfId="19" xr:uid="{00000000-0005-0000-0000-00000B000000}"/>
    <cellStyle name="% 3" xfId="20" xr:uid="{00000000-0005-0000-0000-00000C000000}"/>
    <cellStyle name="_UKNC2008Q3" xfId="21" xr:uid="{00000000-0005-0000-0000-00000D000000}"/>
    <cellStyle name="_UKNC2008Q3 2" xfId="22" xr:uid="{00000000-0005-0000-0000-00000E000000}"/>
    <cellStyle name="W_v\è`" xfId="23" xr:uid="{00000000-0005-0000-0000-00000F000000}"/>
    <cellStyle name="20% - Accent1 10" xfId="24" xr:uid="{00000000-0005-0000-0000-000010000000}"/>
    <cellStyle name="20% - Accent1 11" xfId="25" xr:uid="{00000000-0005-0000-0000-000011000000}"/>
    <cellStyle name="20% - Accent1 12" xfId="26" xr:uid="{00000000-0005-0000-0000-000012000000}"/>
    <cellStyle name="20% - Accent1 13" xfId="27" xr:uid="{00000000-0005-0000-0000-000013000000}"/>
    <cellStyle name="20% - Accent1 14" xfId="28" xr:uid="{00000000-0005-0000-0000-000014000000}"/>
    <cellStyle name="20% - Accent1 15" xfId="29" xr:uid="{00000000-0005-0000-0000-000015000000}"/>
    <cellStyle name="20% - Accent1 16" xfId="30" xr:uid="{00000000-0005-0000-0000-000016000000}"/>
    <cellStyle name="20% - Accent1 17" xfId="31" xr:uid="{00000000-0005-0000-0000-000017000000}"/>
    <cellStyle name="20% - Accent1 18" xfId="32" xr:uid="{00000000-0005-0000-0000-000018000000}"/>
    <cellStyle name="20% - Accent1 19" xfId="33" xr:uid="{00000000-0005-0000-0000-000019000000}"/>
    <cellStyle name="20% - Accent1 2" xfId="34" xr:uid="{00000000-0005-0000-0000-00001A000000}"/>
    <cellStyle name="20% - Accent1 2 2" xfId="35" xr:uid="{00000000-0005-0000-0000-00001B000000}"/>
    <cellStyle name="20% - Accent1 2 3" xfId="1958" xr:uid="{00000000-0005-0000-0000-00001C000000}"/>
    <cellStyle name="20% - Accent1 20" xfId="36" xr:uid="{00000000-0005-0000-0000-00001D000000}"/>
    <cellStyle name="20% - Accent1 21" xfId="37" xr:uid="{00000000-0005-0000-0000-00001E000000}"/>
    <cellStyle name="20% - Accent1 22" xfId="38" xr:uid="{00000000-0005-0000-0000-00001F000000}"/>
    <cellStyle name="20% - Accent1 23" xfId="39" xr:uid="{00000000-0005-0000-0000-000020000000}"/>
    <cellStyle name="20% - Accent1 24" xfId="40" xr:uid="{00000000-0005-0000-0000-000021000000}"/>
    <cellStyle name="20% - Accent1 25" xfId="41" xr:uid="{00000000-0005-0000-0000-000022000000}"/>
    <cellStyle name="20% - Accent1 26" xfId="42" xr:uid="{00000000-0005-0000-0000-000023000000}"/>
    <cellStyle name="20% - Accent1 27" xfId="43" xr:uid="{00000000-0005-0000-0000-000024000000}"/>
    <cellStyle name="20% - Accent1 3" xfId="44" xr:uid="{00000000-0005-0000-0000-000025000000}"/>
    <cellStyle name="20% - Accent1 3 2" xfId="1959" xr:uid="{00000000-0005-0000-0000-000026000000}"/>
    <cellStyle name="20% - Accent1 4" xfId="45" xr:uid="{00000000-0005-0000-0000-000027000000}"/>
    <cellStyle name="20% - Accent1 5" xfId="46" xr:uid="{00000000-0005-0000-0000-000028000000}"/>
    <cellStyle name="20% - Accent1 6" xfId="47" xr:uid="{00000000-0005-0000-0000-000029000000}"/>
    <cellStyle name="20% - Accent1 7" xfId="48" xr:uid="{00000000-0005-0000-0000-00002A000000}"/>
    <cellStyle name="20% - Accent1 8" xfId="49" xr:uid="{00000000-0005-0000-0000-00002B000000}"/>
    <cellStyle name="20% - Accent1 9" xfId="50" xr:uid="{00000000-0005-0000-0000-00002C000000}"/>
    <cellStyle name="20% - Accent2 10" xfId="51" xr:uid="{00000000-0005-0000-0000-00002D000000}"/>
    <cellStyle name="20% - Accent2 11" xfId="52" xr:uid="{00000000-0005-0000-0000-00002E000000}"/>
    <cellStyle name="20% - Accent2 12" xfId="53" xr:uid="{00000000-0005-0000-0000-00002F000000}"/>
    <cellStyle name="20% - Accent2 13" xfId="54" xr:uid="{00000000-0005-0000-0000-000030000000}"/>
    <cellStyle name="20% - Accent2 14" xfId="55" xr:uid="{00000000-0005-0000-0000-000031000000}"/>
    <cellStyle name="20% - Accent2 15" xfId="56" xr:uid="{00000000-0005-0000-0000-000032000000}"/>
    <cellStyle name="20% - Accent2 16" xfId="57" xr:uid="{00000000-0005-0000-0000-000033000000}"/>
    <cellStyle name="20% - Accent2 17" xfId="58" xr:uid="{00000000-0005-0000-0000-000034000000}"/>
    <cellStyle name="20% - Accent2 18" xfId="59" xr:uid="{00000000-0005-0000-0000-000035000000}"/>
    <cellStyle name="20% - Accent2 19" xfId="60" xr:uid="{00000000-0005-0000-0000-000036000000}"/>
    <cellStyle name="20% - Accent2 2" xfId="61" xr:uid="{00000000-0005-0000-0000-000037000000}"/>
    <cellStyle name="20% - Accent2 2 2" xfId="62" xr:uid="{00000000-0005-0000-0000-000038000000}"/>
    <cellStyle name="20% - Accent2 2 3" xfId="1960" xr:uid="{00000000-0005-0000-0000-000039000000}"/>
    <cellStyle name="20% - Accent2 20" xfId="63" xr:uid="{00000000-0005-0000-0000-00003A000000}"/>
    <cellStyle name="20% - Accent2 21" xfId="64" xr:uid="{00000000-0005-0000-0000-00003B000000}"/>
    <cellStyle name="20% - Accent2 22" xfId="65" xr:uid="{00000000-0005-0000-0000-00003C000000}"/>
    <cellStyle name="20% - Accent2 23" xfId="66" xr:uid="{00000000-0005-0000-0000-00003D000000}"/>
    <cellStyle name="20% - Accent2 24" xfId="67" xr:uid="{00000000-0005-0000-0000-00003E000000}"/>
    <cellStyle name="20% - Accent2 25" xfId="68" xr:uid="{00000000-0005-0000-0000-00003F000000}"/>
    <cellStyle name="20% - Accent2 26" xfId="69" xr:uid="{00000000-0005-0000-0000-000040000000}"/>
    <cellStyle name="20% - Accent2 27" xfId="70" xr:uid="{00000000-0005-0000-0000-000041000000}"/>
    <cellStyle name="20% - Accent2 3" xfId="71" xr:uid="{00000000-0005-0000-0000-000042000000}"/>
    <cellStyle name="20% - Accent2 3 2" xfId="1961" xr:uid="{00000000-0005-0000-0000-000043000000}"/>
    <cellStyle name="20% - Accent2 4" xfId="72" xr:uid="{00000000-0005-0000-0000-000044000000}"/>
    <cellStyle name="20% - Accent2 5" xfId="73" xr:uid="{00000000-0005-0000-0000-000045000000}"/>
    <cellStyle name="20% - Accent2 6" xfId="74" xr:uid="{00000000-0005-0000-0000-000046000000}"/>
    <cellStyle name="20% - Accent2 7" xfId="75" xr:uid="{00000000-0005-0000-0000-000047000000}"/>
    <cellStyle name="20% - Accent2 8" xfId="76" xr:uid="{00000000-0005-0000-0000-000048000000}"/>
    <cellStyle name="20% - Accent2 9" xfId="77" xr:uid="{00000000-0005-0000-0000-000049000000}"/>
    <cellStyle name="20% - Accent3 10" xfId="78" xr:uid="{00000000-0005-0000-0000-00004A000000}"/>
    <cellStyle name="20% - Accent3 11" xfId="79" xr:uid="{00000000-0005-0000-0000-00004B000000}"/>
    <cellStyle name="20% - Accent3 12" xfId="80" xr:uid="{00000000-0005-0000-0000-00004C000000}"/>
    <cellStyle name="20% - Accent3 13" xfId="81" xr:uid="{00000000-0005-0000-0000-00004D000000}"/>
    <cellStyle name="20% - Accent3 14" xfId="82" xr:uid="{00000000-0005-0000-0000-00004E000000}"/>
    <cellStyle name="20% - Accent3 15" xfId="83" xr:uid="{00000000-0005-0000-0000-00004F000000}"/>
    <cellStyle name="20% - Accent3 16" xfId="84" xr:uid="{00000000-0005-0000-0000-000050000000}"/>
    <cellStyle name="20% - Accent3 17" xfId="85" xr:uid="{00000000-0005-0000-0000-000051000000}"/>
    <cellStyle name="20% - Accent3 18" xfId="86" xr:uid="{00000000-0005-0000-0000-000052000000}"/>
    <cellStyle name="20% - Accent3 19" xfId="87" xr:uid="{00000000-0005-0000-0000-000053000000}"/>
    <cellStyle name="20% - Accent3 2" xfId="88" xr:uid="{00000000-0005-0000-0000-000054000000}"/>
    <cellStyle name="20% - Accent3 2 2" xfId="89" xr:uid="{00000000-0005-0000-0000-000055000000}"/>
    <cellStyle name="20% - Accent3 2 3" xfId="1962" xr:uid="{00000000-0005-0000-0000-000056000000}"/>
    <cellStyle name="20% - Accent3 20" xfId="90" xr:uid="{00000000-0005-0000-0000-000057000000}"/>
    <cellStyle name="20% - Accent3 21" xfId="91" xr:uid="{00000000-0005-0000-0000-000058000000}"/>
    <cellStyle name="20% - Accent3 22" xfId="92" xr:uid="{00000000-0005-0000-0000-000059000000}"/>
    <cellStyle name="20% - Accent3 23" xfId="93" xr:uid="{00000000-0005-0000-0000-00005A000000}"/>
    <cellStyle name="20% - Accent3 24" xfId="94" xr:uid="{00000000-0005-0000-0000-00005B000000}"/>
    <cellStyle name="20% - Accent3 25" xfId="95" xr:uid="{00000000-0005-0000-0000-00005C000000}"/>
    <cellStyle name="20% - Accent3 26" xfId="96" xr:uid="{00000000-0005-0000-0000-00005D000000}"/>
    <cellStyle name="20% - Accent3 27" xfId="97" xr:uid="{00000000-0005-0000-0000-00005E000000}"/>
    <cellStyle name="20% - Accent3 3" xfId="98" xr:uid="{00000000-0005-0000-0000-00005F000000}"/>
    <cellStyle name="20% - Accent3 3 2" xfId="1963" xr:uid="{00000000-0005-0000-0000-000060000000}"/>
    <cellStyle name="20% - Accent3 4" xfId="99" xr:uid="{00000000-0005-0000-0000-000061000000}"/>
    <cellStyle name="20% - Accent3 5" xfId="100" xr:uid="{00000000-0005-0000-0000-000062000000}"/>
    <cellStyle name="20% - Accent3 6" xfId="101" xr:uid="{00000000-0005-0000-0000-000063000000}"/>
    <cellStyle name="20% - Accent3 7" xfId="102" xr:uid="{00000000-0005-0000-0000-000064000000}"/>
    <cellStyle name="20% - Accent3 8" xfId="103" xr:uid="{00000000-0005-0000-0000-000065000000}"/>
    <cellStyle name="20% - Accent3 9" xfId="104" xr:uid="{00000000-0005-0000-0000-000066000000}"/>
    <cellStyle name="20% - Accent4 10" xfId="105" xr:uid="{00000000-0005-0000-0000-000067000000}"/>
    <cellStyle name="20% - Accent4 11" xfId="106" xr:uid="{00000000-0005-0000-0000-000068000000}"/>
    <cellStyle name="20% - Accent4 12" xfId="107" xr:uid="{00000000-0005-0000-0000-000069000000}"/>
    <cellStyle name="20% - Accent4 13" xfId="108" xr:uid="{00000000-0005-0000-0000-00006A000000}"/>
    <cellStyle name="20% - Accent4 14" xfId="109" xr:uid="{00000000-0005-0000-0000-00006B000000}"/>
    <cellStyle name="20% - Accent4 15" xfId="110" xr:uid="{00000000-0005-0000-0000-00006C000000}"/>
    <cellStyle name="20% - Accent4 16" xfId="111" xr:uid="{00000000-0005-0000-0000-00006D000000}"/>
    <cellStyle name="20% - Accent4 17" xfId="112" xr:uid="{00000000-0005-0000-0000-00006E000000}"/>
    <cellStyle name="20% - Accent4 18" xfId="113" xr:uid="{00000000-0005-0000-0000-00006F000000}"/>
    <cellStyle name="20% - Accent4 19" xfId="114" xr:uid="{00000000-0005-0000-0000-000070000000}"/>
    <cellStyle name="20% - Accent4 2" xfId="115" xr:uid="{00000000-0005-0000-0000-000071000000}"/>
    <cellStyle name="20% - Accent4 2 2" xfId="116" xr:uid="{00000000-0005-0000-0000-000072000000}"/>
    <cellStyle name="20% - Accent4 2 3" xfId="1964" xr:uid="{00000000-0005-0000-0000-000073000000}"/>
    <cellStyle name="20% - Accent4 20" xfId="117" xr:uid="{00000000-0005-0000-0000-000074000000}"/>
    <cellStyle name="20% - Accent4 21" xfId="118" xr:uid="{00000000-0005-0000-0000-000075000000}"/>
    <cellStyle name="20% - Accent4 22" xfId="119" xr:uid="{00000000-0005-0000-0000-000076000000}"/>
    <cellStyle name="20% - Accent4 23" xfId="120" xr:uid="{00000000-0005-0000-0000-000077000000}"/>
    <cellStyle name="20% - Accent4 24" xfId="121" xr:uid="{00000000-0005-0000-0000-000078000000}"/>
    <cellStyle name="20% - Accent4 25" xfId="122" xr:uid="{00000000-0005-0000-0000-000079000000}"/>
    <cellStyle name="20% - Accent4 26" xfId="123" xr:uid="{00000000-0005-0000-0000-00007A000000}"/>
    <cellStyle name="20% - Accent4 27" xfId="124" xr:uid="{00000000-0005-0000-0000-00007B000000}"/>
    <cellStyle name="20% - Accent4 3" xfId="125" xr:uid="{00000000-0005-0000-0000-00007C000000}"/>
    <cellStyle name="20% - Accent4 3 2" xfId="1965" xr:uid="{00000000-0005-0000-0000-00007D000000}"/>
    <cellStyle name="20% - Accent4 4" xfId="126" xr:uid="{00000000-0005-0000-0000-00007E000000}"/>
    <cellStyle name="20% - Accent4 5" xfId="127" xr:uid="{00000000-0005-0000-0000-00007F000000}"/>
    <cellStyle name="20% - Accent4 6" xfId="128" xr:uid="{00000000-0005-0000-0000-000080000000}"/>
    <cellStyle name="20% - Accent4 7" xfId="129" xr:uid="{00000000-0005-0000-0000-000081000000}"/>
    <cellStyle name="20% - Accent4 8" xfId="130" xr:uid="{00000000-0005-0000-0000-000082000000}"/>
    <cellStyle name="20% - Accent4 9" xfId="131" xr:uid="{00000000-0005-0000-0000-000083000000}"/>
    <cellStyle name="20% - Accent5 10" xfId="132" xr:uid="{00000000-0005-0000-0000-000084000000}"/>
    <cellStyle name="20% - Accent5 11" xfId="133" xr:uid="{00000000-0005-0000-0000-000085000000}"/>
    <cellStyle name="20% - Accent5 12" xfId="134" xr:uid="{00000000-0005-0000-0000-000086000000}"/>
    <cellStyle name="20% - Accent5 13" xfId="135" xr:uid="{00000000-0005-0000-0000-000087000000}"/>
    <cellStyle name="20% - Accent5 14" xfId="136" xr:uid="{00000000-0005-0000-0000-000088000000}"/>
    <cellStyle name="20% - Accent5 15" xfId="137" xr:uid="{00000000-0005-0000-0000-000089000000}"/>
    <cellStyle name="20% - Accent5 16" xfId="138" xr:uid="{00000000-0005-0000-0000-00008A000000}"/>
    <cellStyle name="20% - Accent5 17" xfId="139" xr:uid="{00000000-0005-0000-0000-00008B000000}"/>
    <cellStyle name="20% - Accent5 18" xfId="140" xr:uid="{00000000-0005-0000-0000-00008C000000}"/>
    <cellStyle name="20% - Accent5 19" xfId="141" xr:uid="{00000000-0005-0000-0000-00008D000000}"/>
    <cellStyle name="20% - Accent5 2" xfId="142" xr:uid="{00000000-0005-0000-0000-00008E000000}"/>
    <cellStyle name="20% - Accent5 2 2" xfId="143" xr:uid="{00000000-0005-0000-0000-00008F000000}"/>
    <cellStyle name="20% - Accent5 2 3" xfId="1966" xr:uid="{00000000-0005-0000-0000-000090000000}"/>
    <cellStyle name="20% - Accent5 20" xfId="144" xr:uid="{00000000-0005-0000-0000-000091000000}"/>
    <cellStyle name="20% - Accent5 21" xfId="145" xr:uid="{00000000-0005-0000-0000-000092000000}"/>
    <cellStyle name="20% - Accent5 22" xfId="146" xr:uid="{00000000-0005-0000-0000-000093000000}"/>
    <cellStyle name="20% - Accent5 23" xfId="147" xr:uid="{00000000-0005-0000-0000-000094000000}"/>
    <cellStyle name="20% - Accent5 24" xfId="148" xr:uid="{00000000-0005-0000-0000-000095000000}"/>
    <cellStyle name="20% - Accent5 25" xfId="149" xr:uid="{00000000-0005-0000-0000-000096000000}"/>
    <cellStyle name="20% - Accent5 26" xfId="150" xr:uid="{00000000-0005-0000-0000-000097000000}"/>
    <cellStyle name="20% - Accent5 27" xfId="151" xr:uid="{00000000-0005-0000-0000-000098000000}"/>
    <cellStyle name="20% - Accent5 3" xfId="152" xr:uid="{00000000-0005-0000-0000-000099000000}"/>
    <cellStyle name="20% - Accent5 3 2" xfId="1967" xr:uid="{00000000-0005-0000-0000-00009A000000}"/>
    <cellStyle name="20% - Accent5 4" xfId="153" xr:uid="{00000000-0005-0000-0000-00009B000000}"/>
    <cellStyle name="20% - Accent5 5" xfId="154" xr:uid="{00000000-0005-0000-0000-00009C000000}"/>
    <cellStyle name="20% - Accent5 6" xfId="155" xr:uid="{00000000-0005-0000-0000-00009D000000}"/>
    <cellStyle name="20% - Accent5 7" xfId="156" xr:uid="{00000000-0005-0000-0000-00009E000000}"/>
    <cellStyle name="20% - Accent5 8" xfId="157" xr:uid="{00000000-0005-0000-0000-00009F000000}"/>
    <cellStyle name="20% - Accent5 9" xfId="158" xr:uid="{00000000-0005-0000-0000-0000A0000000}"/>
    <cellStyle name="20% - Accent6 10" xfId="159" xr:uid="{00000000-0005-0000-0000-0000A1000000}"/>
    <cellStyle name="20% - Accent6 11" xfId="160" xr:uid="{00000000-0005-0000-0000-0000A2000000}"/>
    <cellStyle name="20% - Accent6 12" xfId="161" xr:uid="{00000000-0005-0000-0000-0000A3000000}"/>
    <cellStyle name="20% - Accent6 13" xfId="162" xr:uid="{00000000-0005-0000-0000-0000A4000000}"/>
    <cellStyle name="20% - Accent6 14" xfId="163" xr:uid="{00000000-0005-0000-0000-0000A5000000}"/>
    <cellStyle name="20% - Accent6 15" xfId="164" xr:uid="{00000000-0005-0000-0000-0000A6000000}"/>
    <cellStyle name="20% - Accent6 16" xfId="165" xr:uid="{00000000-0005-0000-0000-0000A7000000}"/>
    <cellStyle name="20% - Accent6 17" xfId="166" xr:uid="{00000000-0005-0000-0000-0000A8000000}"/>
    <cellStyle name="20% - Accent6 18" xfId="167" xr:uid="{00000000-0005-0000-0000-0000A9000000}"/>
    <cellStyle name="20% - Accent6 19" xfId="168" xr:uid="{00000000-0005-0000-0000-0000AA000000}"/>
    <cellStyle name="20% - Accent6 2" xfId="169" xr:uid="{00000000-0005-0000-0000-0000AB000000}"/>
    <cellStyle name="20% - Accent6 2 2" xfId="170" xr:uid="{00000000-0005-0000-0000-0000AC000000}"/>
    <cellStyle name="20% - Accent6 2 3" xfId="1968" xr:uid="{00000000-0005-0000-0000-0000AD000000}"/>
    <cellStyle name="20% - Accent6 20" xfId="171" xr:uid="{00000000-0005-0000-0000-0000AE000000}"/>
    <cellStyle name="20% - Accent6 21" xfId="172" xr:uid="{00000000-0005-0000-0000-0000AF000000}"/>
    <cellStyle name="20% - Accent6 22" xfId="173" xr:uid="{00000000-0005-0000-0000-0000B0000000}"/>
    <cellStyle name="20% - Accent6 23" xfId="174" xr:uid="{00000000-0005-0000-0000-0000B1000000}"/>
    <cellStyle name="20% - Accent6 24" xfId="175" xr:uid="{00000000-0005-0000-0000-0000B2000000}"/>
    <cellStyle name="20% - Accent6 25" xfId="176" xr:uid="{00000000-0005-0000-0000-0000B3000000}"/>
    <cellStyle name="20% - Accent6 26" xfId="177" xr:uid="{00000000-0005-0000-0000-0000B4000000}"/>
    <cellStyle name="20% - Accent6 27" xfId="178" xr:uid="{00000000-0005-0000-0000-0000B5000000}"/>
    <cellStyle name="20% - Accent6 3" xfId="179" xr:uid="{00000000-0005-0000-0000-0000B6000000}"/>
    <cellStyle name="20% - Accent6 3 2" xfId="1969" xr:uid="{00000000-0005-0000-0000-0000B7000000}"/>
    <cellStyle name="20% - Accent6 4" xfId="180" xr:uid="{00000000-0005-0000-0000-0000B8000000}"/>
    <cellStyle name="20% - Accent6 5" xfId="181" xr:uid="{00000000-0005-0000-0000-0000B9000000}"/>
    <cellStyle name="20% - Accent6 6" xfId="182" xr:uid="{00000000-0005-0000-0000-0000BA000000}"/>
    <cellStyle name="20% - Accent6 7" xfId="183" xr:uid="{00000000-0005-0000-0000-0000BB000000}"/>
    <cellStyle name="20% - Accent6 8" xfId="184" xr:uid="{00000000-0005-0000-0000-0000BC000000}"/>
    <cellStyle name="20% - Accent6 9" xfId="185" xr:uid="{00000000-0005-0000-0000-0000BD000000}"/>
    <cellStyle name="20% - Akzent1 2" xfId="186" xr:uid="{00000000-0005-0000-0000-0000BE000000}"/>
    <cellStyle name="20% - Akzent2 2" xfId="187" xr:uid="{00000000-0005-0000-0000-0000BF000000}"/>
    <cellStyle name="20% - Akzent3 2" xfId="188" xr:uid="{00000000-0005-0000-0000-0000C0000000}"/>
    <cellStyle name="20% - Akzent4 2" xfId="189" xr:uid="{00000000-0005-0000-0000-0000C1000000}"/>
    <cellStyle name="20% - Akzent5 2" xfId="190" xr:uid="{00000000-0005-0000-0000-0000C2000000}"/>
    <cellStyle name="20% - Akzent6 2" xfId="191" xr:uid="{00000000-0005-0000-0000-0000C3000000}"/>
    <cellStyle name="40% - Accent1 10" xfId="192" xr:uid="{00000000-0005-0000-0000-0000C4000000}"/>
    <cellStyle name="40% - Accent1 11" xfId="193" xr:uid="{00000000-0005-0000-0000-0000C5000000}"/>
    <cellStyle name="40% - Accent1 12" xfId="194" xr:uid="{00000000-0005-0000-0000-0000C6000000}"/>
    <cellStyle name="40% - Accent1 13" xfId="195" xr:uid="{00000000-0005-0000-0000-0000C7000000}"/>
    <cellStyle name="40% - Accent1 14" xfId="196" xr:uid="{00000000-0005-0000-0000-0000C8000000}"/>
    <cellStyle name="40% - Accent1 15" xfId="197" xr:uid="{00000000-0005-0000-0000-0000C9000000}"/>
    <cellStyle name="40% - Accent1 16" xfId="198" xr:uid="{00000000-0005-0000-0000-0000CA000000}"/>
    <cellStyle name="40% - Accent1 17" xfId="199" xr:uid="{00000000-0005-0000-0000-0000CB000000}"/>
    <cellStyle name="40% - Accent1 18" xfId="200" xr:uid="{00000000-0005-0000-0000-0000CC000000}"/>
    <cellStyle name="40% - Accent1 19" xfId="201" xr:uid="{00000000-0005-0000-0000-0000CD000000}"/>
    <cellStyle name="40% - Accent1 2" xfId="202" xr:uid="{00000000-0005-0000-0000-0000CE000000}"/>
    <cellStyle name="40% - Accent1 2 2" xfId="203" xr:uid="{00000000-0005-0000-0000-0000CF000000}"/>
    <cellStyle name="40% - Accent1 2 3" xfId="1970" xr:uid="{00000000-0005-0000-0000-0000D0000000}"/>
    <cellStyle name="40% - Accent1 20" xfId="204" xr:uid="{00000000-0005-0000-0000-0000D1000000}"/>
    <cellStyle name="40% - Accent1 21" xfId="205" xr:uid="{00000000-0005-0000-0000-0000D2000000}"/>
    <cellStyle name="40% - Accent1 22" xfId="206" xr:uid="{00000000-0005-0000-0000-0000D3000000}"/>
    <cellStyle name="40% - Accent1 23" xfId="207" xr:uid="{00000000-0005-0000-0000-0000D4000000}"/>
    <cellStyle name="40% - Accent1 24" xfId="208" xr:uid="{00000000-0005-0000-0000-0000D5000000}"/>
    <cellStyle name="40% - Accent1 25" xfId="209" xr:uid="{00000000-0005-0000-0000-0000D6000000}"/>
    <cellStyle name="40% - Accent1 26" xfId="210" xr:uid="{00000000-0005-0000-0000-0000D7000000}"/>
    <cellStyle name="40% - Accent1 27" xfId="211" xr:uid="{00000000-0005-0000-0000-0000D8000000}"/>
    <cellStyle name="40% - Accent1 3" xfId="212" xr:uid="{00000000-0005-0000-0000-0000D9000000}"/>
    <cellStyle name="40% - Accent1 3 2" xfId="1971" xr:uid="{00000000-0005-0000-0000-0000DA000000}"/>
    <cellStyle name="40% - Accent1 4" xfId="213" xr:uid="{00000000-0005-0000-0000-0000DB000000}"/>
    <cellStyle name="40% - Accent1 5" xfId="214" xr:uid="{00000000-0005-0000-0000-0000DC000000}"/>
    <cellStyle name="40% - Accent1 6" xfId="215" xr:uid="{00000000-0005-0000-0000-0000DD000000}"/>
    <cellStyle name="40% - Accent1 7" xfId="216" xr:uid="{00000000-0005-0000-0000-0000DE000000}"/>
    <cellStyle name="40% - Accent1 8" xfId="217" xr:uid="{00000000-0005-0000-0000-0000DF000000}"/>
    <cellStyle name="40% - Accent1 9" xfId="218" xr:uid="{00000000-0005-0000-0000-0000E0000000}"/>
    <cellStyle name="40% - Accent2 10" xfId="219" xr:uid="{00000000-0005-0000-0000-0000E1000000}"/>
    <cellStyle name="40% - Accent2 11" xfId="220" xr:uid="{00000000-0005-0000-0000-0000E2000000}"/>
    <cellStyle name="40% - Accent2 12" xfId="221" xr:uid="{00000000-0005-0000-0000-0000E3000000}"/>
    <cellStyle name="40% - Accent2 13" xfId="222" xr:uid="{00000000-0005-0000-0000-0000E4000000}"/>
    <cellStyle name="40% - Accent2 14" xfId="223" xr:uid="{00000000-0005-0000-0000-0000E5000000}"/>
    <cellStyle name="40% - Accent2 15" xfId="224" xr:uid="{00000000-0005-0000-0000-0000E6000000}"/>
    <cellStyle name="40% - Accent2 16" xfId="225" xr:uid="{00000000-0005-0000-0000-0000E7000000}"/>
    <cellStyle name="40% - Accent2 17" xfId="226" xr:uid="{00000000-0005-0000-0000-0000E8000000}"/>
    <cellStyle name="40% - Accent2 18" xfId="227" xr:uid="{00000000-0005-0000-0000-0000E9000000}"/>
    <cellStyle name="40% - Accent2 19" xfId="228" xr:uid="{00000000-0005-0000-0000-0000EA000000}"/>
    <cellStyle name="40% - Accent2 2" xfId="229" xr:uid="{00000000-0005-0000-0000-0000EB000000}"/>
    <cellStyle name="40% - Accent2 2 2" xfId="230" xr:uid="{00000000-0005-0000-0000-0000EC000000}"/>
    <cellStyle name="40% - Accent2 2 3" xfId="1972" xr:uid="{00000000-0005-0000-0000-0000ED000000}"/>
    <cellStyle name="40% - Accent2 20" xfId="231" xr:uid="{00000000-0005-0000-0000-0000EE000000}"/>
    <cellStyle name="40% - Accent2 21" xfId="232" xr:uid="{00000000-0005-0000-0000-0000EF000000}"/>
    <cellStyle name="40% - Accent2 22" xfId="233" xr:uid="{00000000-0005-0000-0000-0000F0000000}"/>
    <cellStyle name="40% - Accent2 23" xfId="234" xr:uid="{00000000-0005-0000-0000-0000F1000000}"/>
    <cellStyle name="40% - Accent2 24" xfId="235" xr:uid="{00000000-0005-0000-0000-0000F2000000}"/>
    <cellStyle name="40% - Accent2 25" xfId="236" xr:uid="{00000000-0005-0000-0000-0000F3000000}"/>
    <cellStyle name="40% - Accent2 26" xfId="237" xr:uid="{00000000-0005-0000-0000-0000F4000000}"/>
    <cellStyle name="40% - Accent2 27" xfId="238" xr:uid="{00000000-0005-0000-0000-0000F5000000}"/>
    <cellStyle name="40% - Accent2 3" xfId="239" xr:uid="{00000000-0005-0000-0000-0000F6000000}"/>
    <cellStyle name="40% - Accent2 3 2" xfId="1973" xr:uid="{00000000-0005-0000-0000-0000F7000000}"/>
    <cellStyle name="40% - Accent2 4" xfId="240" xr:uid="{00000000-0005-0000-0000-0000F8000000}"/>
    <cellStyle name="40% - Accent2 5" xfId="241" xr:uid="{00000000-0005-0000-0000-0000F9000000}"/>
    <cellStyle name="40% - Accent2 6" xfId="242" xr:uid="{00000000-0005-0000-0000-0000FA000000}"/>
    <cellStyle name="40% - Accent2 7" xfId="243" xr:uid="{00000000-0005-0000-0000-0000FB000000}"/>
    <cellStyle name="40% - Accent2 8" xfId="244" xr:uid="{00000000-0005-0000-0000-0000FC000000}"/>
    <cellStyle name="40% - Accent2 9" xfId="245" xr:uid="{00000000-0005-0000-0000-0000FD000000}"/>
    <cellStyle name="40% - Accent3 10" xfId="246" xr:uid="{00000000-0005-0000-0000-0000FE000000}"/>
    <cellStyle name="40% - Accent3 11" xfId="247" xr:uid="{00000000-0005-0000-0000-0000FF000000}"/>
    <cellStyle name="40% - Accent3 12" xfId="248" xr:uid="{00000000-0005-0000-0000-000000010000}"/>
    <cellStyle name="40% - Accent3 13" xfId="249" xr:uid="{00000000-0005-0000-0000-000001010000}"/>
    <cellStyle name="40% - Accent3 14" xfId="250" xr:uid="{00000000-0005-0000-0000-000002010000}"/>
    <cellStyle name="40% - Accent3 15" xfId="251" xr:uid="{00000000-0005-0000-0000-000003010000}"/>
    <cellStyle name="40% - Accent3 16" xfId="252" xr:uid="{00000000-0005-0000-0000-000004010000}"/>
    <cellStyle name="40% - Accent3 17" xfId="253" xr:uid="{00000000-0005-0000-0000-000005010000}"/>
    <cellStyle name="40% - Accent3 18" xfId="254" xr:uid="{00000000-0005-0000-0000-000006010000}"/>
    <cellStyle name="40% - Accent3 19" xfId="255" xr:uid="{00000000-0005-0000-0000-000007010000}"/>
    <cellStyle name="40% - Accent3 2" xfId="256" xr:uid="{00000000-0005-0000-0000-000008010000}"/>
    <cellStyle name="40% - Accent3 2 2" xfId="257" xr:uid="{00000000-0005-0000-0000-000009010000}"/>
    <cellStyle name="40% - Accent3 2 3" xfId="1974" xr:uid="{00000000-0005-0000-0000-00000A010000}"/>
    <cellStyle name="40% - Accent3 20" xfId="258" xr:uid="{00000000-0005-0000-0000-00000B010000}"/>
    <cellStyle name="40% - Accent3 21" xfId="259" xr:uid="{00000000-0005-0000-0000-00000C010000}"/>
    <cellStyle name="40% - Accent3 22" xfId="260" xr:uid="{00000000-0005-0000-0000-00000D010000}"/>
    <cellStyle name="40% - Accent3 23" xfId="261" xr:uid="{00000000-0005-0000-0000-00000E010000}"/>
    <cellStyle name="40% - Accent3 24" xfId="262" xr:uid="{00000000-0005-0000-0000-00000F010000}"/>
    <cellStyle name="40% - Accent3 25" xfId="263" xr:uid="{00000000-0005-0000-0000-000010010000}"/>
    <cellStyle name="40% - Accent3 26" xfId="264" xr:uid="{00000000-0005-0000-0000-000011010000}"/>
    <cellStyle name="40% - Accent3 27" xfId="265" xr:uid="{00000000-0005-0000-0000-000012010000}"/>
    <cellStyle name="40% - Accent3 3" xfId="266" xr:uid="{00000000-0005-0000-0000-000013010000}"/>
    <cellStyle name="40% - Accent3 3 2" xfId="1975" xr:uid="{00000000-0005-0000-0000-000014010000}"/>
    <cellStyle name="40% - Accent3 4" xfId="267" xr:uid="{00000000-0005-0000-0000-000015010000}"/>
    <cellStyle name="40% - Accent3 5" xfId="268" xr:uid="{00000000-0005-0000-0000-000016010000}"/>
    <cellStyle name="40% - Accent3 6" xfId="269" xr:uid="{00000000-0005-0000-0000-000017010000}"/>
    <cellStyle name="40% - Accent3 7" xfId="270" xr:uid="{00000000-0005-0000-0000-000018010000}"/>
    <cellStyle name="40% - Accent3 8" xfId="271" xr:uid="{00000000-0005-0000-0000-000019010000}"/>
    <cellStyle name="40% - Accent3 9" xfId="272" xr:uid="{00000000-0005-0000-0000-00001A010000}"/>
    <cellStyle name="40% - Accent4 10" xfId="273" xr:uid="{00000000-0005-0000-0000-00001B010000}"/>
    <cellStyle name="40% - Accent4 11" xfId="274" xr:uid="{00000000-0005-0000-0000-00001C010000}"/>
    <cellStyle name="40% - Accent4 12" xfId="275" xr:uid="{00000000-0005-0000-0000-00001D010000}"/>
    <cellStyle name="40% - Accent4 13" xfId="276" xr:uid="{00000000-0005-0000-0000-00001E010000}"/>
    <cellStyle name="40% - Accent4 14" xfId="277" xr:uid="{00000000-0005-0000-0000-00001F010000}"/>
    <cellStyle name="40% - Accent4 15" xfId="278" xr:uid="{00000000-0005-0000-0000-000020010000}"/>
    <cellStyle name="40% - Accent4 16" xfId="279" xr:uid="{00000000-0005-0000-0000-000021010000}"/>
    <cellStyle name="40% - Accent4 17" xfId="280" xr:uid="{00000000-0005-0000-0000-000022010000}"/>
    <cellStyle name="40% - Accent4 18" xfId="281" xr:uid="{00000000-0005-0000-0000-000023010000}"/>
    <cellStyle name="40% - Accent4 19" xfId="282" xr:uid="{00000000-0005-0000-0000-000024010000}"/>
    <cellStyle name="40% - Accent4 2" xfId="283" xr:uid="{00000000-0005-0000-0000-000025010000}"/>
    <cellStyle name="40% - Accent4 2 2" xfId="284" xr:uid="{00000000-0005-0000-0000-000026010000}"/>
    <cellStyle name="40% - Accent4 2 3" xfId="1976" xr:uid="{00000000-0005-0000-0000-000027010000}"/>
    <cellStyle name="40% - Accent4 20" xfId="285" xr:uid="{00000000-0005-0000-0000-000028010000}"/>
    <cellStyle name="40% - Accent4 21" xfId="286" xr:uid="{00000000-0005-0000-0000-000029010000}"/>
    <cellStyle name="40% - Accent4 22" xfId="287" xr:uid="{00000000-0005-0000-0000-00002A010000}"/>
    <cellStyle name="40% - Accent4 23" xfId="288" xr:uid="{00000000-0005-0000-0000-00002B010000}"/>
    <cellStyle name="40% - Accent4 24" xfId="289" xr:uid="{00000000-0005-0000-0000-00002C010000}"/>
    <cellStyle name="40% - Accent4 25" xfId="290" xr:uid="{00000000-0005-0000-0000-00002D010000}"/>
    <cellStyle name="40% - Accent4 26" xfId="291" xr:uid="{00000000-0005-0000-0000-00002E010000}"/>
    <cellStyle name="40% - Accent4 27" xfId="292" xr:uid="{00000000-0005-0000-0000-00002F010000}"/>
    <cellStyle name="40% - Accent4 3" xfId="293" xr:uid="{00000000-0005-0000-0000-000030010000}"/>
    <cellStyle name="40% - Accent4 3 2" xfId="1977" xr:uid="{00000000-0005-0000-0000-000031010000}"/>
    <cellStyle name="40% - Accent4 4" xfId="294" xr:uid="{00000000-0005-0000-0000-000032010000}"/>
    <cellStyle name="40% - Accent4 5" xfId="295" xr:uid="{00000000-0005-0000-0000-000033010000}"/>
    <cellStyle name="40% - Accent4 6" xfId="296" xr:uid="{00000000-0005-0000-0000-000034010000}"/>
    <cellStyle name="40% - Accent4 7" xfId="297" xr:uid="{00000000-0005-0000-0000-000035010000}"/>
    <cellStyle name="40% - Accent4 8" xfId="298" xr:uid="{00000000-0005-0000-0000-000036010000}"/>
    <cellStyle name="40% - Accent4 9" xfId="299" xr:uid="{00000000-0005-0000-0000-000037010000}"/>
    <cellStyle name="40% - Accent5 10" xfId="300" xr:uid="{00000000-0005-0000-0000-000038010000}"/>
    <cellStyle name="40% - Accent5 11" xfId="301" xr:uid="{00000000-0005-0000-0000-000039010000}"/>
    <cellStyle name="40% - Accent5 12" xfId="302" xr:uid="{00000000-0005-0000-0000-00003A010000}"/>
    <cellStyle name="40% - Accent5 13" xfId="303" xr:uid="{00000000-0005-0000-0000-00003B010000}"/>
    <cellStyle name="40% - Accent5 14" xfId="304" xr:uid="{00000000-0005-0000-0000-00003C010000}"/>
    <cellStyle name="40% - Accent5 15" xfId="305" xr:uid="{00000000-0005-0000-0000-00003D010000}"/>
    <cellStyle name="40% - Accent5 16" xfId="306" xr:uid="{00000000-0005-0000-0000-00003E010000}"/>
    <cellStyle name="40% - Accent5 17" xfId="307" xr:uid="{00000000-0005-0000-0000-00003F010000}"/>
    <cellStyle name="40% - Accent5 18" xfId="308" xr:uid="{00000000-0005-0000-0000-000040010000}"/>
    <cellStyle name="40% - Accent5 19" xfId="309" xr:uid="{00000000-0005-0000-0000-000041010000}"/>
    <cellStyle name="40% - Accent5 2" xfId="310" xr:uid="{00000000-0005-0000-0000-000042010000}"/>
    <cellStyle name="40% - Accent5 2 2" xfId="311" xr:uid="{00000000-0005-0000-0000-000043010000}"/>
    <cellStyle name="40% - Accent5 2 3" xfId="1978" xr:uid="{00000000-0005-0000-0000-000044010000}"/>
    <cellStyle name="40% - Accent5 20" xfId="312" xr:uid="{00000000-0005-0000-0000-000045010000}"/>
    <cellStyle name="40% - Accent5 21" xfId="313" xr:uid="{00000000-0005-0000-0000-000046010000}"/>
    <cellStyle name="40% - Accent5 22" xfId="314" xr:uid="{00000000-0005-0000-0000-000047010000}"/>
    <cellStyle name="40% - Accent5 23" xfId="315" xr:uid="{00000000-0005-0000-0000-000048010000}"/>
    <cellStyle name="40% - Accent5 24" xfId="316" xr:uid="{00000000-0005-0000-0000-000049010000}"/>
    <cellStyle name="40% - Accent5 25" xfId="317" xr:uid="{00000000-0005-0000-0000-00004A010000}"/>
    <cellStyle name="40% - Accent5 26" xfId="318" xr:uid="{00000000-0005-0000-0000-00004B010000}"/>
    <cellStyle name="40% - Accent5 27" xfId="319" xr:uid="{00000000-0005-0000-0000-00004C010000}"/>
    <cellStyle name="40% - Accent5 3" xfId="320" xr:uid="{00000000-0005-0000-0000-00004D010000}"/>
    <cellStyle name="40% - Accent5 3 2" xfId="1979" xr:uid="{00000000-0005-0000-0000-00004E010000}"/>
    <cellStyle name="40% - Accent5 4" xfId="321" xr:uid="{00000000-0005-0000-0000-00004F010000}"/>
    <cellStyle name="40% - Accent5 5" xfId="322" xr:uid="{00000000-0005-0000-0000-000050010000}"/>
    <cellStyle name="40% - Accent5 6" xfId="323" xr:uid="{00000000-0005-0000-0000-000051010000}"/>
    <cellStyle name="40% - Accent5 7" xfId="324" xr:uid="{00000000-0005-0000-0000-000052010000}"/>
    <cellStyle name="40% - Accent5 8" xfId="325" xr:uid="{00000000-0005-0000-0000-000053010000}"/>
    <cellStyle name="40% - Accent5 9" xfId="326" xr:uid="{00000000-0005-0000-0000-000054010000}"/>
    <cellStyle name="40% - Accent6 10" xfId="327" xr:uid="{00000000-0005-0000-0000-000055010000}"/>
    <cellStyle name="40% - Accent6 11" xfId="328" xr:uid="{00000000-0005-0000-0000-000056010000}"/>
    <cellStyle name="40% - Accent6 12" xfId="329" xr:uid="{00000000-0005-0000-0000-000057010000}"/>
    <cellStyle name="40% - Accent6 13" xfId="330" xr:uid="{00000000-0005-0000-0000-000058010000}"/>
    <cellStyle name="40% - Accent6 14" xfId="331" xr:uid="{00000000-0005-0000-0000-000059010000}"/>
    <cellStyle name="40% - Accent6 15" xfId="332" xr:uid="{00000000-0005-0000-0000-00005A010000}"/>
    <cellStyle name="40% - Accent6 16" xfId="333" xr:uid="{00000000-0005-0000-0000-00005B010000}"/>
    <cellStyle name="40% - Accent6 17" xfId="334" xr:uid="{00000000-0005-0000-0000-00005C010000}"/>
    <cellStyle name="40% - Accent6 18" xfId="335" xr:uid="{00000000-0005-0000-0000-00005D010000}"/>
    <cellStyle name="40% - Accent6 19" xfId="336" xr:uid="{00000000-0005-0000-0000-00005E010000}"/>
    <cellStyle name="40% - Accent6 2" xfId="337" xr:uid="{00000000-0005-0000-0000-00005F010000}"/>
    <cellStyle name="40% - Accent6 2 2" xfId="338" xr:uid="{00000000-0005-0000-0000-000060010000}"/>
    <cellStyle name="40% - Accent6 2 3" xfId="1980" xr:uid="{00000000-0005-0000-0000-000061010000}"/>
    <cellStyle name="40% - Accent6 20" xfId="339" xr:uid="{00000000-0005-0000-0000-000062010000}"/>
    <cellStyle name="40% - Accent6 21" xfId="340" xr:uid="{00000000-0005-0000-0000-000063010000}"/>
    <cellStyle name="40% - Accent6 22" xfId="341" xr:uid="{00000000-0005-0000-0000-000064010000}"/>
    <cellStyle name="40% - Accent6 23" xfId="342" xr:uid="{00000000-0005-0000-0000-000065010000}"/>
    <cellStyle name="40% - Accent6 24" xfId="343" xr:uid="{00000000-0005-0000-0000-000066010000}"/>
    <cellStyle name="40% - Accent6 25" xfId="344" xr:uid="{00000000-0005-0000-0000-000067010000}"/>
    <cellStyle name="40% - Accent6 26" xfId="345" xr:uid="{00000000-0005-0000-0000-000068010000}"/>
    <cellStyle name="40% - Accent6 27" xfId="346" xr:uid="{00000000-0005-0000-0000-000069010000}"/>
    <cellStyle name="40% - Accent6 3" xfId="347" xr:uid="{00000000-0005-0000-0000-00006A010000}"/>
    <cellStyle name="40% - Accent6 3 2" xfId="1981" xr:uid="{00000000-0005-0000-0000-00006B010000}"/>
    <cellStyle name="40% - Accent6 4" xfId="348" xr:uid="{00000000-0005-0000-0000-00006C010000}"/>
    <cellStyle name="40% - Accent6 5" xfId="349" xr:uid="{00000000-0005-0000-0000-00006D010000}"/>
    <cellStyle name="40% - Accent6 6" xfId="350" xr:uid="{00000000-0005-0000-0000-00006E010000}"/>
    <cellStyle name="40% - Accent6 7" xfId="351" xr:uid="{00000000-0005-0000-0000-00006F010000}"/>
    <cellStyle name="40% - Accent6 8" xfId="352" xr:uid="{00000000-0005-0000-0000-000070010000}"/>
    <cellStyle name="40% - Accent6 9" xfId="353" xr:uid="{00000000-0005-0000-0000-000071010000}"/>
    <cellStyle name="40% - Akzent1 2" xfId="354" xr:uid="{00000000-0005-0000-0000-000072010000}"/>
    <cellStyle name="40% - Akzent2 2" xfId="355" xr:uid="{00000000-0005-0000-0000-000073010000}"/>
    <cellStyle name="40% - Akzent3 2" xfId="356" xr:uid="{00000000-0005-0000-0000-000074010000}"/>
    <cellStyle name="40% - Akzent4 2" xfId="357" xr:uid="{00000000-0005-0000-0000-000075010000}"/>
    <cellStyle name="40% - Akzent5 2" xfId="358" xr:uid="{00000000-0005-0000-0000-000076010000}"/>
    <cellStyle name="40% - Akzent6 2" xfId="359" xr:uid="{00000000-0005-0000-0000-000077010000}"/>
    <cellStyle name="60% - Accent1 10" xfId="360" xr:uid="{00000000-0005-0000-0000-000078010000}"/>
    <cellStyle name="60% - Accent1 11" xfId="361" xr:uid="{00000000-0005-0000-0000-000079010000}"/>
    <cellStyle name="60% - Accent1 12" xfId="362" xr:uid="{00000000-0005-0000-0000-00007A010000}"/>
    <cellStyle name="60% - Accent1 13" xfId="363" xr:uid="{00000000-0005-0000-0000-00007B010000}"/>
    <cellStyle name="60% - Accent1 14" xfId="364" xr:uid="{00000000-0005-0000-0000-00007C010000}"/>
    <cellStyle name="60% - Accent1 15" xfId="365" xr:uid="{00000000-0005-0000-0000-00007D010000}"/>
    <cellStyle name="60% - Accent1 16" xfId="366" xr:uid="{00000000-0005-0000-0000-00007E010000}"/>
    <cellStyle name="60% - Accent1 17" xfId="367" xr:uid="{00000000-0005-0000-0000-00007F010000}"/>
    <cellStyle name="60% - Accent1 18" xfId="368" xr:uid="{00000000-0005-0000-0000-000080010000}"/>
    <cellStyle name="60% - Accent1 19" xfId="369" xr:uid="{00000000-0005-0000-0000-000081010000}"/>
    <cellStyle name="60% - Accent1 2" xfId="370" xr:uid="{00000000-0005-0000-0000-000082010000}"/>
    <cellStyle name="60% - Accent1 2 2" xfId="371" xr:uid="{00000000-0005-0000-0000-000083010000}"/>
    <cellStyle name="60% - Accent1 2 3" xfId="1982" xr:uid="{00000000-0005-0000-0000-000084010000}"/>
    <cellStyle name="60% - Accent1 20" xfId="372" xr:uid="{00000000-0005-0000-0000-000085010000}"/>
    <cellStyle name="60% - Accent1 21" xfId="373" xr:uid="{00000000-0005-0000-0000-000086010000}"/>
    <cellStyle name="60% - Accent1 22" xfId="374" xr:uid="{00000000-0005-0000-0000-000087010000}"/>
    <cellStyle name="60% - Accent1 23" xfId="375" xr:uid="{00000000-0005-0000-0000-000088010000}"/>
    <cellStyle name="60% - Accent1 24" xfId="376" xr:uid="{00000000-0005-0000-0000-000089010000}"/>
    <cellStyle name="60% - Accent1 25" xfId="377" xr:uid="{00000000-0005-0000-0000-00008A010000}"/>
    <cellStyle name="60% - Accent1 26" xfId="378" xr:uid="{00000000-0005-0000-0000-00008B010000}"/>
    <cellStyle name="60% - Accent1 27" xfId="379" xr:uid="{00000000-0005-0000-0000-00008C010000}"/>
    <cellStyle name="60% - Accent1 3" xfId="380" xr:uid="{00000000-0005-0000-0000-00008D010000}"/>
    <cellStyle name="60% - Accent1 4" xfId="381" xr:uid="{00000000-0005-0000-0000-00008E010000}"/>
    <cellStyle name="60% - Accent1 5" xfId="382" xr:uid="{00000000-0005-0000-0000-00008F010000}"/>
    <cellStyle name="60% - Accent1 6" xfId="383" xr:uid="{00000000-0005-0000-0000-000090010000}"/>
    <cellStyle name="60% - Accent1 7" xfId="384" xr:uid="{00000000-0005-0000-0000-000091010000}"/>
    <cellStyle name="60% - Accent1 8" xfId="385" xr:uid="{00000000-0005-0000-0000-000092010000}"/>
    <cellStyle name="60% - Accent1 9" xfId="386" xr:uid="{00000000-0005-0000-0000-000093010000}"/>
    <cellStyle name="60% - Accent2 10" xfId="387" xr:uid="{00000000-0005-0000-0000-000094010000}"/>
    <cellStyle name="60% - Accent2 11" xfId="388" xr:uid="{00000000-0005-0000-0000-000095010000}"/>
    <cellStyle name="60% - Accent2 12" xfId="389" xr:uid="{00000000-0005-0000-0000-000096010000}"/>
    <cellStyle name="60% - Accent2 13" xfId="390" xr:uid="{00000000-0005-0000-0000-000097010000}"/>
    <cellStyle name="60% - Accent2 14" xfId="391" xr:uid="{00000000-0005-0000-0000-000098010000}"/>
    <cellStyle name="60% - Accent2 15" xfId="392" xr:uid="{00000000-0005-0000-0000-000099010000}"/>
    <cellStyle name="60% - Accent2 16" xfId="393" xr:uid="{00000000-0005-0000-0000-00009A010000}"/>
    <cellStyle name="60% - Accent2 17" xfId="394" xr:uid="{00000000-0005-0000-0000-00009B010000}"/>
    <cellStyle name="60% - Accent2 18" xfId="395" xr:uid="{00000000-0005-0000-0000-00009C010000}"/>
    <cellStyle name="60% - Accent2 19" xfId="396" xr:uid="{00000000-0005-0000-0000-00009D010000}"/>
    <cellStyle name="60% - Accent2 2" xfId="397" xr:uid="{00000000-0005-0000-0000-00009E010000}"/>
    <cellStyle name="60% - Accent2 2 2" xfId="398" xr:uid="{00000000-0005-0000-0000-00009F010000}"/>
    <cellStyle name="60% - Accent2 2 3" xfId="1983" xr:uid="{00000000-0005-0000-0000-0000A0010000}"/>
    <cellStyle name="60% - Accent2 20" xfId="399" xr:uid="{00000000-0005-0000-0000-0000A1010000}"/>
    <cellStyle name="60% - Accent2 21" xfId="400" xr:uid="{00000000-0005-0000-0000-0000A2010000}"/>
    <cellStyle name="60% - Accent2 22" xfId="401" xr:uid="{00000000-0005-0000-0000-0000A3010000}"/>
    <cellStyle name="60% - Accent2 23" xfId="402" xr:uid="{00000000-0005-0000-0000-0000A4010000}"/>
    <cellStyle name="60% - Accent2 24" xfId="403" xr:uid="{00000000-0005-0000-0000-0000A5010000}"/>
    <cellStyle name="60% - Accent2 25" xfId="404" xr:uid="{00000000-0005-0000-0000-0000A6010000}"/>
    <cellStyle name="60% - Accent2 26" xfId="405" xr:uid="{00000000-0005-0000-0000-0000A7010000}"/>
    <cellStyle name="60% - Accent2 27" xfId="406" xr:uid="{00000000-0005-0000-0000-0000A8010000}"/>
    <cellStyle name="60% - Accent2 3" xfId="407" xr:uid="{00000000-0005-0000-0000-0000A9010000}"/>
    <cellStyle name="60% - Accent2 4" xfId="408" xr:uid="{00000000-0005-0000-0000-0000AA010000}"/>
    <cellStyle name="60% - Accent2 5" xfId="409" xr:uid="{00000000-0005-0000-0000-0000AB010000}"/>
    <cellStyle name="60% - Accent2 6" xfId="410" xr:uid="{00000000-0005-0000-0000-0000AC010000}"/>
    <cellStyle name="60% - Accent2 7" xfId="411" xr:uid="{00000000-0005-0000-0000-0000AD010000}"/>
    <cellStyle name="60% - Accent2 8" xfId="412" xr:uid="{00000000-0005-0000-0000-0000AE010000}"/>
    <cellStyle name="60% - Accent2 9" xfId="413" xr:uid="{00000000-0005-0000-0000-0000AF010000}"/>
    <cellStyle name="60% - Accent3 10" xfId="414" xr:uid="{00000000-0005-0000-0000-0000B0010000}"/>
    <cellStyle name="60% - Accent3 11" xfId="415" xr:uid="{00000000-0005-0000-0000-0000B1010000}"/>
    <cellStyle name="60% - Accent3 12" xfId="416" xr:uid="{00000000-0005-0000-0000-0000B2010000}"/>
    <cellStyle name="60% - Accent3 13" xfId="417" xr:uid="{00000000-0005-0000-0000-0000B3010000}"/>
    <cellStyle name="60% - Accent3 14" xfId="418" xr:uid="{00000000-0005-0000-0000-0000B4010000}"/>
    <cellStyle name="60% - Accent3 15" xfId="419" xr:uid="{00000000-0005-0000-0000-0000B5010000}"/>
    <cellStyle name="60% - Accent3 16" xfId="420" xr:uid="{00000000-0005-0000-0000-0000B6010000}"/>
    <cellStyle name="60% - Accent3 17" xfId="421" xr:uid="{00000000-0005-0000-0000-0000B7010000}"/>
    <cellStyle name="60% - Accent3 18" xfId="422" xr:uid="{00000000-0005-0000-0000-0000B8010000}"/>
    <cellStyle name="60% - Accent3 19" xfId="423" xr:uid="{00000000-0005-0000-0000-0000B9010000}"/>
    <cellStyle name="60% - Accent3 2" xfId="424" xr:uid="{00000000-0005-0000-0000-0000BA010000}"/>
    <cellStyle name="60% - Accent3 2 2" xfId="425" xr:uid="{00000000-0005-0000-0000-0000BB010000}"/>
    <cellStyle name="60% - Accent3 2 3" xfId="1984" xr:uid="{00000000-0005-0000-0000-0000BC010000}"/>
    <cellStyle name="60% - Accent3 20" xfId="426" xr:uid="{00000000-0005-0000-0000-0000BD010000}"/>
    <cellStyle name="60% - Accent3 21" xfId="427" xr:uid="{00000000-0005-0000-0000-0000BE010000}"/>
    <cellStyle name="60% - Accent3 22" xfId="428" xr:uid="{00000000-0005-0000-0000-0000BF010000}"/>
    <cellStyle name="60% - Accent3 23" xfId="429" xr:uid="{00000000-0005-0000-0000-0000C0010000}"/>
    <cellStyle name="60% - Accent3 24" xfId="430" xr:uid="{00000000-0005-0000-0000-0000C1010000}"/>
    <cellStyle name="60% - Accent3 25" xfId="431" xr:uid="{00000000-0005-0000-0000-0000C2010000}"/>
    <cellStyle name="60% - Accent3 26" xfId="432" xr:uid="{00000000-0005-0000-0000-0000C3010000}"/>
    <cellStyle name="60% - Accent3 27" xfId="433" xr:uid="{00000000-0005-0000-0000-0000C4010000}"/>
    <cellStyle name="60% - Accent3 3" xfId="434" xr:uid="{00000000-0005-0000-0000-0000C5010000}"/>
    <cellStyle name="60% - Accent3 4" xfId="435" xr:uid="{00000000-0005-0000-0000-0000C6010000}"/>
    <cellStyle name="60% - Accent3 5" xfId="436" xr:uid="{00000000-0005-0000-0000-0000C7010000}"/>
    <cellStyle name="60% - Accent3 6" xfId="437" xr:uid="{00000000-0005-0000-0000-0000C8010000}"/>
    <cellStyle name="60% - Accent3 7" xfId="438" xr:uid="{00000000-0005-0000-0000-0000C9010000}"/>
    <cellStyle name="60% - Accent3 8" xfId="439" xr:uid="{00000000-0005-0000-0000-0000CA010000}"/>
    <cellStyle name="60% - Accent3 9" xfId="440" xr:uid="{00000000-0005-0000-0000-0000CB010000}"/>
    <cellStyle name="60% - Accent4 10" xfId="441" xr:uid="{00000000-0005-0000-0000-0000CC010000}"/>
    <cellStyle name="60% - Accent4 11" xfId="442" xr:uid="{00000000-0005-0000-0000-0000CD010000}"/>
    <cellStyle name="60% - Accent4 12" xfId="443" xr:uid="{00000000-0005-0000-0000-0000CE010000}"/>
    <cellStyle name="60% - Accent4 13" xfId="444" xr:uid="{00000000-0005-0000-0000-0000CF010000}"/>
    <cellStyle name="60% - Accent4 14" xfId="445" xr:uid="{00000000-0005-0000-0000-0000D0010000}"/>
    <cellStyle name="60% - Accent4 15" xfId="446" xr:uid="{00000000-0005-0000-0000-0000D1010000}"/>
    <cellStyle name="60% - Accent4 16" xfId="447" xr:uid="{00000000-0005-0000-0000-0000D2010000}"/>
    <cellStyle name="60% - Accent4 17" xfId="448" xr:uid="{00000000-0005-0000-0000-0000D3010000}"/>
    <cellStyle name="60% - Accent4 18" xfId="449" xr:uid="{00000000-0005-0000-0000-0000D4010000}"/>
    <cellStyle name="60% - Accent4 19" xfId="450" xr:uid="{00000000-0005-0000-0000-0000D5010000}"/>
    <cellStyle name="60% - Accent4 2" xfId="451" xr:uid="{00000000-0005-0000-0000-0000D6010000}"/>
    <cellStyle name="60% - Accent4 2 2" xfId="452" xr:uid="{00000000-0005-0000-0000-0000D7010000}"/>
    <cellStyle name="60% - Accent4 2 3" xfId="1985" xr:uid="{00000000-0005-0000-0000-0000D8010000}"/>
    <cellStyle name="60% - Accent4 20" xfId="453" xr:uid="{00000000-0005-0000-0000-0000D9010000}"/>
    <cellStyle name="60% - Accent4 21" xfId="454" xr:uid="{00000000-0005-0000-0000-0000DA010000}"/>
    <cellStyle name="60% - Accent4 22" xfId="455" xr:uid="{00000000-0005-0000-0000-0000DB010000}"/>
    <cellStyle name="60% - Accent4 23" xfId="456" xr:uid="{00000000-0005-0000-0000-0000DC010000}"/>
    <cellStyle name="60% - Accent4 24" xfId="457" xr:uid="{00000000-0005-0000-0000-0000DD010000}"/>
    <cellStyle name="60% - Accent4 25" xfId="458" xr:uid="{00000000-0005-0000-0000-0000DE010000}"/>
    <cellStyle name="60% - Accent4 26" xfId="459" xr:uid="{00000000-0005-0000-0000-0000DF010000}"/>
    <cellStyle name="60% - Accent4 27" xfId="460" xr:uid="{00000000-0005-0000-0000-0000E0010000}"/>
    <cellStyle name="60% - Accent4 3" xfId="461" xr:uid="{00000000-0005-0000-0000-0000E1010000}"/>
    <cellStyle name="60% - Accent4 4" xfId="462" xr:uid="{00000000-0005-0000-0000-0000E2010000}"/>
    <cellStyle name="60% - Accent4 5" xfId="463" xr:uid="{00000000-0005-0000-0000-0000E3010000}"/>
    <cellStyle name="60% - Accent4 6" xfId="464" xr:uid="{00000000-0005-0000-0000-0000E4010000}"/>
    <cellStyle name="60% - Accent4 7" xfId="465" xr:uid="{00000000-0005-0000-0000-0000E5010000}"/>
    <cellStyle name="60% - Accent4 8" xfId="466" xr:uid="{00000000-0005-0000-0000-0000E6010000}"/>
    <cellStyle name="60% - Accent4 9" xfId="467" xr:uid="{00000000-0005-0000-0000-0000E7010000}"/>
    <cellStyle name="60% - Accent5 10" xfId="468" xr:uid="{00000000-0005-0000-0000-0000E8010000}"/>
    <cellStyle name="60% - Accent5 11" xfId="469" xr:uid="{00000000-0005-0000-0000-0000E9010000}"/>
    <cellStyle name="60% - Accent5 12" xfId="470" xr:uid="{00000000-0005-0000-0000-0000EA010000}"/>
    <cellStyle name="60% - Accent5 13" xfId="471" xr:uid="{00000000-0005-0000-0000-0000EB010000}"/>
    <cellStyle name="60% - Accent5 14" xfId="472" xr:uid="{00000000-0005-0000-0000-0000EC010000}"/>
    <cellStyle name="60% - Accent5 15" xfId="473" xr:uid="{00000000-0005-0000-0000-0000ED010000}"/>
    <cellStyle name="60% - Accent5 16" xfId="474" xr:uid="{00000000-0005-0000-0000-0000EE010000}"/>
    <cellStyle name="60% - Accent5 17" xfId="475" xr:uid="{00000000-0005-0000-0000-0000EF010000}"/>
    <cellStyle name="60% - Accent5 18" xfId="476" xr:uid="{00000000-0005-0000-0000-0000F0010000}"/>
    <cellStyle name="60% - Accent5 19" xfId="477" xr:uid="{00000000-0005-0000-0000-0000F1010000}"/>
    <cellStyle name="60% - Accent5 2" xfId="478" xr:uid="{00000000-0005-0000-0000-0000F2010000}"/>
    <cellStyle name="60% - Accent5 2 2" xfId="479" xr:uid="{00000000-0005-0000-0000-0000F3010000}"/>
    <cellStyle name="60% - Accent5 2 3" xfId="1986" xr:uid="{00000000-0005-0000-0000-0000F4010000}"/>
    <cellStyle name="60% - Accent5 20" xfId="480" xr:uid="{00000000-0005-0000-0000-0000F5010000}"/>
    <cellStyle name="60% - Accent5 21" xfId="481" xr:uid="{00000000-0005-0000-0000-0000F6010000}"/>
    <cellStyle name="60% - Accent5 22" xfId="482" xr:uid="{00000000-0005-0000-0000-0000F7010000}"/>
    <cellStyle name="60% - Accent5 23" xfId="483" xr:uid="{00000000-0005-0000-0000-0000F8010000}"/>
    <cellStyle name="60% - Accent5 24" xfId="484" xr:uid="{00000000-0005-0000-0000-0000F9010000}"/>
    <cellStyle name="60% - Accent5 25" xfId="485" xr:uid="{00000000-0005-0000-0000-0000FA010000}"/>
    <cellStyle name="60% - Accent5 26" xfId="486" xr:uid="{00000000-0005-0000-0000-0000FB010000}"/>
    <cellStyle name="60% - Accent5 27" xfId="487" xr:uid="{00000000-0005-0000-0000-0000FC010000}"/>
    <cellStyle name="60% - Accent5 3" xfId="488" xr:uid="{00000000-0005-0000-0000-0000FD010000}"/>
    <cellStyle name="60% - Accent5 4" xfId="489" xr:uid="{00000000-0005-0000-0000-0000FE010000}"/>
    <cellStyle name="60% - Accent5 5" xfId="490" xr:uid="{00000000-0005-0000-0000-0000FF010000}"/>
    <cellStyle name="60% - Accent5 6" xfId="491" xr:uid="{00000000-0005-0000-0000-000000020000}"/>
    <cellStyle name="60% - Accent5 7" xfId="492" xr:uid="{00000000-0005-0000-0000-000001020000}"/>
    <cellStyle name="60% - Accent5 8" xfId="493" xr:uid="{00000000-0005-0000-0000-000002020000}"/>
    <cellStyle name="60% - Accent5 9" xfId="494" xr:uid="{00000000-0005-0000-0000-000003020000}"/>
    <cellStyle name="60% - Accent6 10" xfId="495" xr:uid="{00000000-0005-0000-0000-000004020000}"/>
    <cellStyle name="60% - Accent6 11" xfId="496" xr:uid="{00000000-0005-0000-0000-000005020000}"/>
    <cellStyle name="60% - Accent6 12" xfId="497" xr:uid="{00000000-0005-0000-0000-000006020000}"/>
    <cellStyle name="60% - Accent6 13" xfId="498" xr:uid="{00000000-0005-0000-0000-000007020000}"/>
    <cellStyle name="60% - Accent6 14" xfId="499" xr:uid="{00000000-0005-0000-0000-000008020000}"/>
    <cellStyle name="60% - Accent6 15" xfId="500" xr:uid="{00000000-0005-0000-0000-000009020000}"/>
    <cellStyle name="60% - Accent6 16" xfId="501" xr:uid="{00000000-0005-0000-0000-00000A020000}"/>
    <cellStyle name="60% - Accent6 17" xfId="502" xr:uid="{00000000-0005-0000-0000-00000B020000}"/>
    <cellStyle name="60% - Accent6 18" xfId="503" xr:uid="{00000000-0005-0000-0000-00000C020000}"/>
    <cellStyle name="60% - Accent6 19" xfId="504" xr:uid="{00000000-0005-0000-0000-00000D020000}"/>
    <cellStyle name="60% - Accent6 2" xfId="505" xr:uid="{00000000-0005-0000-0000-00000E020000}"/>
    <cellStyle name="60% - Accent6 2 2" xfId="506" xr:uid="{00000000-0005-0000-0000-00000F020000}"/>
    <cellStyle name="60% - Accent6 2 3" xfId="1987" xr:uid="{00000000-0005-0000-0000-000010020000}"/>
    <cellStyle name="60% - Accent6 20" xfId="507" xr:uid="{00000000-0005-0000-0000-000011020000}"/>
    <cellStyle name="60% - Accent6 21" xfId="508" xr:uid="{00000000-0005-0000-0000-000012020000}"/>
    <cellStyle name="60% - Accent6 22" xfId="509" xr:uid="{00000000-0005-0000-0000-000013020000}"/>
    <cellStyle name="60% - Accent6 23" xfId="510" xr:uid="{00000000-0005-0000-0000-000014020000}"/>
    <cellStyle name="60% - Accent6 24" xfId="511" xr:uid="{00000000-0005-0000-0000-000015020000}"/>
    <cellStyle name="60% - Accent6 25" xfId="512" xr:uid="{00000000-0005-0000-0000-000016020000}"/>
    <cellStyle name="60% - Accent6 26" xfId="513" xr:uid="{00000000-0005-0000-0000-000017020000}"/>
    <cellStyle name="60% - Accent6 27" xfId="514" xr:uid="{00000000-0005-0000-0000-000018020000}"/>
    <cellStyle name="60% - Accent6 3" xfId="515" xr:uid="{00000000-0005-0000-0000-000019020000}"/>
    <cellStyle name="60% - Accent6 4" xfId="516" xr:uid="{00000000-0005-0000-0000-00001A020000}"/>
    <cellStyle name="60% - Accent6 5" xfId="517" xr:uid="{00000000-0005-0000-0000-00001B020000}"/>
    <cellStyle name="60% - Accent6 6" xfId="518" xr:uid="{00000000-0005-0000-0000-00001C020000}"/>
    <cellStyle name="60% - Accent6 7" xfId="519" xr:uid="{00000000-0005-0000-0000-00001D020000}"/>
    <cellStyle name="60% - Accent6 8" xfId="520" xr:uid="{00000000-0005-0000-0000-00001E020000}"/>
    <cellStyle name="60% - Accent6 9" xfId="521" xr:uid="{00000000-0005-0000-0000-00001F020000}"/>
    <cellStyle name="60% - Akzent1 2" xfId="522" xr:uid="{00000000-0005-0000-0000-000020020000}"/>
    <cellStyle name="60% - Akzent2 2" xfId="523" xr:uid="{00000000-0005-0000-0000-000021020000}"/>
    <cellStyle name="60% - Akzent3 2" xfId="524" xr:uid="{00000000-0005-0000-0000-000022020000}"/>
    <cellStyle name="60% - Akzent4 2" xfId="525" xr:uid="{00000000-0005-0000-0000-000023020000}"/>
    <cellStyle name="60% - Akzent5 2" xfId="526" xr:uid="{00000000-0005-0000-0000-000024020000}"/>
    <cellStyle name="60% - Akzent6 2" xfId="527" xr:uid="{00000000-0005-0000-0000-000025020000}"/>
    <cellStyle name="Accent1 10" xfId="528" xr:uid="{00000000-0005-0000-0000-000026020000}"/>
    <cellStyle name="Accent1 11" xfId="529" xr:uid="{00000000-0005-0000-0000-000027020000}"/>
    <cellStyle name="Accent1 12" xfId="530" xr:uid="{00000000-0005-0000-0000-000028020000}"/>
    <cellStyle name="Accent1 13" xfId="531" xr:uid="{00000000-0005-0000-0000-000029020000}"/>
    <cellStyle name="Accent1 14" xfId="532" xr:uid="{00000000-0005-0000-0000-00002A020000}"/>
    <cellStyle name="Accent1 15" xfId="533" xr:uid="{00000000-0005-0000-0000-00002B020000}"/>
    <cellStyle name="Accent1 16" xfId="534" xr:uid="{00000000-0005-0000-0000-00002C020000}"/>
    <cellStyle name="Accent1 17" xfId="535" xr:uid="{00000000-0005-0000-0000-00002D020000}"/>
    <cellStyle name="Accent1 18" xfId="536" xr:uid="{00000000-0005-0000-0000-00002E020000}"/>
    <cellStyle name="Accent1 19" xfId="537" xr:uid="{00000000-0005-0000-0000-00002F020000}"/>
    <cellStyle name="Accent1 2" xfId="538" xr:uid="{00000000-0005-0000-0000-000030020000}"/>
    <cellStyle name="Accent1 2 2" xfId="539" xr:uid="{00000000-0005-0000-0000-000031020000}"/>
    <cellStyle name="Accent1 2 3" xfId="1988" xr:uid="{00000000-0005-0000-0000-000032020000}"/>
    <cellStyle name="Accent1 20" xfId="540" xr:uid="{00000000-0005-0000-0000-000033020000}"/>
    <cellStyle name="Accent1 21" xfId="541" xr:uid="{00000000-0005-0000-0000-000034020000}"/>
    <cellStyle name="Accent1 22" xfId="542" xr:uid="{00000000-0005-0000-0000-000035020000}"/>
    <cellStyle name="Accent1 23" xfId="543" xr:uid="{00000000-0005-0000-0000-000036020000}"/>
    <cellStyle name="Accent1 24" xfId="544" xr:uid="{00000000-0005-0000-0000-000037020000}"/>
    <cellStyle name="Accent1 25" xfId="545" xr:uid="{00000000-0005-0000-0000-000038020000}"/>
    <cellStyle name="Accent1 26" xfId="546" xr:uid="{00000000-0005-0000-0000-000039020000}"/>
    <cellStyle name="Accent1 27" xfId="547" xr:uid="{00000000-0005-0000-0000-00003A020000}"/>
    <cellStyle name="Accent1 3" xfId="548" xr:uid="{00000000-0005-0000-0000-00003B020000}"/>
    <cellStyle name="Accent1 4" xfId="549" xr:uid="{00000000-0005-0000-0000-00003C020000}"/>
    <cellStyle name="Accent1 5" xfId="550" xr:uid="{00000000-0005-0000-0000-00003D020000}"/>
    <cellStyle name="Accent1 6" xfId="551" xr:uid="{00000000-0005-0000-0000-00003E020000}"/>
    <cellStyle name="Accent1 7" xfId="552" xr:uid="{00000000-0005-0000-0000-00003F020000}"/>
    <cellStyle name="Accent1 8" xfId="553" xr:uid="{00000000-0005-0000-0000-000040020000}"/>
    <cellStyle name="Accent1 9" xfId="554" xr:uid="{00000000-0005-0000-0000-000041020000}"/>
    <cellStyle name="Accent2 10" xfId="555" xr:uid="{00000000-0005-0000-0000-000042020000}"/>
    <cellStyle name="Accent2 11" xfId="556" xr:uid="{00000000-0005-0000-0000-000043020000}"/>
    <cellStyle name="Accent2 12" xfId="557" xr:uid="{00000000-0005-0000-0000-000044020000}"/>
    <cellStyle name="Accent2 13" xfId="558" xr:uid="{00000000-0005-0000-0000-000045020000}"/>
    <cellStyle name="Accent2 14" xfId="559" xr:uid="{00000000-0005-0000-0000-000046020000}"/>
    <cellStyle name="Accent2 15" xfId="560" xr:uid="{00000000-0005-0000-0000-000047020000}"/>
    <cellStyle name="Accent2 16" xfId="561" xr:uid="{00000000-0005-0000-0000-000048020000}"/>
    <cellStyle name="Accent2 17" xfId="562" xr:uid="{00000000-0005-0000-0000-000049020000}"/>
    <cellStyle name="Accent2 18" xfId="563" xr:uid="{00000000-0005-0000-0000-00004A020000}"/>
    <cellStyle name="Accent2 19" xfId="564" xr:uid="{00000000-0005-0000-0000-00004B020000}"/>
    <cellStyle name="Accent2 2" xfId="565" xr:uid="{00000000-0005-0000-0000-00004C020000}"/>
    <cellStyle name="Accent2 2 2" xfId="566" xr:uid="{00000000-0005-0000-0000-00004D020000}"/>
    <cellStyle name="Accent2 2 3" xfId="1989" xr:uid="{00000000-0005-0000-0000-00004E020000}"/>
    <cellStyle name="Accent2 20" xfId="567" xr:uid="{00000000-0005-0000-0000-00004F020000}"/>
    <cellStyle name="Accent2 21" xfId="568" xr:uid="{00000000-0005-0000-0000-000050020000}"/>
    <cellStyle name="Accent2 22" xfId="569" xr:uid="{00000000-0005-0000-0000-000051020000}"/>
    <cellStyle name="Accent2 23" xfId="570" xr:uid="{00000000-0005-0000-0000-000052020000}"/>
    <cellStyle name="Accent2 24" xfId="571" xr:uid="{00000000-0005-0000-0000-000053020000}"/>
    <cellStyle name="Accent2 25" xfId="572" xr:uid="{00000000-0005-0000-0000-000054020000}"/>
    <cellStyle name="Accent2 26" xfId="573" xr:uid="{00000000-0005-0000-0000-000055020000}"/>
    <cellStyle name="Accent2 27" xfId="574" xr:uid="{00000000-0005-0000-0000-000056020000}"/>
    <cellStyle name="Accent2 3" xfId="575" xr:uid="{00000000-0005-0000-0000-000057020000}"/>
    <cellStyle name="Accent2 4" xfId="576" xr:uid="{00000000-0005-0000-0000-000058020000}"/>
    <cellStyle name="Accent2 5" xfId="577" xr:uid="{00000000-0005-0000-0000-000059020000}"/>
    <cellStyle name="Accent2 6" xfId="578" xr:uid="{00000000-0005-0000-0000-00005A020000}"/>
    <cellStyle name="Accent2 7" xfId="579" xr:uid="{00000000-0005-0000-0000-00005B020000}"/>
    <cellStyle name="Accent2 8" xfId="580" xr:uid="{00000000-0005-0000-0000-00005C020000}"/>
    <cellStyle name="Accent2 9" xfId="581" xr:uid="{00000000-0005-0000-0000-00005D020000}"/>
    <cellStyle name="Accent3 10" xfId="582" xr:uid="{00000000-0005-0000-0000-00005E020000}"/>
    <cellStyle name="Accent3 11" xfId="583" xr:uid="{00000000-0005-0000-0000-00005F020000}"/>
    <cellStyle name="Accent3 12" xfId="584" xr:uid="{00000000-0005-0000-0000-000060020000}"/>
    <cellStyle name="Accent3 13" xfId="585" xr:uid="{00000000-0005-0000-0000-000061020000}"/>
    <cellStyle name="Accent3 14" xfId="586" xr:uid="{00000000-0005-0000-0000-000062020000}"/>
    <cellStyle name="Accent3 15" xfId="587" xr:uid="{00000000-0005-0000-0000-000063020000}"/>
    <cellStyle name="Accent3 16" xfId="588" xr:uid="{00000000-0005-0000-0000-000064020000}"/>
    <cellStyle name="Accent3 17" xfId="589" xr:uid="{00000000-0005-0000-0000-000065020000}"/>
    <cellStyle name="Accent3 18" xfId="590" xr:uid="{00000000-0005-0000-0000-000066020000}"/>
    <cellStyle name="Accent3 19" xfId="591" xr:uid="{00000000-0005-0000-0000-000067020000}"/>
    <cellStyle name="Accent3 2" xfId="592" xr:uid="{00000000-0005-0000-0000-000068020000}"/>
    <cellStyle name="Accent3 2 2" xfId="593" xr:uid="{00000000-0005-0000-0000-000069020000}"/>
    <cellStyle name="Accent3 2 3" xfId="1990" xr:uid="{00000000-0005-0000-0000-00006A020000}"/>
    <cellStyle name="Accent3 20" xfId="594" xr:uid="{00000000-0005-0000-0000-00006B020000}"/>
    <cellStyle name="Accent3 21" xfId="595" xr:uid="{00000000-0005-0000-0000-00006C020000}"/>
    <cellStyle name="Accent3 22" xfId="596" xr:uid="{00000000-0005-0000-0000-00006D020000}"/>
    <cellStyle name="Accent3 23" xfId="597" xr:uid="{00000000-0005-0000-0000-00006E020000}"/>
    <cellStyle name="Accent3 24" xfId="598" xr:uid="{00000000-0005-0000-0000-00006F020000}"/>
    <cellStyle name="Accent3 25" xfId="599" xr:uid="{00000000-0005-0000-0000-000070020000}"/>
    <cellStyle name="Accent3 26" xfId="600" xr:uid="{00000000-0005-0000-0000-000071020000}"/>
    <cellStyle name="Accent3 27" xfId="601" xr:uid="{00000000-0005-0000-0000-000072020000}"/>
    <cellStyle name="Accent3 3" xfId="602" xr:uid="{00000000-0005-0000-0000-000073020000}"/>
    <cellStyle name="Accent3 4" xfId="603" xr:uid="{00000000-0005-0000-0000-000074020000}"/>
    <cellStyle name="Accent3 5" xfId="604" xr:uid="{00000000-0005-0000-0000-000075020000}"/>
    <cellStyle name="Accent3 6" xfId="605" xr:uid="{00000000-0005-0000-0000-000076020000}"/>
    <cellStyle name="Accent3 7" xfId="606" xr:uid="{00000000-0005-0000-0000-000077020000}"/>
    <cellStyle name="Accent3 8" xfId="607" xr:uid="{00000000-0005-0000-0000-000078020000}"/>
    <cellStyle name="Accent3 9" xfId="608" xr:uid="{00000000-0005-0000-0000-000079020000}"/>
    <cellStyle name="Accent4 10" xfId="609" xr:uid="{00000000-0005-0000-0000-00007A020000}"/>
    <cellStyle name="Accent4 11" xfId="610" xr:uid="{00000000-0005-0000-0000-00007B020000}"/>
    <cellStyle name="Accent4 12" xfId="611" xr:uid="{00000000-0005-0000-0000-00007C020000}"/>
    <cellStyle name="Accent4 13" xfId="612" xr:uid="{00000000-0005-0000-0000-00007D020000}"/>
    <cellStyle name="Accent4 14" xfId="613" xr:uid="{00000000-0005-0000-0000-00007E020000}"/>
    <cellStyle name="Accent4 15" xfId="614" xr:uid="{00000000-0005-0000-0000-00007F020000}"/>
    <cellStyle name="Accent4 16" xfId="615" xr:uid="{00000000-0005-0000-0000-000080020000}"/>
    <cellStyle name="Accent4 17" xfId="616" xr:uid="{00000000-0005-0000-0000-000081020000}"/>
    <cellStyle name="Accent4 18" xfId="617" xr:uid="{00000000-0005-0000-0000-000082020000}"/>
    <cellStyle name="Accent4 19" xfId="618" xr:uid="{00000000-0005-0000-0000-000083020000}"/>
    <cellStyle name="Accent4 2" xfId="619" xr:uid="{00000000-0005-0000-0000-000084020000}"/>
    <cellStyle name="Accent4 2 2" xfId="620" xr:uid="{00000000-0005-0000-0000-000085020000}"/>
    <cellStyle name="Accent4 2 3" xfId="1991" xr:uid="{00000000-0005-0000-0000-000086020000}"/>
    <cellStyle name="Accent4 20" xfId="621" xr:uid="{00000000-0005-0000-0000-000087020000}"/>
    <cellStyle name="Accent4 21" xfId="622" xr:uid="{00000000-0005-0000-0000-000088020000}"/>
    <cellStyle name="Accent4 22" xfId="623" xr:uid="{00000000-0005-0000-0000-000089020000}"/>
    <cellStyle name="Accent4 23" xfId="624" xr:uid="{00000000-0005-0000-0000-00008A020000}"/>
    <cellStyle name="Accent4 24" xfId="625" xr:uid="{00000000-0005-0000-0000-00008B020000}"/>
    <cellStyle name="Accent4 25" xfId="626" xr:uid="{00000000-0005-0000-0000-00008C020000}"/>
    <cellStyle name="Accent4 26" xfId="627" xr:uid="{00000000-0005-0000-0000-00008D020000}"/>
    <cellStyle name="Accent4 27" xfId="628" xr:uid="{00000000-0005-0000-0000-00008E020000}"/>
    <cellStyle name="Accent4 3" xfId="629" xr:uid="{00000000-0005-0000-0000-00008F020000}"/>
    <cellStyle name="Accent4 4" xfId="630" xr:uid="{00000000-0005-0000-0000-000090020000}"/>
    <cellStyle name="Accent4 5" xfId="631" xr:uid="{00000000-0005-0000-0000-000091020000}"/>
    <cellStyle name="Accent4 6" xfId="632" xr:uid="{00000000-0005-0000-0000-000092020000}"/>
    <cellStyle name="Accent4 7" xfId="633" xr:uid="{00000000-0005-0000-0000-000093020000}"/>
    <cellStyle name="Accent4 8" xfId="634" xr:uid="{00000000-0005-0000-0000-000094020000}"/>
    <cellStyle name="Accent4 9" xfId="635" xr:uid="{00000000-0005-0000-0000-000095020000}"/>
    <cellStyle name="Accent5 10" xfId="636" xr:uid="{00000000-0005-0000-0000-000096020000}"/>
    <cellStyle name="Accent5 11" xfId="637" xr:uid="{00000000-0005-0000-0000-000097020000}"/>
    <cellStyle name="Accent5 12" xfId="638" xr:uid="{00000000-0005-0000-0000-000098020000}"/>
    <cellStyle name="Accent5 13" xfId="639" xr:uid="{00000000-0005-0000-0000-000099020000}"/>
    <cellStyle name="Accent5 14" xfId="640" xr:uid="{00000000-0005-0000-0000-00009A020000}"/>
    <cellStyle name="Accent5 15" xfId="641" xr:uid="{00000000-0005-0000-0000-00009B020000}"/>
    <cellStyle name="Accent5 16" xfId="642" xr:uid="{00000000-0005-0000-0000-00009C020000}"/>
    <cellStyle name="Accent5 17" xfId="643" xr:uid="{00000000-0005-0000-0000-00009D020000}"/>
    <cellStyle name="Accent5 18" xfId="644" xr:uid="{00000000-0005-0000-0000-00009E020000}"/>
    <cellStyle name="Accent5 19" xfId="645" xr:uid="{00000000-0005-0000-0000-00009F020000}"/>
    <cellStyle name="Accent5 2" xfId="646" xr:uid="{00000000-0005-0000-0000-0000A0020000}"/>
    <cellStyle name="Accent5 2 2" xfId="647" xr:uid="{00000000-0005-0000-0000-0000A1020000}"/>
    <cellStyle name="Accent5 2 3" xfId="1992" xr:uid="{00000000-0005-0000-0000-0000A2020000}"/>
    <cellStyle name="Accent5 20" xfId="648" xr:uid="{00000000-0005-0000-0000-0000A3020000}"/>
    <cellStyle name="Accent5 21" xfId="649" xr:uid="{00000000-0005-0000-0000-0000A4020000}"/>
    <cellStyle name="Accent5 22" xfId="650" xr:uid="{00000000-0005-0000-0000-0000A5020000}"/>
    <cellStyle name="Accent5 23" xfId="651" xr:uid="{00000000-0005-0000-0000-0000A6020000}"/>
    <cellStyle name="Accent5 24" xfId="652" xr:uid="{00000000-0005-0000-0000-0000A7020000}"/>
    <cellStyle name="Accent5 25" xfId="653" xr:uid="{00000000-0005-0000-0000-0000A8020000}"/>
    <cellStyle name="Accent5 26" xfId="654" xr:uid="{00000000-0005-0000-0000-0000A9020000}"/>
    <cellStyle name="Accent5 27" xfId="655" xr:uid="{00000000-0005-0000-0000-0000AA020000}"/>
    <cellStyle name="Accent5 3" xfId="656" xr:uid="{00000000-0005-0000-0000-0000AB020000}"/>
    <cellStyle name="Accent5 4" xfId="657" xr:uid="{00000000-0005-0000-0000-0000AC020000}"/>
    <cellStyle name="Accent5 5" xfId="658" xr:uid="{00000000-0005-0000-0000-0000AD020000}"/>
    <cellStyle name="Accent5 6" xfId="659" xr:uid="{00000000-0005-0000-0000-0000AE020000}"/>
    <cellStyle name="Accent5 7" xfId="660" xr:uid="{00000000-0005-0000-0000-0000AF020000}"/>
    <cellStyle name="Accent5 8" xfId="661" xr:uid="{00000000-0005-0000-0000-0000B0020000}"/>
    <cellStyle name="Accent5 9" xfId="662" xr:uid="{00000000-0005-0000-0000-0000B1020000}"/>
    <cellStyle name="Accent6 10" xfId="663" xr:uid="{00000000-0005-0000-0000-0000B2020000}"/>
    <cellStyle name="Accent6 11" xfId="664" xr:uid="{00000000-0005-0000-0000-0000B3020000}"/>
    <cellStyle name="Accent6 12" xfId="665" xr:uid="{00000000-0005-0000-0000-0000B4020000}"/>
    <cellStyle name="Accent6 13" xfId="666" xr:uid="{00000000-0005-0000-0000-0000B5020000}"/>
    <cellStyle name="Accent6 14" xfId="667" xr:uid="{00000000-0005-0000-0000-0000B6020000}"/>
    <cellStyle name="Accent6 15" xfId="668" xr:uid="{00000000-0005-0000-0000-0000B7020000}"/>
    <cellStyle name="Accent6 16" xfId="669" xr:uid="{00000000-0005-0000-0000-0000B8020000}"/>
    <cellStyle name="Accent6 17" xfId="670" xr:uid="{00000000-0005-0000-0000-0000B9020000}"/>
    <cellStyle name="Accent6 18" xfId="671" xr:uid="{00000000-0005-0000-0000-0000BA020000}"/>
    <cellStyle name="Accent6 19" xfId="672" xr:uid="{00000000-0005-0000-0000-0000BB020000}"/>
    <cellStyle name="Accent6 2" xfId="673" xr:uid="{00000000-0005-0000-0000-0000BC020000}"/>
    <cellStyle name="Accent6 2 2" xfId="674" xr:uid="{00000000-0005-0000-0000-0000BD020000}"/>
    <cellStyle name="Accent6 2 3" xfId="1993" xr:uid="{00000000-0005-0000-0000-0000BE020000}"/>
    <cellStyle name="Accent6 20" xfId="675" xr:uid="{00000000-0005-0000-0000-0000BF020000}"/>
    <cellStyle name="Accent6 21" xfId="676" xr:uid="{00000000-0005-0000-0000-0000C0020000}"/>
    <cellStyle name="Accent6 22" xfId="677" xr:uid="{00000000-0005-0000-0000-0000C1020000}"/>
    <cellStyle name="Accent6 23" xfId="678" xr:uid="{00000000-0005-0000-0000-0000C2020000}"/>
    <cellStyle name="Accent6 24" xfId="679" xr:uid="{00000000-0005-0000-0000-0000C3020000}"/>
    <cellStyle name="Accent6 25" xfId="680" xr:uid="{00000000-0005-0000-0000-0000C4020000}"/>
    <cellStyle name="Accent6 26" xfId="681" xr:uid="{00000000-0005-0000-0000-0000C5020000}"/>
    <cellStyle name="Accent6 27" xfId="682" xr:uid="{00000000-0005-0000-0000-0000C6020000}"/>
    <cellStyle name="Accent6 3" xfId="683" xr:uid="{00000000-0005-0000-0000-0000C7020000}"/>
    <cellStyle name="Accent6 4" xfId="684" xr:uid="{00000000-0005-0000-0000-0000C8020000}"/>
    <cellStyle name="Accent6 5" xfId="685" xr:uid="{00000000-0005-0000-0000-0000C9020000}"/>
    <cellStyle name="Accent6 6" xfId="686" xr:uid="{00000000-0005-0000-0000-0000CA020000}"/>
    <cellStyle name="Accent6 7" xfId="687" xr:uid="{00000000-0005-0000-0000-0000CB020000}"/>
    <cellStyle name="Accent6 8" xfId="688" xr:uid="{00000000-0005-0000-0000-0000CC020000}"/>
    <cellStyle name="Accent6 9" xfId="689" xr:uid="{00000000-0005-0000-0000-0000CD020000}"/>
    <cellStyle name="Akzent1 2" xfId="690" xr:uid="{00000000-0005-0000-0000-0000CE020000}"/>
    <cellStyle name="Akzent2 2" xfId="691" xr:uid="{00000000-0005-0000-0000-0000CF020000}"/>
    <cellStyle name="Akzent3 2" xfId="692" xr:uid="{00000000-0005-0000-0000-0000D0020000}"/>
    <cellStyle name="Akzent4 2" xfId="693" xr:uid="{00000000-0005-0000-0000-0000D1020000}"/>
    <cellStyle name="Akzent5 2" xfId="694" xr:uid="{00000000-0005-0000-0000-0000D2020000}"/>
    <cellStyle name="Akzent6 2" xfId="695" xr:uid="{00000000-0005-0000-0000-0000D3020000}"/>
    <cellStyle name="Ausgabe 2" xfId="696" xr:uid="{00000000-0005-0000-0000-0000D4020000}"/>
    <cellStyle name="Bad 10" xfId="697" xr:uid="{00000000-0005-0000-0000-0000D5020000}"/>
    <cellStyle name="Bad 11" xfId="698" xr:uid="{00000000-0005-0000-0000-0000D6020000}"/>
    <cellStyle name="Bad 12" xfId="699" xr:uid="{00000000-0005-0000-0000-0000D7020000}"/>
    <cellStyle name="Bad 13" xfId="700" xr:uid="{00000000-0005-0000-0000-0000D8020000}"/>
    <cellStyle name="Bad 14" xfId="701" xr:uid="{00000000-0005-0000-0000-0000D9020000}"/>
    <cellStyle name="Bad 15" xfId="702" xr:uid="{00000000-0005-0000-0000-0000DA020000}"/>
    <cellStyle name="Bad 16" xfId="703" xr:uid="{00000000-0005-0000-0000-0000DB020000}"/>
    <cellStyle name="Bad 17" xfId="704" xr:uid="{00000000-0005-0000-0000-0000DC020000}"/>
    <cellStyle name="Bad 18" xfId="705" xr:uid="{00000000-0005-0000-0000-0000DD020000}"/>
    <cellStyle name="Bad 19" xfId="706" xr:uid="{00000000-0005-0000-0000-0000DE020000}"/>
    <cellStyle name="Bad 2" xfId="707" xr:uid="{00000000-0005-0000-0000-0000DF020000}"/>
    <cellStyle name="Bad 2 2" xfId="708" xr:uid="{00000000-0005-0000-0000-0000E0020000}"/>
    <cellStyle name="Bad 2 3" xfId="1994" xr:uid="{00000000-0005-0000-0000-0000E1020000}"/>
    <cellStyle name="Bad 20" xfId="709" xr:uid="{00000000-0005-0000-0000-0000E2020000}"/>
    <cellStyle name="Bad 21" xfId="710" xr:uid="{00000000-0005-0000-0000-0000E3020000}"/>
    <cellStyle name="Bad 22" xfId="711" xr:uid="{00000000-0005-0000-0000-0000E4020000}"/>
    <cellStyle name="Bad 23" xfId="712" xr:uid="{00000000-0005-0000-0000-0000E5020000}"/>
    <cellStyle name="Bad 24" xfId="713" xr:uid="{00000000-0005-0000-0000-0000E6020000}"/>
    <cellStyle name="Bad 25" xfId="714" xr:uid="{00000000-0005-0000-0000-0000E7020000}"/>
    <cellStyle name="Bad 26" xfId="715" xr:uid="{00000000-0005-0000-0000-0000E8020000}"/>
    <cellStyle name="Bad 27" xfId="716" xr:uid="{00000000-0005-0000-0000-0000E9020000}"/>
    <cellStyle name="Bad 3" xfId="717" xr:uid="{00000000-0005-0000-0000-0000EA020000}"/>
    <cellStyle name="Bad 4" xfId="718" xr:uid="{00000000-0005-0000-0000-0000EB020000}"/>
    <cellStyle name="Bad 5" xfId="719" xr:uid="{00000000-0005-0000-0000-0000EC020000}"/>
    <cellStyle name="Bad 6" xfId="720" xr:uid="{00000000-0005-0000-0000-0000ED020000}"/>
    <cellStyle name="Bad 7" xfId="721" xr:uid="{00000000-0005-0000-0000-0000EE020000}"/>
    <cellStyle name="Bad 8" xfId="722" xr:uid="{00000000-0005-0000-0000-0000EF020000}"/>
    <cellStyle name="Bad 9" xfId="723" xr:uid="{00000000-0005-0000-0000-0000F0020000}"/>
    <cellStyle name="Berechnung 2" xfId="724" xr:uid="{00000000-0005-0000-0000-0000F1020000}"/>
    <cellStyle name="Calculation 10" xfId="725" xr:uid="{00000000-0005-0000-0000-0000F2020000}"/>
    <cellStyle name="Calculation 11" xfId="726" xr:uid="{00000000-0005-0000-0000-0000F3020000}"/>
    <cellStyle name="Calculation 12" xfId="727" xr:uid="{00000000-0005-0000-0000-0000F4020000}"/>
    <cellStyle name="Calculation 13" xfId="728" xr:uid="{00000000-0005-0000-0000-0000F5020000}"/>
    <cellStyle name="Calculation 14" xfId="729" xr:uid="{00000000-0005-0000-0000-0000F6020000}"/>
    <cellStyle name="Calculation 15" xfId="730" xr:uid="{00000000-0005-0000-0000-0000F7020000}"/>
    <cellStyle name="Calculation 16" xfId="731" xr:uid="{00000000-0005-0000-0000-0000F8020000}"/>
    <cellStyle name="Calculation 17" xfId="732" xr:uid="{00000000-0005-0000-0000-0000F9020000}"/>
    <cellStyle name="Calculation 18" xfId="733" xr:uid="{00000000-0005-0000-0000-0000FA020000}"/>
    <cellStyle name="Calculation 19" xfId="734" xr:uid="{00000000-0005-0000-0000-0000FB020000}"/>
    <cellStyle name="Calculation 2" xfId="735" xr:uid="{00000000-0005-0000-0000-0000FC020000}"/>
    <cellStyle name="Calculation 2 2" xfId="736" xr:uid="{00000000-0005-0000-0000-0000FD020000}"/>
    <cellStyle name="Calculation 2 3" xfId="1995" xr:uid="{00000000-0005-0000-0000-0000FE020000}"/>
    <cellStyle name="Calculation 20" xfId="737" xr:uid="{00000000-0005-0000-0000-0000FF020000}"/>
    <cellStyle name="Calculation 21" xfId="738" xr:uid="{00000000-0005-0000-0000-000000030000}"/>
    <cellStyle name="Calculation 22" xfId="739" xr:uid="{00000000-0005-0000-0000-000001030000}"/>
    <cellStyle name="Calculation 23" xfId="740" xr:uid="{00000000-0005-0000-0000-000002030000}"/>
    <cellStyle name="Calculation 24" xfId="741" xr:uid="{00000000-0005-0000-0000-000003030000}"/>
    <cellStyle name="Calculation 25" xfId="742" xr:uid="{00000000-0005-0000-0000-000004030000}"/>
    <cellStyle name="Calculation 26" xfId="743" xr:uid="{00000000-0005-0000-0000-000005030000}"/>
    <cellStyle name="Calculation 27" xfId="744" xr:uid="{00000000-0005-0000-0000-000006030000}"/>
    <cellStyle name="Calculation 3" xfId="745" xr:uid="{00000000-0005-0000-0000-000007030000}"/>
    <cellStyle name="Calculation 4" xfId="746" xr:uid="{00000000-0005-0000-0000-000008030000}"/>
    <cellStyle name="Calculation 5" xfId="747" xr:uid="{00000000-0005-0000-0000-000009030000}"/>
    <cellStyle name="Calculation 6" xfId="748" xr:uid="{00000000-0005-0000-0000-00000A030000}"/>
    <cellStyle name="Calculation 7" xfId="749" xr:uid="{00000000-0005-0000-0000-00000B030000}"/>
    <cellStyle name="Calculation 8" xfId="750" xr:uid="{00000000-0005-0000-0000-00000C030000}"/>
    <cellStyle name="Calculation 9" xfId="751" xr:uid="{00000000-0005-0000-0000-00000D030000}"/>
    <cellStyle name="Check Cell 10" xfId="752" xr:uid="{00000000-0005-0000-0000-00000E030000}"/>
    <cellStyle name="Check Cell 11" xfId="753" xr:uid="{00000000-0005-0000-0000-00000F030000}"/>
    <cellStyle name="Check Cell 12" xfId="754" xr:uid="{00000000-0005-0000-0000-000010030000}"/>
    <cellStyle name="Check Cell 13" xfId="755" xr:uid="{00000000-0005-0000-0000-000011030000}"/>
    <cellStyle name="Check Cell 14" xfId="756" xr:uid="{00000000-0005-0000-0000-000012030000}"/>
    <cellStyle name="Check Cell 15" xfId="757" xr:uid="{00000000-0005-0000-0000-000013030000}"/>
    <cellStyle name="Check Cell 16" xfId="758" xr:uid="{00000000-0005-0000-0000-000014030000}"/>
    <cellStyle name="Check Cell 17" xfId="759" xr:uid="{00000000-0005-0000-0000-000015030000}"/>
    <cellStyle name="Check Cell 18" xfId="760" xr:uid="{00000000-0005-0000-0000-000016030000}"/>
    <cellStyle name="Check Cell 19" xfId="761" xr:uid="{00000000-0005-0000-0000-000017030000}"/>
    <cellStyle name="Check Cell 2" xfId="762" xr:uid="{00000000-0005-0000-0000-000018030000}"/>
    <cellStyle name="Check Cell 2 2" xfId="763" xr:uid="{00000000-0005-0000-0000-000019030000}"/>
    <cellStyle name="Check Cell 2 3" xfId="1996" xr:uid="{00000000-0005-0000-0000-00001A030000}"/>
    <cellStyle name="Check Cell 20" xfId="764" xr:uid="{00000000-0005-0000-0000-00001B030000}"/>
    <cellStyle name="Check Cell 21" xfId="765" xr:uid="{00000000-0005-0000-0000-00001C030000}"/>
    <cellStyle name="Check Cell 22" xfId="766" xr:uid="{00000000-0005-0000-0000-00001D030000}"/>
    <cellStyle name="Check Cell 23" xfId="767" xr:uid="{00000000-0005-0000-0000-00001E030000}"/>
    <cellStyle name="Check Cell 24" xfId="768" xr:uid="{00000000-0005-0000-0000-00001F030000}"/>
    <cellStyle name="Check Cell 25" xfId="769" xr:uid="{00000000-0005-0000-0000-000020030000}"/>
    <cellStyle name="Check Cell 26" xfId="770" xr:uid="{00000000-0005-0000-0000-000021030000}"/>
    <cellStyle name="Check Cell 27" xfId="771" xr:uid="{00000000-0005-0000-0000-000022030000}"/>
    <cellStyle name="Check Cell 3" xfId="772" xr:uid="{00000000-0005-0000-0000-000023030000}"/>
    <cellStyle name="Check Cell 4" xfId="773" xr:uid="{00000000-0005-0000-0000-000024030000}"/>
    <cellStyle name="Check Cell 5" xfId="774" xr:uid="{00000000-0005-0000-0000-000025030000}"/>
    <cellStyle name="Check Cell 6" xfId="775" xr:uid="{00000000-0005-0000-0000-000026030000}"/>
    <cellStyle name="Check Cell 7" xfId="776" xr:uid="{00000000-0005-0000-0000-000027030000}"/>
    <cellStyle name="Check Cell 8" xfId="777" xr:uid="{00000000-0005-0000-0000-000028030000}"/>
    <cellStyle name="Check Cell 9" xfId="778" xr:uid="{00000000-0005-0000-0000-000029030000}"/>
    <cellStyle name="ChtAliases" xfId="779" xr:uid="{00000000-0005-0000-0000-00002A030000}"/>
    <cellStyle name="ChtFootnote" xfId="780" xr:uid="{00000000-0005-0000-0000-00002B030000}"/>
    <cellStyle name="ChtFootnotInd" xfId="781" xr:uid="{00000000-0005-0000-0000-00002C030000}"/>
    <cellStyle name="ChtLegendtxt" xfId="782" xr:uid="{00000000-0005-0000-0000-00002D030000}"/>
    <cellStyle name="ChtSource" xfId="783" xr:uid="{00000000-0005-0000-0000-00002E030000}"/>
    <cellStyle name="Comma" xfId="2760" builtinId="3"/>
    <cellStyle name="Comma 2" xfId="784" xr:uid="{00000000-0005-0000-0000-000030030000}"/>
    <cellStyle name="Comma 2 10" xfId="785" xr:uid="{00000000-0005-0000-0000-000031030000}"/>
    <cellStyle name="Comma 2 10 2" xfId="786" xr:uid="{00000000-0005-0000-0000-000032030000}"/>
    <cellStyle name="Comma 2 10 2 2" xfId="1877" xr:uid="{00000000-0005-0000-0000-000033030000}"/>
    <cellStyle name="Comma 2 10 2 2 2" xfId="2347" xr:uid="{00000000-0005-0000-0000-000034030000}"/>
    <cellStyle name="Comma 2 10 2 2 3" xfId="2513" xr:uid="{00000000-0005-0000-0000-000035030000}"/>
    <cellStyle name="Comma 2 10 2 2 4" xfId="2679" xr:uid="{00000000-0005-0000-0000-000036030000}"/>
    <cellStyle name="Comma 2 10 2 2 5" xfId="2098" xr:uid="{00000000-0005-0000-0000-000037030000}"/>
    <cellStyle name="Comma 2 10 2 3" xfId="2181" xr:uid="{00000000-0005-0000-0000-000038030000}"/>
    <cellStyle name="Comma 2 10 2 4" xfId="2264" xr:uid="{00000000-0005-0000-0000-000039030000}"/>
    <cellStyle name="Comma 2 10 2 5" xfId="2430" xr:uid="{00000000-0005-0000-0000-00003A030000}"/>
    <cellStyle name="Comma 2 10 2 6" xfId="2596" xr:uid="{00000000-0005-0000-0000-00003B030000}"/>
    <cellStyle name="Comma 2 10 2 7" xfId="2015" xr:uid="{00000000-0005-0000-0000-00003C030000}"/>
    <cellStyle name="Comma 2 10 3" xfId="1876" xr:uid="{00000000-0005-0000-0000-00003D030000}"/>
    <cellStyle name="Comma 2 10 3 2" xfId="2346" xr:uid="{00000000-0005-0000-0000-00003E030000}"/>
    <cellStyle name="Comma 2 10 3 3" xfId="2512" xr:uid="{00000000-0005-0000-0000-00003F030000}"/>
    <cellStyle name="Comma 2 10 3 4" xfId="2678" xr:uid="{00000000-0005-0000-0000-000040030000}"/>
    <cellStyle name="Comma 2 10 3 5" xfId="2097" xr:uid="{00000000-0005-0000-0000-000041030000}"/>
    <cellStyle name="Comma 2 10 4" xfId="2180" xr:uid="{00000000-0005-0000-0000-000042030000}"/>
    <cellStyle name="Comma 2 10 5" xfId="2263" xr:uid="{00000000-0005-0000-0000-000043030000}"/>
    <cellStyle name="Comma 2 10 6" xfId="2429" xr:uid="{00000000-0005-0000-0000-000044030000}"/>
    <cellStyle name="Comma 2 10 7" xfId="2595" xr:uid="{00000000-0005-0000-0000-000045030000}"/>
    <cellStyle name="Comma 2 10 8" xfId="2014" xr:uid="{00000000-0005-0000-0000-000046030000}"/>
    <cellStyle name="Comma 2 11" xfId="787" xr:uid="{00000000-0005-0000-0000-000047030000}"/>
    <cellStyle name="Comma 2 11 2" xfId="788" xr:uid="{00000000-0005-0000-0000-000048030000}"/>
    <cellStyle name="Comma 2 11 2 2" xfId="1879" xr:uid="{00000000-0005-0000-0000-000049030000}"/>
    <cellStyle name="Comma 2 11 2 2 2" xfId="2349" xr:uid="{00000000-0005-0000-0000-00004A030000}"/>
    <cellStyle name="Comma 2 11 2 2 3" xfId="2515" xr:uid="{00000000-0005-0000-0000-00004B030000}"/>
    <cellStyle name="Comma 2 11 2 2 4" xfId="2681" xr:uid="{00000000-0005-0000-0000-00004C030000}"/>
    <cellStyle name="Comma 2 11 2 2 5" xfId="2100" xr:uid="{00000000-0005-0000-0000-00004D030000}"/>
    <cellStyle name="Comma 2 11 2 3" xfId="2183" xr:uid="{00000000-0005-0000-0000-00004E030000}"/>
    <cellStyle name="Comma 2 11 2 4" xfId="2266" xr:uid="{00000000-0005-0000-0000-00004F030000}"/>
    <cellStyle name="Comma 2 11 2 5" xfId="2432" xr:uid="{00000000-0005-0000-0000-000050030000}"/>
    <cellStyle name="Comma 2 11 2 6" xfId="2598" xr:uid="{00000000-0005-0000-0000-000051030000}"/>
    <cellStyle name="Comma 2 11 2 7" xfId="2017" xr:uid="{00000000-0005-0000-0000-000052030000}"/>
    <cellStyle name="Comma 2 11 3" xfId="1878" xr:uid="{00000000-0005-0000-0000-000053030000}"/>
    <cellStyle name="Comma 2 11 3 2" xfId="2348" xr:uid="{00000000-0005-0000-0000-000054030000}"/>
    <cellStyle name="Comma 2 11 3 3" xfId="2514" xr:uid="{00000000-0005-0000-0000-000055030000}"/>
    <cellStyle name="Comma 2 11 3 4" xfId="2680" xr:uid="{00000000-0005-0000-0000-000056030000}"/>
    <cellStyle name="Comma 2 11 3 5" xfId="2099" xr:uid="{00000000-0005-0000-0000-000057030000}"/>
    <cellStyle name="Comma 2 11 4" xfId="2182" xr:uid="{00000000-0005-0000-0000-000058030000}"/>
    <cellStyle name="Comma 2 11 5" xfId="2265" xr:uid="{00000000-0005-0000-0000-000059030000}"/>
    <cellStyle name="Comma 2 11 6" xfId="2431" xr:uid="{00000000-0005-0000-0000-00005A030000}"/>
    <cellStyle name="Comma 2 11 7" xfId="2597" xr:uid="{00000000-0005-0000-0000-00005B030000}"/>
    <cellStyle name="Comma 2 11 8" xfId="2016" xr:uid="{00000000-0005-0000-0000-00005C030000}"/>
    <cellStyle name="Comma 2 12" xfId="789" xr:uid="{00000000-0005-0000-0000-00005D030000}"/>
    <cellStyle name="Comma 2 12 2" xfId="790" xr:uid="{00000000-0005-0000-0000-00005E030000}"/>
    <cellStyle name="Comma 2 12 2 2" xfId="1881" xr:uid="{00000000-0005-0000-0000-00005F030000}"/>
    <cellStyle name="Comma 2 12 2 2 2" xfId="2351" xr:uid="{00000000-0005-0000-0000-000060030000}"/>
    <cellStyle name="Comma 2 12 2 2 3" xfId="2517" xr:uid="{00000000-0005-0000-0000-000061030000}"/>
    <cellStyle name="Comma 2 12 2 2 4" xfId="2683" xr:uid="{00000000-0005-0000-0000-000062030000}"/>
    <cellStyle name="Comma 2 12 2 2 5" xfId="2102" xr:uid="{00000000-0005-0000-0000-000063030000}"/>
    <cellStyle name="Comma 2 12 2 3" xfId="2185" xr:uid="{00000000-0005-0000-0000-000064030000}"/>
    <cellStyle name="Comma 2 12 2 4" xfId="2268" xr:uid="{00000000-0005-0000-0000-000065030000}"/>
    <cellStyle name="Comma 2 12 2 5" xfId="2434" xr:uid="{00000000-0005-0000-0000-000066030000}"/>
    <cellStyle name="Comma 2 12 2 6" xfId="2600" xr:uid="{00000000-0005-0000-0000-000067030000}"/>
    <cellStyle name="Comma 2 12 2 7" xfId="2019" xr:uid="{00000000-0005-0000-0000-000068030000}"/>
    <cellStyle name="Comma 2 12 3" xfId="1880" xr:uid="{00000000-0005-0000-0000-000069030000}"/>
    <cellStyle name="Comma 2 12 3 2" xfId="2350" xr:uid="{00000000-0005-0000-0000-00006A030000}"/>
    <cellStyle name="Comma 2 12 3 3" xfId="2516" xr:uid="{00000000-0005-0000-0000-00006B030000}"/>
    <cellStyle name="Comma 2 12 3 4" xfId="2682" xr:uid="{00000000-0005-0000-0000-00006C030000}"/>
    <cellStyle name="Comma 2 12 3 5" xfId="2101" xr:uid="{00000000-0005-0000-0000-00006D030000}"/>
    <cellStyle name="Comma 2 12 4" xfId="2184" xr:uid="{00000000-0005-0000-0000-00006E030000}"/>
    <cellStyle name="Comma 2 12 5" xfId="2267" xr:uid="{00000000-0005-0000-0000-00006F030000}"/>
    <cellStyle name="Comma 2 12 6" xfId="2433" xr:uid="{00000000-0005-0000-0000-000070030000}"/>
    <cellStyle name="Comma 2 12 7" xfId="2599" xr:uid="{00000000-0005-0000-0000-000071030000}"/>
    <cellStyle name="Comma 2 12 8" xfId="2018" xr:uid="{00000000-0005-0000-0000-000072030000}"/>
    <cellStyle name="Comma 2 13" xfId="791" xr:uid="{00000000-0005-0000-0000-000073030000}"/>
    <cellStyle name="Comma 2 13 2" xfId="792" xr:uid="{00000000-0005-0000-0000-000074030000}"/>
    <cellStyle name="Comma 2 13 2 2" xfId="1883" xr:uid="{00000000-0005-0000-0000-000075030000}"/>
    <cellStyle name="Comma 2 13 2 2 2" xfId="2353" xr:uid="{00000000-0005-0000-0000-000076030000}"/>
    <cellStyle name="Comma 2 13 2 2 3" xfId="2519" xr:uid="{00000000-0005-0000-0000-000077030000}"/>
    <cellStyle name="Comma 2 13 2 2 4" xfId="2685" xr:uid="{00000000-0005-0000-0000-000078030000}"/>
    <cellStyle name="Comma 2 13 2 2 5" xfId="2104" xr:uid="{00000000-0005-0000-0000-000079030000}"/>
    <cellStyle name="Comma 2 13 2 3" xfId="2187" xr:uid="{00000000-0005-0000-0000-00007A030000}"/>
    <cellStyle name="Comma 2 13 2 4" xfId="2270" xr:uid="{00000000-0005-0000-0000-00007B030000}"/>
    <cellStyle name="Comma 2 13 2 5" xfId="2436" xr:uid="{00000000-0005-0000-0000-00007C030000}"/>
    <cellStyle name="Comma 2 13 2 6" xfId="2602" xr:uid="{00000000-0005-0000-0000-00007D030000}"/>
    <cellStyle name="Comma 2 13 2 7" xfId="2021" xr:uid="{00000000-0005-0000-0000-00007E030000}"/>
    <cellStyle name="Comma 2 13 3" xfId="1882" xr:uid="{00000000-0005-0000-0000-00007F030000}"/>
    <cellStyle name="Comma 2 13 3 2" xfId="2352" xr:uid="{00000000-0005-0000-0000-000080030000}"/>
    <cellStyle name="Comma 2 13 3 3" xfId="2518" xr:uid="{00000000-0005-0000-0000-000081030000}"/>
    <cellStyle name="Comma 2 13 3 4" xfId="2684" xr:uid="{00000000-0005-0000-0000-000082030000}"/>
    <cellStyle name="Comma 2 13 3 5" xfId="2103" xr:uid="{00000000-0005-0000-0000-000083030000}"/>
    <cellStyle name="Comma 2 13 4" xfId="2186" xr:uid="{00000000-0005-0000-0000-000084030000}"/>
    <cellStyle name="Comma 2 13 5" xfId="2269" xr:uid="{00000000-0005-0000-0000-000085030000}"/>
    <cellStyle name="Comma 2 13 6" xfId="2435" xr:uid="{00000000-0005-0000-0000-000086030000}"/>
    <cellStyle name="Comma 2 13 7" xfId="2601" xr:uid="{00000000-0005-0000-0000-000087030000}"/>
    <cellStyle name="Comma 2 13 8" xfId="2020" xr:uid="{00000000-0005-0000-0000-000088030000}"/>
    <cellStyle name="Comma 2 14" xfId="793" xr:uid="{00000000-0005-0000-0000-000089030000}"/>
    <cellStyle name="Comma 2 14 2" xfId="794" xr:uid="{00000000-0005-0000-0000-00008A030000}"/>
    <cellStyle name="Comma 2 14 2 2" xfId="1885" xr:uid="{00000000-0005-0000-0000-00008B030000}"/>
    <cellStyle name="Comma 2 14 2 2 2" xfId="2355" xr:uid="{00000000-0005-0000-0000-00008C030000}"/>
    <cellStyle name="Comma 2 14 2 2 3" xfId="2521" xr:uid="{00000000-0005-0000-0000-00008D030000}"/>
    <cellStyle name="Comma 2 14 2 2 4" xfId="2687" xr:uid="{00000000-0005-0000-0000-00008E030000}"/>
    <cellStyle name="Comma 2 14 2 2 5" xfId="2106" xr:uid="{00000000-0005-0000-0000-00008F030000}"/>
    <cellStyle name="Comma 2 14 2 3" xfId="2189" xr:uid="{00000000-0005-0000-0000-000090030000}"/>
    <cellStyle name="Comma 2 14 2 4" xfId="2272" xr:uid="{00000000-0005-0000-0000-000091030000}"/>
    <cellStyle name="Comma 2 14 2 5" xfId="2438" xr:uid="{00000000-0005-0000-0000-000092030000}"/>
    <cellStyle name="Comma 2 14 2 6" xfId="2604" xr:uid="{00000000-0005-0000-0000-000093030000}"/>
    <cellStyle name="Comma 2 14 2 7" xfId="2023" xr:uid="{00000000-0005-0000-0000-000094030000}"/>
    <cellStyle name="Comma 2 14 3" xfId="1884" xr:uid="{00000000-0005-0000-0000-000095030000}"/>
    <cellStyle name="Comma 2 14 3 2" xfId="2354" xr:uid="{00000000-0005-0000-0000-000096030000}"/>
    <cellStyle name="Comma 2 14 3 3" xfId="2520" xr:uid="{00000000-0005-0000-0000-000097030000}"/>
    <cellStyle name="Comma 2 14 3 4" xfId="2686" xr:uid="{00000000-0005-0000-0000-000098030000}"/>
    <cellStyle name="Comma 2 14 3 5" xfId="2105" xr:uid="{00000000-0005-0000-0000-000099030000}"/>
    <cellStyle name="Comma 2 14 4" xfId="2188" xr:uid="{00000000-0005-0000-0000-00009A030000}"/>
    <cellStyle name="Comma 2 14 5" xfId="2271" xr:uid="{00000000-0005-0000-0000-00009B030000}"/>
    <cellStyle name="Comma 2 14 6" xfId="2437" xr:uid="{00000000-0005-0000-0000-00009C030000}"/>
    <cellStyle name="Comma 2 14 7" xfId="2603" xr:uid="{00000000-0005-0000-0000-00009D030000}"/>
    <cellStyle name="Comma 2 14 8" xfId="2022" xr:uid="{00000000-0005-0000-0000-00009E030000}"/>
    <cellStyle name="Comma 2 15" xfId="795" xr:uid="{00000000-0005-0000-0000-00009F030000}"/>
    <cellStyle name="Comma 2 15 2" xfId="796" xr:uid="{00000000-0005-0000-0000-0000A0030000}"/>
    <cellStyle name="Comma 2 15 2 2" xfId="1887" xr:uid="{00000000-0005-0000-0000-0000A1030000}"/>
    <cellStyle name="Comma 2 15 2 2 2" xfId="2357" xr:uid="{00000000-0005-0000-0000-0000A2030000}"/>
    <cellStyle name="Comma 2 15 2 2 3" xfId="2523" xr:uid="{00000000-0005-0000-0000-0000A3030000}"/>
    <cellStyle name="Comma 2 15 2 2 4" xfId="2689" xr:uid="{00000000-0005-0000-0000-0000A4030000}"/>
    <cellStyle name="Comma 2 15 2 2 5" xfId="2108" xr:uid="{00000000-0005-0000-0000-0000A5030000}"/>
    <cellStyle name="Comma 2 15 2 3" xfId="2191" xr:uid="{00000000-0005-0000-0000-0000A6030000}"/>
    <cellStyle name="Comma 2 15 2 4" xfId="2274" xr:uid="{00000000-0005-0000-0000-0000A7030000}"/>
    <cellStyle name="Comma 2 15 2 5" xfId="2440" xr:uid="{00000000-0005-0000-0000-0000A8030000}"/>
    <cellStyle name="Comma 2 15 2 6" xfId="2606" xr:uid="{00000000-0005-0000-0000-0000A9030000}"/>
    <cellStyle name="Comma 2 15 2 7" xfId="2025" xr:uid="{00000000-0005-0000-0000-0000AA030000}"/>
    <cellStyle name="Comma 2 15 3" xfId="1886" xr:uid="{00000000-0005-0000-0000-0000AB030000}"/>
    <cellStyle name="Comma 2 15 3 2" xfId="2356" xr:uid="{00000000-0005-0000-0000-0000AC030000}"/>
    <cellStyle name="Comma 2 15 3 3" xfId="2522" xr:uid="{00000000-0005-0000-0000-0000AD030000}"/>
    <cellStyle name="Comma 2 15 3 4" xfId="2688" xr:uid="{00000000-0005-0000-0000-0000AE030000}"/>
    <cellStyle name="Comma 2 15 3 5" xfId="2107" xr:uid="{00000000-0005-0000-0000-0000AF030000}"/>
    <cellStyle name="Comma 2 15 4" xfId="2190" xr:uid="{00000000-0005-0000-0000-0000B0030000}"/>
    <cellStyle name="Comma 2 15 5" xfId="2273" xr:uid="{00000000-0005-0000-0000-0000B1030000}"/>
    <cellStyle name="Comma 2 15 6" xfId="2439" xr:uid="{00000000-0005-0000-0000-0000B2030000}"/>
    <cellStyle name="Comma 2 15 7" xfId="2605" xr:uid="{00000000-0005-0000-0000-0000B3030000}"/>
    <cellStyle name="Comma 2 15 8" xfId="2024" xr:uid="{00000000-0005-0000-0000-0000B4030000}"/>
    <cellStyle name="Comma 2 16" xfId="797" xr:uid="{00000000-0005-0000-0000-0000B5030000}"/>
    <cellStyle name="Comma 2 16 2" xfId="798" xr:uid="{00000000-0005-0000-0000-0000B6030000}"/>
    <cellStyle name="Comma 2 16 2 2" xfId="1889" xr:uid="{00000000-0005-0000-0000-0000B7030000}"/>
    <cellStyle name="Comma 2 16 2 2 2" xfId="2359" xr:uid="{00000000-0005-0000-0000-0000B8030000}"/>
    <cellStyle name="Comma 2 16 2 2 3" xfId="2525" xr:uid="{00000000-0005-0000-0000-0000B9030000}"/>
    <cellStyle name="Comma 2 16 2 2 4" xfId="2691" xr:uid="{00000000-0005-0000-0000-0000BA030000}"/>
    <cellStyle name="Comma 2 16 2 2 5" xfId="2110" xr:uid="{00000000-0005-0000-0000-0000BB030000}"/>
    <cellStyle name="Comma 2 16 2 3" xfId="2193" xr:uid="{00000000-0005-0000-0000-0000BC030000}"/>
    <cellStyle name="Comma 2 16 2 4" xfId="2276" xr:uid="{00000000-0005-0000-0000-0000BD030000}"/>
    <cellStyle name="Comma 2 16 2 5" xfId="2442" xr:uid="{00000000-0005-0000-0000-0000BE030000}"/>
    <cellStyle name="Comma 2 16 2 6" xfId="2608" xr:uid="{00000000-0005-0000-0000-0000BF030000}"/>
    <cellStyle name="Comma 2 16 2 7" xfId="2027" xr:uid="{00000000-0005-0000-0000-0000C0030000}"/>
    <cellStyle name="Comma 2 16 3" xfId="1888" xr:uid="{00000000-0005-0000-0000-0000C1030000}"/>
    <cellStyle name="Comma 2 16 3 2" xfId="2358" xr:uid="{00000000-0005-0000-0000-0000C2030000}"/>
    <cellStyle name="Comma 2 16 3 3" xfId="2524" xr:uid="{00000000-0005-0000-0000-0000C3030000}"/>
    <cellStyle name="Comma 2 16 3 4" xfId="2690" xr:uid="{00000000-0005-0000-0000-0000C4030000}"/>
    <cellStyle name="Comma 2 16 3 5" xfId="2109" xr:uid="{00000000-0005-0000-0000-0000C5030000}"/>
    <cellStyle name="Comma 2 16 4" xfId="2192" xr:uid="{00000000-0005-0000-0000-0000C6030000}"/>
    <cellStyle name="Comma 2 16 5" xfId="2275" xr:uid="{00000000-0005-0000-0000-0000C7030000}"/>
    <cellStyle name="Comma 2 16 6" xfId="2441" xr:uid="{00000000-0005-0000-0000-0000C8030000}"/>
    <cellStyle name="Comma 2 16 7" xfId="2607" xr:uid="{00000000-0005-0000-0000-0000C9030000}"/>
    <cellStyle name="Comma 2 16 8" xfId="2026" xr:uid="{00000000-0005-0000-0000-0000CA030000}"/>
    <cellStyle name="Comma 2 17" xfId="799" xr:uid="{00000000-0005-0000-0000-0000CB030000}"/>
    <cellStyle name="Comma 2 17 2" xfId="800" xr:uid="{00000000-0005-0000-0000-0000CC030000}"/>
    <cellStyle name="Comma 2 17 2 2" xfId="1891" xr:uid="{00000000-0005-0000-0000-0000CD030000}"/>
    <cellStyle name="Comma 2 17 2 2 2" xfId="2361" xr:uid="{00000000-0005-0000-0000-0000CE030000}"/>
    <cellStyle name="Comma 2 17 2 2 3" xfId="2527" xr:uid="{00000000-0005-0000-0000-0000CF030000}"/>
    <cellStyle name="Comma 2 17 2 2 4" xfId="2693" xr:uid="{00000000-0005-0000-0000-0000D0030000}"/>
    <cellStyle name="Comma 2 17 2 2 5" xfId="2112" xr:uid="{00000000-0005-0000-0000-0000D1030000}"/>
    <cellStyle name="Comma 2 17 2 3" xfId="2195" xr:uid="{00000000-0005-0000-0000-0000D2030000}"/>
    <cellStyle name="Comma 2 17 2 4" xfId="2278" xr:uid="{00000000-0005-0000-0000-0000D3030000}"/>
    <cellStyle name="Comma 2 17 2 5" xfId="2444" xr:uid="{00000000-0005-0000-0000-0000D4030000}"/>
    <cellStyle name="Comma 2 17 2 6" xfId="2610" xr:uid="{00000000-0005-0000-0000-0000D5030000}"/>
    <cellStyle name="Comma 2 17 2 7" xfId="2029" xr:uid="{00000000-0005-0000-0000-0000D6030000}"/>
    <cellStyle name="Comma 2 17 3" xfId="1890" xr:uid="{00000000-0005-0000-0000-0000D7030000}"/>
    <cellStyle name="Comma 2 17 3 2" xfId="2360" xr:uid="{00000000-0005-0000-0000-0000D8030000}"/>
    <cellStyle name="Comma 2 17 3 3" xfId="2526" xr:uid="{00000000-0005-0000-0000-0000D9030000}"/>
    <cellStyle name="Comma 2 17 3 4" xfId="2692" xr:uid="{00000000-0005-0000-0000-0000DA030000}"/>
    <cellStyle name="Comma 2 17 3 5" xfId="2111" xr:uid="{00000000-0005-0000-0000-0000DB030000}"/>
    <cellStyle name="Comma 2 17 4" xfId="2194" xr:uid="{00000000-0005-0000-0000-0000DC030000}"/>
    <cellStyle name="Comma 2 17 5" xfId="2277" xr:uid="{00000000-0005-0000-0000-0000DD030000}"/>
    <cellStyle name="Comma 2 17 6" xfId="2443" xr:uid="{00000000-0005-0000-0000-0000DE030000}"/>
    <cellStyle name="Comma 2 17 7" xfId="2609" xr:uid="{00000000-0005-0000-0000-0000DF030000}"/>
    <cellStyle name="Comma 2 17 8" xfId="2028" xr:uid="{00000000-0005-0000-0000-0000E0030000}"/>
    <cellStyle name="Comma 2 18" xfId="801" xr:uid="{00000000-0005-0000-0000-0000E1030000}"/>
    <cellStyle name="Comma 2 18 2" xfId="802" xr:uid="{00000000-0005-0000-0000-0000E2030000}"/>
    <cellStyle name="Comma 2 18 2 2" xfId="1893" xr:uid="{00000000-0005-0000-0000-0000E3030000}"/>
    <cellStyle name="Comma 2 18 2 2 2" xfId="2363" xr:uid="{00000000-0005-0000-0000-0000E4030000}"/>
    <cellStyle name="Comma 2 18 2 2 3" xfId="2529" xr:uid="{00000000-0005-0000-0000-0000E5030000}"/>
    <cellStyle name="Comma 2 18 2 2 4" xfId="2695" xr:uid="{00000000-0005-0000-0000-0000E6030000}"/>
    <cellStyle name="Comma 2 18 2 2 5" xfId="2114" xr:uid="{00000000-0005-0000-0000-0000E7030000}"/>
    <cellStyle name="Comma 2 18 2 3" xfId="2197" xr:uid="{00000000-0005-0000-0000-0000E8030000}"/>
    <cellStyle name="Comma 2 18 2 4" xfId="2280" xr:uid="{00000000-0005-0000-0000-0000E9030000}"/>
    <cellStyle name="Comma 2 18 2 5" xfId="2446" xr:uid="{00000000-0005-0000-0000-0000EA030000}"/>
    <cellStyle name="Comma 2 18 2 6" xfId="2612" xr:uid="{00000000-0005-0000-0000-0000EB030000}"/>
    <cellStyle name="Comma 2 18 2 7" xfId="2031" xr:uid="{00000000-0005-0000-0000-0000EC030000}"/>
    <cellStyle name="Comma 2 18 3" xfId="1892" xr:uid="{00000000-0005-0000-0000-0000ED030000}"/>
    <cellStyle name="Comma 2 18 3 2" xfId="2362" xr:uid="{00000000-0005-0000-0000-0000EE030000}"/>
    <cellStyle name="Comma 2 18 3 3" xfId="2528" xr:uid="{00000000-0005-0000-0000-0000EF030000}"/>
    <cellStyle name="Comma 2 18 3 4" xfId="2694" xr:uid="{00000000-0005-0000-0000-0000F0030000}"/>
    <cellStyle name="Comma 2 18 3 5" xfId="2113" xr:uid="{00000000-0005-0000-0000-0000F1030000}"/>
    <cellStyle name="Comma 2 18 4" xfId="2196" xr:uid="{00000000-0005-0000-0000-0000F2030000}"/>
    <cellStyle name="Comma 2 18 5" xfId="2279" xr:uid="{00000000-0005-0000-0000-0000F3030000}"/>
    <cellStyle name="Comma 2 18 6" xfId="2445" xr:uid="{00000000-0005-0000-0000-0000F4030000}"/>
    <cellStyle name="Comma 2 18 7" xfId="2611" xr:uid="{00000000-0005-0000-0000-0000F5030000}"/>
    <cellStyle name="Comma 2 18 8" xfId="2030" xr:uid="{00000000-0005-0000-0000-0000F6030000}"/>
    <cellStyle name="Comma 2 19" xfId="803" xr:uid="{00000000-0005-0000-0000-0000F7030000}"/>
    <cellStyle name="Comma 2 19 2" xfId="804" xr:uid="{00000000-0005-0000-0000-0000F8030000}"/>
    <cellStyle name="Comma 2 19 2 2" xfId="1895" xr:uid="{00000000-0005-0000-0000-0000F9030000}"/>
    <cellStyle name="Comma 2 19 2 2 2" xfId="2365" xr:uid="{00000000-0005-0000-0000-0000FA030000}"/>
    <cellStyle name="Comma 2 19 2 2 3" xfId="2531" xr:uid="{00000000-0005-0000-0000-0000FB030000}"/>
    <cellStyle name="Comma 2 19 2 2 4" xfId="2697" xr:uid="{00000000-0005-0000-0000-0000FC030000}"/>
    <cellStyle name="Comma 2 19 2 2 5" xfId="2116" xr:uid="{00000000-0005-0000-0000-0000FD030000}"/>
    <cellStyle name="Comma 2 19 2 3" xfId="2199" xr:uid="{00000000-0005-0000-0000-0000FE030000}"/>
    <cellStyle name="Comma 2 19 2 4" xfId="2282" xr:uid="{00000000-0005-0000-0000-0000FF030000}"/>
    <cellStyle name="Comma 2 19 2 5" xfId="2448" xr:uid="{00000000-0005-0000-0000-000000040000}"/>
    <cellStyle name="Comma 2 19 2 6" xfId="2614" xr:uid="{00000000-0005-0000-0000-000001040000}"/>
    <cellStyle name="Comma 2 19 2 7" xfId="2033" xr:uid="{00000000-0005-0000-0000-000002040000}"/>
    <cellStyle name="Comma 2 19 3" xfId="1894" xr:uid="{00000000-0005-0000-0000-000003040000}"/>
    <cellStyle name="Comma 2 19 3 2" xfId="2364" xr:uid="{00000000-0005-0000-0000-000004040000}"/>
    <cellStyle name="Comma 2 19 3 3" xfId="2530" xr:uid="{00000000-0005-0000-0000-000005040000}"/>
    <cellStyle name="Comma 2 19 3 4" xfId="2696" xr:uid="{00000000-0005-0000-0000-000006040000}"/>
    <cellStyle name="Comma 2 19 3 5" xfId="2115" xr:uid="{00000000-0005-0000-0000-000007040000}"/>
    <cellStyle name="Comma 2 19 4" xfId="2198" xr:uid="{00000000-0005-0000-0000-000008040000}"/>
    <cellStyle name="Comma 2 19 5" xfId="2281" xr:uid="{00000000-0005-0000-0000-000009040000}"/>
    <cellStyle name="Comma 2 19 6" xfId="2447" xr:uid="{00000000-0005-0000-0000-00000A040000}"/>
    <cellStyle name="Comma 2 19 7" xfId="2613" xr:uid="{00000000-0005-0000-0000-00000B040000}"/>
    <cellStyle name="Comma 2 19 8" xfId="2032" xr:uid="{00000000-0005-0000-0000-00000C040000}"/>
    <cellStyle name="Comma 2 2" xfId="805" xr:uid="{00000000-0005-0000-0000-00000D040000}"/>
    <cellStyle name="Comma 2 2 2" xfId="806" xr:uid="{00000000-0005-0000-0000-00000E040000}"/>
    <cellStyle name="Comma 2 2 2 2" xfId="1897" xr:uid="{00000000-0005-0000-0000-00000F040000}"/>
    <cellStyle name="Comma 2 2 2 2 2" xfId="2367" xr:uid="{00000000-0005-0000-0000-000010040000}"/>
    <cellStyle name="Comma 2 2 2 2 3" xfId="2533" xr:uid="{00000000-0005-0000-0000-000011040000}"/>
    <cellStyle name="Comma 2 2 2 2 4" xfId="2699" xr:uid="{00000000-0005-0000-0000-000012040000}"/>
    <cellStyle name="Comma 2 2 2 2 5" xfId="2118" xr:uid="{00000000-0005-0000-0000-000013040000}"/>
    <cellStyle name="Comma 2 2 2 3" xfId="2201" xr:uid="{00000000-0005-0000-0000-000014040000}"/>
    <cellStyle name="Comma 2 2 2 4" xfId="2284" xr:uid="{00000000-0005-0000-0000-000015040000}"/>
    <cellStyle name="Comma 2 2 2 5" xfId="2450" xr:uid="{00000000-0005-0000-0000-000016040000}"/>
    <cellStyle name="Comma 2 2 2 6" xfId="2616" xr:uid="{00000000-0005-0000-0000-000017040000}"/>
    <cellStyle name="Comma 2 2 2 7" xfId="2035" xr:uid="{00000000-0005-0000-0000-000018040000}"/>
    <cellStyle name="Comma 2 2 3" xfId="1896" xr:uid="{00000000-0005-0000-0000-000019040000}"/>
    <cellStyle name="Comma 2 2 3 2" xfId="2366" xr:uid="{00000000-0005-0000-0000-00001A040000}"/>
    <cellStyle name="Comma 2 2 3 3" xfId="2532" xr:uid="{00000000-0005-0000-0000-00001B040000}"/>
    <cellStyle name="Comma 2 2 3 4" xfId="2698" xr:uid="{00000000-0005-0000-0000-00001C040000}"/>
    <cellStyle name="Comma 2 2 3 5" xfId="2117" xr:uid="{00000000-0005-0000-0000-00001D040000}"/>
    <cellStyle name="Comma 2 2 4" xfId="2200" xr:uid="{00000000-0005-0000-0000-00001E040000}"/>
    <cellStyle name="Comma 2 2 5" xfId="2283" xr:uid="{00000000-0005-0000-0000-00001F040000}"/>
    <cellStyle name="Comma 2 2 6" xfId="2449" xr:uid="{00000000-0005-0000-0000-000020040000}"/>
    <cellStyle name="Comma 2 2 7" xfId="2615" xr:uid="{00000000-0005-0000-0000-000021040000}"/>
    <cellStyle name="Comma 2 2 8" xfId="2034" xr:uid="{00000000-0005-0000-0000-000022040000}"/>
    <cellStyle name="Comma 2 20" xfId="807" xr:uid="{00000000-0005-0000-0000-000023040000}"/>
    <cellStyle name="Comma 2 20 2" xfId="808" xr:uid="{00000000-0005-0000-0000-000024040000}"/>
    <cellStyle name="Comma 2 20 2 2" xfId="1899" xr:uid="{00000000-0005-0000-0000-000025040000}"/>
    <cellStyle name="Comma 2 20 2 2 2" xfId="2369" xr:uid="{00000000-0005-0000-0000-000026040000}"/>
    <cellStyle name="Comma 2 20 2 2 3" xfId="2535" xr:uid="{00000000-0005-0000-0000-000027040000}"/>
    <cellStyle name="Comma 2 20 2 2 4" xfId="2701" xr:uid="{00000000-0005-0000-0000-000028040000}"/>
    <cellStyle name="Comma 2 20 2 2 5" xfId="2120" xr:uid="{00000000-0005-0000-0000-000029040000}"/>
    <cellStyle name="Comma 2 20 2 3" xfId="2203" xr:uid="{00000000-0005-0000-0000-00002A040000}"/>
    <cellStyle name="Comma 2 20 2 4" xfId="2286" xr:uid="{00000000-0005-0000-0000-00002B040000}"/>
    <cellStyle name="Comma 2 20 2 5" xfId="2452" xr:uid="{00000000-0005-0000-0000-00002C040000}"/>
    <cellStyle name="Comma 2 20 2 6" xfId="2618" xr:uid="{00000000-0005-0000-0000-00002D040000}"/>
    <cellStyle name="Comma 2 20 2 7" xfId="2037" xr:uid="{00000000-0005-0000-0000-00002E040000}"/>
    <cellStyle name="Comma 2 20 3" xfId="1898" xr:uid="{00000000-0005-0000-0000-00002F040000}"/>
    <cellStyle name="Comma 2 20 3 2" xfId="2368" xr:uid="{00000000-0005-0000-0000-000030040000}"/>
    <cellStyle name="Comma 2 20 3 3" xfId="2534" xr:uid="{00000000-0005-0000-0000-000031040000}"/>
    <cellStyle name="Comma 2 20 3 4" xfId="2700" xr:uid="{00000000-0005-0000-0000-000032040000}"/>
    <cellStyle name="Comma 2 20 3 5" xfId="2119" xr:uid="{00000000-0005-0000-0000-000033040000}"/>
    <cellStyle name="Comma 2 20 4" xfId="2202" xr:uid="{00000000-0005-0000-0000-000034040000}"/>
    <cellStyle name="Comma 2 20 5" xfId="2285" xr:uid="{00000000-0005-0000-0000-000035040000}"/>
    <cellStyle name="Comma 2 20 6" xfId="2451" xr:uid="{00000000-0005-0000-0000-000036040000}"/>
    <cellStyle name="Comma 2 20 7" xfId="2617" xr:uid="{00000000-0005-0000-0000-000037040000}"/>
    <cellStyle name="Comma 2 20 8" xfId="2036" xr:uid="{00000000-0005-0000-0000-000038040000}"/>
    <cellStyle name="Comma 2 21" xfId="809" xr:uid="{00000000-0005-0000-0000-000039040000}"/>
    <cellStyle name="Comma 2 21 2" xfId="810" xr:uid="{00000000-0005-0000-0000-00003A040000}"/>
    <cellStyle name="Comma 2 21 2 2" xfId="1901" xr:uid="{00000000-0005-0000-0000-00003B040000}"/>
    <cellStyle name="Comma 2 21 2 2 2" xfId="2371" xr:uid="{00000000-0005-0000-0000-00003C040000}"/>
    <cellStyle name="Comma 2 21 2 2 3" xfId="2537" xr:uid="{00000000-0005-0000-0000-00003D040000}"/>
    <cellStyle name="Comma 2 21 2 2 4" xfId="2703" xr:uid="{00000000-0005-0000-0000-00003E040000}"/>
    <cellStyle name="Comma 2 21 2 2 5" xfId="2122" xr:uid="{00000000-0005-0000-0000-00003F040000}"/>
    <cellStyle name="Comma 2 21 2 3" xfId="2205" xr:uid="{00000000-0005-0000-0000-000040040000}"/>
    <cellStyle name="Comma 2 21 2 4" xfId="2288" xr:uid="{00000000-0005-0000-0000-000041040000}"/>
    <cellStyle name="Comma 2 21 2 5" xfId="2454" xr:uid="{00000000-0005-0000-0000-000042040000}"/>
    <cellStyle name="Comma 2 21 2 6" xfId="2620" xr:uid="{00000000-0005-0000-0000-000043040000}"/>
    <cellStyle name="Comma 2 21 2 7" xfId="2039" xr:uid="{00000000-0005-0000-0000-000044040000}"/>
    <cellStyle name="Comma 2 21 3" xfId="1900" xr:uid="{00000000-0005-0000-0000-000045040000}"/>
    <cellStyle name="Comma 2 21 3 2" xfId="2370" xr:uid="{00000000-0005-0000-0000-000046040000}"/>
    <cellStyle name="Comma 2 21 3 3" xfId="2536" xr:uid="{00000000-0005-0000-0000-000047040000}"/>
    <cellStyle name="Comma 2 21 3 4" xfId="2702" xr:uid="{00000000-0005-0000-0000-000048040000}"/>
    <cellStyle name="Comma 2 21 3 5" xfId="2121" xr:uid="{00000000-0005-0000-0000-000049040000}"/>
    <cellStyle name="Comma 2 21 4" xfId="2204" xr:uid="{00000000-0005-0000-0000-00004A040000}"/>
    <cellStyle name="Comma 2 21 5" xfId="2287" xr:uid="{00000000-0005-0000-0000-00004B040000}"/>
    <cellStyle name="Comma 2 21 6" xfId="2453" xr:uid="{00000000-0005-0000-0000-00004C040000}"/>
    <cellStyle name="Comma 2 21 7" xfId="2619" xr:uid="{00000000-0005-0000-0000-00004D040000}"/>
    <cellStyle name="Comma 2 21 8" xfId="2038" xr:uid="{00000000-0005-0000-0000-00004E040000}"/>
    <cellStyle name="Comma 2 22" xfId="811" xr:uid="{00000000-0005-0000-0000-00004F040000}"/>
    <cellStyle name="Comma 2 22 2" xfId="812" xr:uid="{00000000-0005-0000-0000-000050040000}"/>
    <cellStyle name="Comma 2 22 2 2" xfId="1903" xr:uid="{00000000-0005-0000-0000-000051040000}"/>
    <cellStyle name="Comma 2 22 2 2 2" xfId="2373" xr:uid="{00000000-0005-0000-0000-000052040000}"/>
    <cellStyle name="Comma 2 22 2 2 3" xfId="2539" xr:uid="{00000000-0005-0000-0000-000053040000}"/>
    <cellStyle name="Comma 2 22 2 2 4" xfId="2705" xr:uid="{00000000-0005-0000-0000-000054040000}"/>
    <cellStyle name="Comma 2 22 2 2 5" xfId="2124" xr:uid="{00000000-0005-0000-0000-000055040000}"/>
    <cellStyle name="Comma 2 22 2 3" xfId="2207" xr:uid="{00000000-0005-0000-0000-000056040000}"/>
    <cellStyle name="Comma 2 22 2 4" xfId="2290" xr:uid="{00000000-0005-0000-0000-000057040000}"/>
    <cellStyle name="Comma 2 22 2 5" xfId="2456" xr:uid="{00000000-0005-0000-0000-000058040000}"/>
    <cellStyle name="Comma 2 22 2 6" xfId="2622" xr:uid="{00000000-0005-0000-0000-000059040000}"/>
    <cellStyle name="Comma 2 22 2 7" xfId="2041" xr:uid="{00000000-0005-0000-0000-00005A040000}"/>
    <cellStyle name="Comma 2 22 3" xfId="1902" xr:uid="{00000000-0005-0000-0000-00005B040000}"/>
    <cellStyle name="Comma 2 22 3 2" xfId="2372" xr:uid="{00000000-0005-0000-0000-00005C040000}"/>
    <cellStyle name="Comma 2 22 3 3" xfId="2538" xr:uid="{00000000-0005-0000-0000-00005D040000}"/>
    <cellStyle name="Comma 2 22 3 4" xfId="2704" xr:uid="{00000000-0005-0000-0000-00005E040000}"/>
    <cellStyle name="Comma 2 22 3 5" xfId="2123" xr:uid="{00000000-0005-0000-0000-00005F040000}"/>
    <cellStyle name="Comma 2 22 4" xfId="2206" xr:uid="{00000000-0005-0000-0000-000060040000}"/>
    <cellStyle name="Comma 2 22 5" xfId="2289" xr:uid="{00000000-0005-0000-0000-000061040000}"/>
    <cellStyle name="Comma 2 22 6" xfId="2455" xr:uid="{00000000-0005-0000-0000-000062040000}"/>
    <cellStyle name="Comma 2 22 7" xfId="2621" xr:uid="{00000000-0005-0000-0000-000063040000}"/>
    <cellStyle name="Comma 2 22 8" xfId="2040" xr:uid="{00000000-0005-0000-0000-000064040000}"/>
    <cellStyle name="Comma 2 23" xfId="813" xr:uid="{00000000-0005-0000-0000-000065040000}"/>
    <cellStyle name="Comma 2 23 2" xfId="814" xr:uid="{00000000-0005-0000-0000-000066040000}"/>
    <cellStyle name="Comma 2 23 2 2" xfId="1905" xr:uid="{00000000-0005-0000-0000-000067040000}"/>
    <cellStyle name="Comma 2 23 2 2 2" xfId="2375" xr:uid="{00000000-0005-0000-0000-000068040000}"/>
    <cellStyle name="Comma 2 23 2 2 3" xfId="2541" xr:uid="{00000000-0005-0000-0000-000069040000}"/>
    <cellStyle name="Comma 2 23 2 2 4" xfId="2707" xr:uid="{00000000-0005-0000-0000-00006A040000}"/>
    <cellStyle name="Comma 2 23 2 2 5" xfId="2126" xr:uid="{00000000-0005-0000-0000-00006B040000}"/>
    <cellStyle name="Comma 2 23 2 3" xfId="2209" xr:uid="{00000000-0005-0000-0000-00006C040000}"/>
    <cellStyle name="Comma 2 23 2 4" xfId="2292" xr:uid="{00000000-0005-0000-0000-00006D040000}"/>
    <cellStyle name="Comma 2 23 2 5" xfId="2458" xr:uid="{00000000-0005-0000-0000-00006E040000}"/>
    <cellStyle name="Comma 2 23 2 6" xfId="2624" xr:uid="{00000000-0005-0000-0000-00006F040000}"/>
    <cellStyle name="Comma 2 23 2 7" xfId="2043" xr:uid="{00000000-0005-0000-0000-000070040000}"/>
    <cellStyle name="Comma 2 23 3" xfId="1904" xr:uid="{00000000-0005-0000-0000-000071040000}"/>
    <cellStyle name="Comma 2 23 3 2" xfId="2374" xr:uid="{00000000-0005-0000-0000-000072040000}"/>
    <cellStyle name="Comma 2 23 3 3" xfId="2540" xr:uid="{00000000-0005-0000-0000-000073040000}"/>
    <cellStyle name="Comma 2 23 3 4" xfId="2706" xr:uid="{00000000-0005-0000-0000-000074040000}"/>
    <cellStyle name="Comma 2 23 3 5" xfId="2125" xr:uid="{00000000-0005-0000-0000-000075040000}"/>
    <cellStyle name="Comma 2 23 4" xfId="2208" xr:uid="{00000000-0005-0000-0000-000076040000}"/>
    <cellStyle name="Comma 2 23 5" xfId="2291" xr:uid="{00000000-0005-0000-0000-000077040000}"/>
    <cellStyle name="Comma 2 23 6" xfId="2457" xr:uid="{00000000-0005-0000-0000-000078040000}"/>
    <cellStyle name="Comma 2 23 7" xfId="2623" xr:uid="{00000000-0005-0000-0000-000079040000}"/>
    <cellStyle name="Comma 2 23 8" xfId="2042" xr:uid="{00000000-0005-0000-0000-00007A040000}"/>
    <cellStyle name="Comma 2 24" xfId="815" xr:uid="{00000000-0005-0000-0000-00007B040000}"/>
    <cellStyle name="Comma 2 24 2" xfId="816" xr:uid="{00000000-0005-0000-0000-00007C040000}"/>
    <cellStyle name="Comma 2 24 2 2" xfId="1907" xr:uid="{00000000-0005-0000-0000-00007D040000}"/>
    <cellStyle name="Comma 2 24 2 2 2" xfId="2377" xr:uid="{00000000-0005-0000-0000-00007E040000}"/>
    <cellStyle name="Comma 2 24 2 2 3" xfId="2543" xr:uid="{00000000-0005-0000-0000-00007F040000}"/>
    <cellStyle name="Comma 2 24 2 2 4" xfId="2709" xr:uid="{00000000-0005-0000-0000-000080040000}"/>
    <cellStyle name="Comma 2 24 2 2 5" xfId="2128" xr:uid="{00000000-0005-0000-0000-000081040000}"/>
    <cellStyle name="Comma 2 24 2 3" xfId="2211" xr:uid="{00000000-0005-0000-0000-000082040000}"/>
    <cellStyle name="Comma 2 24 2 4" xfId="2294" xr:uid="{00000000-0005-0000-0000-000083040000}"/>
    <cellStyle name="Comma 2 24 2 5" xfId="2460" xr:uid="{00000000-0005-0000-0000-000084040000}"/>
    <cellStyle name="Comma 2 24 2 6" xfId="2626" xr:uid="{00000000-0005-0000-0000-000085040000}"/>
    <cellStyle name="Comma 2 24 2 7" xfId="2045" xr:uid="{00000000-0005-0000-0000-000086040000}"/>
    <cellStyle name="Comma 2 24 3" xfId="1906" xr:uid="{00000000-0005-0000-0000-000087040000}"/>
    <cellStyle name="Comma 2 24 3 2" xfId="2376" xr:uid="{00000000-0005-0000-0000-000088040000}"/>
    <cellStyle name="Comma 2 24 3 3" xfId="2542" xr:uid="{00000000-0005-0000-0000-000089040000}"/>
    <cellStyle name="Comma 2 24 3 4" xfId="2708" xr:uid="{00000000-0005-0000-0000-00008A040000}"/>
    <cellStyle name="Comma 2 24 3 5" xfId="2127" xr:uid="{00000000-0005-0000-0000-00008B040000}"/>
    <cellStyle name="Comma 2 24 4" xfId="2210" xr:uid="{00000000-0005-0000-0000-00008C040000}"/>
    <cellStyle name="Comma 2 24 5" xfId="2293" xr:uid="{00000000-0005-0000-0000-00008D040000}"/>
    <cellStyle name="Comma 2 24 6" xfId="2459" xr:uid="{00000000-0005-0000-0000-00008E040000}"/>
    <cellStyle name="Comma 2 24 7" xfId="2625" xr:uid="{00000000-0005-0000-0000-00008F040000}"/>
    <cellStyle name="Comma 2 24 8" xfId="2044" xr:uid="{00000000-0005-0000-0000-000090040000}"/>
    <cellStyle name="Comma 2 25" xfId="817" xr:uid="{00000000-0005-0000-0000-000091040000}"/>
    <cellStyle name="Comma 2 25 2" xfId="818" xr:uid="{00000000-0005-0000-0000-000092040000}"/>
    <cellStyle name="Comma 2 25 2 2" xfId="1909" xr:uid="{00000000-0005-0000-0000-000093040000}"/>
    <cellStyle name="Comma 2 25 2 2 2" xfId="2379" xr:uid="{00000000-0005-0000-0000-000094040000}"/>
    <cellStyle name="Comma 2 25 2 2 3" xfId="2545" xr:uid="{00000000-0005-0000-0000-000095040000}"/>
    <cellStyle name="Comma 2 25 2 2 4" xfId="2711" xr:uid="{00000000-0005-0000-0000-000096040000}"/>
    <cellStyle name="Comma 2 25 2 2 5" xfId="2130" xr:uid="{00000000-0005-0000-0000-000097040000}"/>
    <cellStyle name="Comma 2 25 2 3" xfId="2213" xr:uid="{00000000-0005-0000-0000-000098040000}"/>
    <cellStyle name="Comma 2 25 2 4" xfId="2296" xr:uid="{00000000-0005-0000-0000-000099040000}"/>
    <cellStyle name="Comma 2 25 2 5" xfId="2462" xr:uid="{00000000-0005-0000-0000-00009A040000}"/>
    <cellStyle name="Comma 2 25 2 6" xfId="2628" xr:uid="{00000000-0005-0000-0000-00009B040000}"/>
    <cellStyle name="Comma 2 25 2 7" xfId="2047" xr:uid="{00000000-0005-0000-0000-00009C040000}"/>
    <cellStyle name="Comma 2 25 3" xfId="1908" xr:uid="{00000000-0005-0000-0000-00009D040000}"/>
    <cellStyle name="Comma 2 25 3 2" xfId="2378" xr:uid="{00000000-0005-0000-0000-00009E040000}"/>
    <cellStyle name="Comma 2 25 3 3" xfId="2544" xr:uid="{00000000-0005-0000-0000-00009F040000}"/>
    <cellStyle name="Comma 2 25 3 4" xfId="2710" xr:uid="{00000000-0005-0000-0000-0000A0040000}"/>
    <cellStyle name="Comma 2 25 3 5" xfId="2129" xr:uid="{00000000-0005-0000-0000-0000A1040000}"/>
    <cellStyle name="Comma 2 25 4" xfId="2212" xr:uid="{00000000-0005-0000-0000-0000A2040000}"/>
    <cellStyle name="Comma 2 25 5" xfId="2295" xr:uid="{00000000-0005-0000-0000-0000A3040000}"/>
    <cellStyle name="Comma 2 25 6" xfId="2461" xr:uid="{00000000-0005-0000-0000-0000A4040000}"/>
    <cellStyle name="Comma 2 25 7" xfId="2627" xr:uid="{00000000-0005-0000-0000-0000A5040000}"/>
    <cellStyle name="Comma 2 25 8" xfId="2046" xr:uid="{00000000-0005-0000-0000-0000A6040000}"/>
    <cellStyle name="Comma 2 26" xfId="819" xr:uid="{00000000-0005-0000-0000-0000A7040000}"/>
    <cellStyle name="Comma 2 26 2" xfId="820" xr:uid="{00000000-0005-0000-0000-0000A8040000}"/>
    <cellStyle name="Comma 2 26 2 2" xfId="1911" xr:uid="{00000000-0005-0000-0000-0000A9040000}"/>
    <cellStyle name="Comma 2 26 2 2 2" xfId="2381" xr:uid="{00000000-0005-0000-0000-0000AA040000}"/>
    <cellStyle name="Comma 2 26 2 2 3" xfId="2547" xr:uid="{00000000-0005-0000-0000-0000AB040000}"/>
    <cellStyle name="Comma 2 26 2 2 4" xfId="2713" xr:uid="{00000000-0005-0000-0000-0000AC040000}"/>
    <cellStyle name="Comma 2 26 2 2 5" xfId="2132" xr:uid="{00000000-0005-0000-0000-0000AD040000}"/>
    <cellStyle name="Comma 2 26 2 3" xfId="2215" xr:uid="{00000000-0005-0000-0000-0000AE040000}"/>
    <cellStyle name="Comma 2 26 2 4" xfId="2298" xr:uid="{00000000-0005-0000-0000-0000AF040000}"/>
    <cellStyle name="Comma 2 26 2 5" xfId="2464" xr:uid="{00000000-0005-0000-0000-0000B0040000}"/>
    <cellStyle name="Comma 2 26 2 6" xfId="2630" xr:uid="{00000000-0005-0000-0000-0000B1040000}"/>
    <cellStyle name="Comma 2 26 2 7" xfId="2049" xr:uid="{00000000-0005-0000-0000-0000B2040000}"/>
    <cellStyle name="Comma 2 26 3" xfId="1910" xr:uid="{00000000-0005-0000-0000-0000B3040000}"/>
    <cellStyle name="Comma 2 26 3 2" xfId="2380" xr:uid="{00000000-0005-0000-0000-0000B4040000}"/>
    <cellStyle name="Comma 2 26 3 3" xfId="2546" xr:uid="{00000000-0005-0000-0000-0000B5040000}"/>
    <cellStyle name="Comma 2 26 3 4" xfId="2712" xr:uid="{00000000-0005-0000-0000-0000B6040000}"/>
    <cellStyle name="Comma 2 26 3 5" xfId="2131" xr:uid="{00000000-0005-0000-0000-0000B7040000}"/>
    <cellStyle name="Comma 2 26 4" xfId="2214" xr:uid="{00000000-0005-0000-0000-0000B8040000}"/>
    <cellStyle name="Comma 2 26 5" xfId="2297" xr:uid="{00000000-0005-0000-0000-0000B9040000}"/>
    <cellStyle name="Comma 2 26 6" xfId="2463" xr:uid="{00000000-0005-0000-0000-0000BA040000}"/>
    <cellStyle name="Comma 2 26 7" xfId="2629" xr:uid="{00000000-0005-0000-0000-0000BB040000}"/>
    <cellStyle name="Comma 2 26 8" xfId="2048" xr:uid="{00000000-0005-0000-0000-0000BC040000}"/>
    <cellStyle name="Comma 2 27" xfId="821" xr:uid="{00000000-0005-0000-0000-0000BD040000}"/>
    <cellStyle name="Comma 2 27 2" xfId="822" xr:uid="{00000000-0005-0000-0000-0000BE040000}"/>
    <cellStyle name="Comma 2 27 2 2" xfId="1913" xr:uid="{00000000-0005-0000-0000-0000BF040000}"/>
    <cellStyle name="Comma 2 27 2 2 2" xfId="2383" xr:uid="{00000000-0005-0000-0000-0000C0040000}"/>
    <cellStyle name="Comma 2 27 2 2 3" xfId="2549" xr:uid="{00000000-0005-0000-0000-0000C1040000}"/>
    <cellStyle name="Comma 2 27 2 2 4" xfId="2715" xr:uid="{00000000-0005-0000-0000-0000C2040000}"/>
    <cellStyle name="Comma 2 27 2 2 5" xfId="2134" xr:uid="{00000000-0005-0000-0000-0000C3040000}"/>
    <cellStyle name="Comma 2 27 2 3" xfId="2217" xr:uid="{00000000-0005-0000-0000-0000C4040000}"/>
    <cellStyle name="Comma 2 27 2 4" xfId="2300" xr:uid="{00000000-0005-0000-0000-0000C5040000}"/>
    <cellStyle name="Comma 2 27 2 5" xfId="2466" xr:uid="{00000000-0005-0000-0000-0000C6040000}"/>
    <cellStyle name="Comma 2 27 2 6" xfId="2632" xr:uid="{00000000-0005-0000-0000-0000C7040000}"/>
    <cellStyle name="Comma 2 27 2 7" xfId="2051" xr:uid="{00000000-0005-0000-0000-0000C8040000}"/>
    <cellStyle name="Comma 2 27 3" xfId="1912" xr:uid="{00000000-0005-0000-0000-0000C9040000}"/>
    <cellStyle name="Comma 2 27 3 2" xfId="2382" xr:uid="{00000000-0005-0000-0000-0000CA040000}"/>
    <cellStyle name="Comma 2 27 3 3" xfId="2548" xr:uid="{00000000-0005-0000-0000-0000CB040000}"/>
    <cellStyle name="Comma 2 27 3 4" xfId="2714" xr:uid="{00000000-0005-0000-0000-0000CC040000}"/>
    <cellStyle name="Comma 2 27 3 5" xfId="2133" xr:uid="{00000000-0005-0000-0000-0000CD040000}"/>
    <cellStyle name="Comma 2 27 4" xfId="2216" xr:uid="{00000000-0005-0000-0000-0000CE040000}"/>
    <cellStyle name="Comma 2 27 5" xfId="2299" xr:uid="{00000000-0005-0000-0000-0000CF040000}"/>
    <cellStyle name="Comma 2 27 6" xfId="2465" xr:uid="{00000000-0005-0000-0000-0000D0040000}"/>
    <cellStyle name="Comma 2 27 7" xfId="2631" xr:uid="{00000000-0005-0000-0000-0000D1040000}"/>
    <cellStyle name="Comma 2 27 8" xfId="2050" xr:uid="{00000000-0005-0000-0000-0000D2040000}"/>
    <cellStyle name="Comma 2 28" xfId="823" xr:uid="{00000000-0005-0000-0000-0000D3040000}"/>
    <cellStyle name="Comma 2 28 2" xfId="1914" xr:uid="{00000000-0005-0000-0000-0000D4040000}"/>
    <cellStyle name="Comma 2 28 2 2" xfId="2384" xr:uid="{00000000-0005-0000-0000-0000D5040000}"/>
    <cellStyle name="Comma 2 28 2 3" xfId="2550" xr:uid="{00000000-0005-0000-0000-0000D6040000}"/>
    <cellStyle name="Comma 2 28 2 4" xfId="2716" xr:uid="{00000000-0005-0000-0000-0000D7040000}"/>
    <cellStyle name="Comma 2 28 2 5" xfId="2135" xr:uid="{00000000-0005-0000-0000-0000D8040000}"/>
    <cellStyle name="Comma 2 28 3" xfId="2218" xr:uid="{00000000-0005-0000-0000-0000D9040000}"/>
    <cellStyle name="Comma 2 28 4" xfId="2301" xr:uid="{00000000-0005-0000-0000-0000DA040000}"/>
    <cellStyle name="Comma 2 28 5" xfId="2467" xr:uid="{00000000-0005-0000-0000-0000DB040000}"/>
    <cellStyle name="Comma 2 28 6" xfId="2633" xr:uid="{00000000-0005-0000-0000-0000DC040000}"/>
    <cellStyle name="Comma 2 28 7" xfId="2052" xr:uid="{00000000-0005-0000-0000-0000DD040000}"/>
    <cellStyle name="Comma 2 29" xfId="824" xr:uid="{00000000-0005-0000-0000-0000DE040000}"/>
    <cellStyle name="Comma 2 29 2" xfId="1915" xr:uid="{00000000-0005-0000-0000-0000DF040000}"/>
    <cellStyle name="Comma 2 29 2 2" xfId="2385" xr:uid="{00000000-0005-0000-0000-0000E0040000}"/>
    <cellStyle name="Comma 2 29 2 3" xfId="2551" xr:uid="{00000000-0005-0000-0000-0000E1040000}"/>
    <cellStyle name="Comma 2 29 2 4" xfId="2717" xr:uid="{00000000-0005-0000-0000-0000E2040000}"/>
    <cellStyle name="Comma 2 29 2 5" xfId="2136" xr:uid="{00000000-0005-0000-0000-0000E3040000}"/>
    <cellStyle name="Comma 2 29 3" xfId="2219" xr:uid="{00000000-0005-0000-0000-0000E4040000}"/>
    <cellStyle name="Comma 2 29 4" xfId="2302" xr:uid="{00000000-0005-0000-0000-0000E5040000}"/>
    <cellStyle name="Comma 2 29 5" xfId="2468" xr:uid="{00000000-0005-0000-0000-0000E6040000}"/>
    <cellStyle name="Comma 2 29 6" xfId="2634" xr:uid="{00000000-0005-0000-0000-0000E7040000}"/>
    <cellStyle name="Comma 2 29 7" xfId="2053" xr:uid="{00000000-0005-0000-0000-0000E8040000}"/>
    <cellStyle name="Comma 2 3" xfId="825" xr:uid="{00000000-0005-0000-0000-0000E9040000}"/>
    <cellStyle name="Comma 2 3 2" xfId="826" xr:uid="{00000000-0005-0000-0000-0000EA040000}"/>
    <cellStyle name="Comma 2 3 2 2" xfId="1917" xr:uid="{00000000-0005-0000-0000-0000EB040000}"/>
    <cellStyle name="Comma 2 3 2 2 2" xfId="2387" xr:uid="{00000000-0005-0000-0000-0000EC040000}"/>
    <cellStyle name="Comma 2 3 2 2 3" xfId="2553" xr:uid="{00000000-0005-0000-0000-0000ED040000}"/>
    <cellStyle name="Comma 2 3 2 2 4" xfId="2719" xr:uid="{00000000-0005-0000-0000-0000EE040000}"/>
    <cellStyle name="Comma 2 3 2 2 5" xfId="2138" xr:uid="{00000000-0005-0000-0000-0000EF040000}"/>
    <cellStyle name="Comma 2 3 2 3" xfId="2221" xr:uid="{00000000-0005-0000-0000-0000F0040000}"/>
    <cellStyle name="Comma 2 3 2 4" xfId="2304" xr:uid="{00000000-0005-0000-0000-0000F1040000}"/>
    <cellStyle name="Comma 2 3 2 5" xfId="2470" xr:uid="{00000000-0005-0000-0000-0000F2040000}"/>
    <cellStyle name="Comma 2 3 2 6" xfId="2636" xr:uid="{00000000-0005-0000-0000-0000F3040000}"/>
    <cellStyle name="Comma 2 3 2 7" xfId="2055" xr:uid="{00000000-0005-0000-0000-0000F4040000}"/>
    <cellStyle name="Comma 2 3 3" xfId="827" xr:uid="{00000000-0005-0000-0000-0000F5040000}"/>
    <cellStyle name="Comma 2 3 3 2" xfId="1918" xr:uid="{00000000-0005-0000-0000-0000F6040000}"/>
    <cellStyle name="Comma 2 3 3 2 2" xfId="2388" xr:uid="{00000000-0005-0000-0000-0000F7040000}"/>
    <cellStyle name="Comma 2 3 3 2 3" xfId="2554" xr:uid="{00000000-0005-0000-0000-0000F8040000}"/>
    <cellStyle name="Comma 2 3 3 2 4" xfId="2720" xr:uid="{00000000-0005-0000-0000-0000F9040000}"/>
    <cellStyle name="Comma 2 3 3 2 5" xfId="2139" xr:uid="{00000000-0005-0000-0000-0000FA040000}"/>
    <cellStyle name="Comma 2 3 3 3" xfId="2222" xr:uid="{00000000-0005-0000-0000-0000FB040000}"/>
    <cellStyle name="Comma 2 3 3 4" xfId="2305" xr:uid="{00000000-0005-0000-0000-0000FC040000}"/>
    <cellStyle name="Comma 2 3 3 5" xfId="2471" xr:uid="{00000000-0005-0000-0000-0000FD040000}"/>
    <cellStyle name="Comma 2 3 3 6" xfId="2637" xr:uid="{00000000-0005-0000-0000-0000FE040000}"/>
    <cellStyle name="Comma 2 3 3 7" xfId="2056" xr:uid="{00000000-0005-0000-0000-0000FF040000}"/>
    <cellStyle name="Comma 2 3 4" xfId="1916" xr:uid="{00000000-0005-0000-0000-000000050000}"/>
    <cellStyle name="Comma 2 3 4 2" xfId="2386" xr:uid="{00000000-0005-0000-0000-000001050000}"/>
    <cellStyle name="Comma 2 3 4 3" xfId="2552" xr:uid="{00000000-0005-0000-0000-000002050000}"/>
    <cellStyle name="Comma 2 3 4 4" xfId="2718" xr:uid="{00000000-0005-0000-0000-000003050000}"/>
    <cellStyle name="Comma 2 3 4 5" xfId="2137" xr:uid="{00000000-0005-0000-0000-000004050000}"/>
    <cellStyle name="Comma 2 3 5" xfId="2220" xr:uid="{00000000-0005-0000-0000-000005050000}"/>
    <cellStyle name="Comma 2 3 6" xfId="2303" xr:uid="{00000000-0005-0000-0000-000006050000}"/>
    <cellStyle name="Comma 2 3 7" xfId="2469" xr:uid="{00000000-0005-0000-0000-000007050000}"/>
    <cellStyle name="Comma 2 3 8" xfId="2635" xr:uid="{00000000-0005-0000-0000-000008050000}"/>
    <cellStyle name="Comma 2 3 9" xfId="2054" xr:uid="{00000000-0005-0000-0000-000009050000}"/>
    <cellStyle name="Comma 2 30" xfId="828" xr:uid="{00000000-0005-0000-0000-00000A050000}"/>
    <cellStyle name="Comma 2 30 2" xfId="1919" xr:uid="{00000000-0005-0000-0000-00000B050000}"/>
    <cellStyle name="Comma 2 30 2 2" xfId="2389" xr:uid="{00000000-0005-0000-0000-00000C050000}"/>
    <cellStyle name="Comma 2 30 2 3" xfId="2555" xr:uid="{00000000-0005-0000-0000-00000D050000}"/>
    <cellStyle name="Comma 2 30 2 4" xfId="2721" xr:uid="{00000000-0005-0000-0000-00000E050000}"/>
    <cellStyle name="Comma 2 30 2 5" xfId="2140" xr:uid="{00000000-0005-0000-0000-00000F050000}"/>
    <cellStyle name="Comma 2 30 3" xfId="2223" xr:uid="{00000000-0005-0000-0000-000010050000}"/>
    <cellStyle name="Comma 2 30 4" xfId="2306" xr:uid="{00000000-0005-0000-0000-000011050000}"/>
    <cellStyle name="Comma 2 30 5" xfId="2472" xr:uid="{00000000-0005-0000-0000-000012050000}"/>
    <cellStyle name="Comma 2 30 6" xfId="2638" xr:uid="{00000000-0005-0000-0000-000013050000}"/>
    <cellStyle name="Comma 2 30 7" xfId="2057" xr:uid="{00000000-0005-0000-0000-000014050000}"/>
    <cellStyle name="Comma 2 31" xfId="829" xr:uid="{00000000-0005-0000-0000-000015050000}"/>
    <cellStyle name="Comma 2 31 2" xfId="1920" xr:uid="{00000000-0005-0000-0000-000016050000}"/>
    <cellStyle name="Comma 2 31 2 2" xfId="2390" xr:uid="{00000000-0005-0000-0000-000017050000}"/>
    <cellStyle name="Comma 2 31 2 3" xfId="2556" xr:uid="{00000000-0005-0000-0000-000018050000}"/>
    <cellStyle name="Comma 2 31 2 4" xfId="2722" xr:uid="{00000000-0005-0000-0000-000019050000}"/>
    <cellStyle name="Comma 2 31 2 5" xfId="2141" xr:uid="{00000000-0005-0000-0000-00001A050000}"/>
    <cellStyle name="Comma 2 31 3" xfId="2224" xr:uid="{00000000-0005-0000-0000-00001B050000}"/>
    <cellStyle name="Comma 2 31 4" xfId="2307" xr:uid="{00000000-0005-0000-0000-00001C050000}"/>
    <cellStyle name="Comma 2 31 5" xfId="2473" xr:uid="{00000000-0005-0000-0000-00001D050000}"/>
    <cellStyle name="Comma 2 31 6" xfId="2639" xr:uid="{00000000-0005-0000-0000-00001E050000}"/>
    <cellStyle name="Comma 2 31 7" xfId="2058" xr:uid="{00000000-0005-0000-0000-00001F050000}"/>
    <cellStyle name="Comma 2 32" xfId="830" xr:uid="{00000000-0005-0000-0000-000020050000}"/>
    <cellStyle name="Comma 2 32 2" xfId="1921" xr:uid="{00000000-0005-0000-0000-000021050000}"/>
    <cellStyle name="Comma 2 32 2 2" xfId="2391" xr:uid="{00000000-0005-0000-0000-000022050000}"/>
    <cellStyle name="Comma 2 32 2 3" xfId="2557" xr:uid="{00000000-0005-0000-0000-000023050000}"/>
    <cellStyle name="Comma 2 32 2 4" xfId="2723" xr:uid="{00000000-0005-0000-0000-000024050000}"/>
    <cellStyle name="Comma 2 32 2 5" xfId="2142" xr:uid="{00000000-0005-0000-0000-000025050000}"/>
    <cellStyle name="Comma 2 32 3" xfId="2225" xr:uid="{00000000-0005-0000-0000-000026050000}"/>
    <cellStyle name="Comma 2 32 4" xfId="2308" xr:uid="{00000000-0005-0000-0000-000027050000}"/>
    <cellStyle name="Comma 2 32 5" xfId="2474" xr:uid="{00000000-0005-0000-0000-000028050000}"/>
    <cellStyle name="Comma 2 32 6" xfId="2640" xr:uid="{00000000-0005-0000-0000-000029050000}"/>
    <cellStyle name="Comma 2 32 7" xfId="2059" xr:uid="{00000000-0005-0000-0000-00002A050000}"/>
    <cellStyle name="Comma 2 33" xfId="831" xr:uid="{00000000-0005-0000-0000-00002B050000}"/>
    <cellStyle name="Comma 2 33 2" xfId="1922" xr:uid="{00000000-0005-0000-0000-00002C050000}"/>
    <cellStyle name="Comma 2 33 2 2" xfId="2392" xr:uid="{00000000-0005-0000-0000-00002D050000}"/>
    <cellStyle name="Comma 2 33 2 3" xfId="2558" xr:uid="{00000000-0005-0000-0000-00002E050000}"/>
    <cellStyle name="Comma 2 33 2 4" xfId="2724" xr:uid="{00000000-0005-0000-0000-00002F050000}"/>
    <cellStyle name="Comma 2 33 2 5" xfId="2143" xr:uid="{00000000-0005-0000-0000-000030050000}"/>
    <cellStyle name="Comma 2 33 3" xfId="2226" xr:uid="{00000000-0005-0000-0000-000031050000}"/>
    <cellStyle name="Comma 2 33 4" xfId="2309" xr:uid="{00000000-0005-0000-0000-000032050000}"/>
    <cellStyle name="Comma 2 33 5" xfId="2475" xr:uid="{00000000-0005-0000-0000-000033050000}"/>
    <cellStyle name="Comma 2 33 6" xfId="2641" xr:uid="{00000000-0005-0000-0000-000034050000}"/>
    <cellStyle name="Comma 2 33 7" xfId="2060" xr:uid="{00000000-0005-0000-0000-000035050000}"/>
    <cellStyle name="Comma 2 34" xfId="832" xr:uid="{00000000-0005-0000-0000-000036050000}"/>
    <cellStyle name="Comma 2 34 2" xfId="1923" xr:uid="{00000000-0005-0000-0000-000037050000}"/>
    <cellStyle name="Comma 2 34 2 2" xfId="2393" xr:uid="{00000000-0005-0000-0000-000038050000}"/>
    <cellStyle name="Comma 2 34 2 3" xfId="2559" xr:uid="{00000000-0005-0000-0000-000039050000}"/>
    <cellStyle name="Comma 2 34 2 4" xfId="2725" xr:uid="{00000000-0005-0000-0000-00003A050000}"/>
    <cellStyle name="Comma 2 34 2 5" xfId="2144" xr:uid="{00000000-0005-0000-0000-00003B050000}"/>
    <cellStyle name="Comma 2 34 3" xfId="2227" xr:uid="{00000000-0005-0000-0000-00003C050000}"/>
    <cellStyle name="Comma 2 34 4" xfId="2310" xr:uid="{00000000-0005-0000-0000-00003D050000}"/>
    <cellStyle name="Comma 2 34 5" xfId="2476" xr:uid="{00000000-0005-0000-0000-00003E050000}"/>
    <cellStyle name="Comma 2 34 6" xfId="2642" xr:uid="{00000000-0005-0000-0000-00003F050000}"/>
    <cellStyle name="Comma 2 34 7" xfId="2061" xr:uid="{00000000-0005-0000-0000-000040050000}"/>
    <cellStyle name="Comma 2 35" xfId="833" xr:uid="{00000000-0005-0000-0000-000041050000}"/>
    <cellStyle name="Comma 2 35 2" xfId="1924" xr:uid="{00000000-0005-0000-0000-000042050000}"/>
    <cellStyle name="Comma 2 35 2 2" xfId="2394" xr:uid="{00000000-0005-0000-0000-000043050000}"/>
    <cellStyle name="Comma 2 35 2 3" xfId="2560" xr:uid="{00000000-0005-0000-0000-000044050000}"/>
    <cellStyle name="Comma 2 35 2 4" xfId="2726" xr:uid="{00000000-0005-0000-0000-000045050000}"/>
    <cellStyle name="Comma 2 35 2 5" xfId="2145" xr:uid="{00000000-0005-0000-0000-000046050000}"/>
    <cellStyle name="Comma 2 35 3" xfId="2228" xr:uid="{00000000-0005-0000-0000-000047050000}"/>
    <cellStyle name="Comma 2 35 4" xfId="2311" xr:uid="{00000000-0005-0000-0000-000048050000}"/>
    <cellStyle name="Comma 2 35 5" xfId="2477" xr:uid="{00000000-0005-0000-0000-000049050000}"/>
    <cellStyle name="Comma 2 35 6" xfId="2643" xr:uid="{00000000-0005-0000-0000-00004A050000}"/>
    <cellStyle name="Comma 2 35 7" xfId="2062" xr:uid="{00000000-0005-0000-0000-00004B050000}"/>
    <cellStyle name="Comma 2 36" xfId="834" xr:uid="{00000000-0005-0000-0000-00004C050000}"/>
    <cellStyle name="Comma 2 36 2" xfId="1925" xr:uid="{00000000-0005-0000-0000-00004D050000}"/>
    <cellStyle name="Comma 2 36 2 2" xfId="2395" xr:uid="{00000000-0005-0000-0000-00004E050000}"/>
    <cellStyle name="Comma 2 36 2 3" xfId="2561" xr:uid="{00000000-0005-0000-0000-00004F050000}"/>
    <cellStyle name="Comma 2 36 2 4" xfId="2727" xr:uid="{00000000-0005-0000-0000-000050050000}"/>
    <cellStyle name="Comma 2 36 2 5" xfId="2146" xr:uid="{00000000-0005-0000-0000-000051050000}"/>
    <cellStyle name="Comma 2 36 3" xfId="2229" xr:uid="{00000000-0005-0000-0000-000052050000}"/>
    <cellStyle name="Comma 2 36 4" xfId="2312" xr:uid="{00000000-0005-0000-0000-000053050000}"/>
    <cellStyle name="Comma 2 36 5" xfId="2478" xr:uid="{00000000-0005-0000-0000-000054050000}"/>
    <cellStyle name="Comma 2 36 6" xfId="2644" xr:uid="{00000000-0005-0000-0000-000055050000}"/>
    <cellStyle name="Comma 2 36 7" xfId="2063" xr:uid="{00000000-0005-0000-0000-000056050000}"/>
    <cellStyle name="Comma 2 37" xfId="835" xr:uid="{00000000-0005-0000-0000-000057050000}"/>
    <cellStyle name="Comma 2 37 2" xfId="1926" xr:uid="{00000000-0005-0000-0000-000058050000}"/>
    <cellStyle name="Comma 2 37 2 2" xfId="2396" xr:uid="{00000000-0005-0000-0000-000059050000}"/>
    <cellStyle name="Comma 2 37 2 3" xfId="2562" xr:uid="{00000000-0005-0000-0000-00005A050000}"/>
    <cellStyle name="Comma 2 37 2 4" xfId="2728" xr:uid="{00000000-0005-0000-0000-00005B050000}"/>
    <cellStyle name="Comma 2 37 2 5" xfId="2147" xr:uid="{00000000-0005-0000-0000-00005C050000}"/>
    <cellStyle name="Comma 2 37 3" xfId="2230" xr:uid="{00000000-0005-0000-0000-00005D050000}"/>
    <cellStyle name="Comma 2 37 4" xfId="2313" xr:uid="{00000000-0005-0000-0000-00005E050000}"/>
    <cellStyle name="Comma 2 37 5" xfId="2479" xr:uid="{00000000-0005-0000-0000-00005F050000}"/>
    <cellStyle name="Comma 2 37 6" xfId="2645" xr:uid="{00000000-0005-0000-0000-000060050000}"/>
    <cellStyle name="Comma 2 37 7" xfId="2064" xr:uid="{00000000-0005-0000-0000-000061050000}"/>
    <cellStyle name="Comma 2 38" xfId="1875" xr:uid="{00000000-0005-0000-0000-000062050000}"/>
    <cellStyle name="Comma 2 38 2" xfId="2345" xr:uid="{00000000-0005-0000-0000-000063050000}"/>
    <cellStyle name="Comma 2 38 3" xfId="2511" xr:uid="{00000000-0005-0000-0000-000064050000}"/>
    <cellStyle name="Comma 2 38 4" xfId="2677" xr:uid="{00000000-0005-0000-0000-000065050000}"/>
    <cellStyle name="Comma 2 38 5" xfId="2096" xr:uid="{00000000-0005-0000-0000-000066050000}"/>
    <cellStyle name="Comma 2 39" xfId="2179" xr:uid="{00000000-0005-0000-0000-000067050000}"/>
    <cellStyle name="Comma 2 4" xfId="836" xr:uid="{00000000-0005-0000-0000-000068050000}"/>
    <cellStyle name="Comma 2 4 2" xfId="837" xr:uid="{00000000-0005-0000-0000-000069050000}"/>
    <cellStyle name="Comma 2 4 2 2" xfId="1928" xr:uid="{00000000-0005-0000-0000-00006A050000}"/>
    <cellStyle name="Comma 2 4 2 2 2" xfId="2398" xr:uid="{00000000-0005-0000-0000-00006B050000}"/>
    <cellStyle name="Comma 2 4 2 2 3" xfId="2564" xr:uid="{00000000-0005-0000-0000-00006C050000}"/>
    <cellStyle name="Comma 2 4 2 2 4" xfId="2730" xr:uid="{00000000-0005-0000-0000-00006D050000}"/>
    <cellStyle name="Comma 2 4 2 2 5" xfId="2149" xr:uid="{00000000-0005-0000-0000-00006E050000}"/>
    <cellStyle name="Comma 2 4 2 3" xfId="2232" xr:uid="{00000000-0005-0000-0000-00006F050000}"/>
    <cellStyle name="Comma 2 4 2 4" xfId="2315" xr:uid="{00000000-0005-0000-0000-000070050000}"/>
    <cellStyle name="Comma 2 4 2 5" xfId="2481" xr:uid="{00000000-0005-0000-0000-000071050000}"/>
    <cellStyle name="Comma 2 4 2 6" xfId="2647" xr:uid="{00000000-0005-0000-0000-000072050000}"/>
    <cellStyle name="Comma 2 4 2 7" xfId="2066" xr:uid="{00000000-0005-0000-0000-000073050000}"/>
    <cellStyle name="Comma 2 4 3" xfId="1927" xr:uid="{00000000-0005-0000-0000-000074050000}"/>
    <cellStyle name="Comma 2 4 3 2" xfId="2397" xr:uid="{00000000-0005-0000-0000-000075050000}"/>
    <cellStyle name="Comma 2 4 3 3" xfId="2563" xr:uid="{00000000-0005-0000-0000-000076050000}"/>
    <cellStyle name="Comma 2 4 3 4" xfId="2729" xr:uid="{00000000-0005-0000-0000-000077050000}"/>
    <cellStyle name="Comma 2 4 3 5" xfId="2148" xr:uid="{00000000-0005-0000-0000-000078050000}"/>
    <cellStyle name="Comma 2 4 4" xfId="2231" xr:uid="{00000000-0005-0000-0000-000079050000}"/>
    <cellStyle name="Comma 2 4 5" xfId="2314" xr:uid="{00000000-0005-0000-0000-00007A050000}"/>
    <cellStyle name="Comma 2 4 6" xfId="2480" xr:uid="{00000000-0005-0000-0000-00007B050000}"/>
    <cellStyle name="Comma 2 4 7" xfId="2646" xr:uid="{00000000-0005-0000-0000-00007C050000}"/>
    <cellStyle name="Comma 2 4 8" xfId="2065" xr:uid="{00000000-0005-0000-0000-00007D050000}"/>
    <cellStyle name="Comma 2 40" xfId="2262" xr:uid="{00000000-0005-0000-0000-00007E050000}"/>
    <cellStyle name="Comma 2 41" xfId="2428" xr:uid="{00000000-0005-0000-0000-00007F050000}"/>
    <cellStyle name="Comma 2 42" xfId="2594" xr:uid="{00000000-0005-0000-0000-000080050000}"/>
    <cellStyle name="Comma 2 43" xfId="2013" xr:uid="{00000000-0005-0000-0000-000081050000}"/>
    <cellStyle name="Comma 2 5" xfId="838" xr:uid="{00000000-0005-0000-0000-000082050000}"/>
    <cellStyle name="Comma 2 5 2" xfId="839" xr:uid="{00000000-0005-0000-0000-000083050000}"/>
    <cellStyle name="Comma 2 5 2 2" xfId="1930" xr:uid="{00000000-0005-0000-0000-000084050000}"/>
    <cellStyle name="Comma 2 5 2 2 2" xfId="2400" xr:uid="{00000000-0005-0000-0000-000085050000}"/>
    <cellStyle name="Comma 2 5 2 2 3" xfId="2566" xr:uid="{00000000-0005-0000-0000-000086050000}"/>
    <cellStyle name="Comma 2 5 2 2 4" xfId="2732" xr:uid="{00000000-0005-0000-0000-000087050000}"/>
    <cellStyle name="Comma 2 5 2 2 5" xfId="2151" xr:uid="{00000000-0005-0000-0000-000088050000}"/>
    <cellStyle name="Comma 2 5 2 3" xfId="2234" xr:uid="{00000000-0005-0000-0000-000089050000}"/>
    <cellStyle name="Comma 2 5 2 4" xfId="2317" xr:uid="{00000000-0005-0000-0000-00008A050000}"/>
    <cellStyle name="Comma 2 5 2 5" xfId="2483" xr:uid="{00000000-0005-0000-0000-00008B050000}"/>
    <cellStyle name="Comma 2 5 2 6" xfId="2649" xr:uid="{00000000-0005-0000-0000-00008C050000}"/>
    <cellStyle name="Comma 2 5 2 7" xfId="2068" xr:uid="{00000000-0005-0000-0000-00008D050000}"/>
    <cellStyle name="Comma 2 5 3" xfId="1929" xr:uid="{00000000-0005-0000-0000-00008E050000}"/>
    <cellStyle name="Comma 2 5 3 2" xfId="2399" xr:uid="{00000000-0005-0000-0000-00008F050000}"/>
    <cellStyle name="Comma 2 5 3 3" xfId="2565" xr:uid="{00000000-0005-0000-0000-000090050000}"/>
    <cellStyle name="Comma 2 5 3 4" xfId="2731" xr:uid="{00000000-0005-0000-0000-000091050000}"/>
    <cellStyle name="Comma 2 5 3 5" xfId="2150" xr:uid="{00000000-0005-0000-0000-000092050000}"/>
    <cellStyle name="Comma 2 5 4" xfId="2233" xr:uid="{00000000-0005-0000-0000-000093050000}"/>
    <cellStyle name="Comma 2 5 5" xfId="2316" xr:uid="{00000000-0005-0000-0000-000094050000}"/>
    <cellStyle name="Comma 2 5 6" xfId="2482" xr:uid="{00000000-0005-0000-0000-000095050000}"/>
    <cellStyle name="Comma 2 5 7" xfId="2648" xr:uid="{00000000-0005-0000-0000-000096050000}"/>
    <cellStyle name="Comma 2 5 8" xfId="2067" xr:uid="{00000000-0005-0000-0000-000097050000}"/>
    <cellStyle name="Comma 2 6" xfId="840" xr:uid="{00000000-0005-0000-0000-000098050000}"/>
    <cellStyle name="Comma 2 6 2" xfId="841" xr:uid="{00000000-0005-0000-0000-000099050000}"/>
    <cellStyle name="Comma 2 6 2 2" xfId="1932" xr:uid="{00000000-0005-0000-0000-00009A050000}"/>
    <cellStyle name="Comma 2 6 2 2 2" xfId="2402" xr:uid="{00000000-0005-0000-0000-00009B050000}"/>
    <cellStyle name="Comma 2 6 2 2 3" xfId="2568" xr:uid="{00000000-0005-0000-0000-00009C050000}"/>
    <cellStyle name="Comma 2 6 2 2 4" xfId="2734" xr:uid="{00000000-0005-0000-0000-00009D050000}"/>
    <cellStyle name="Comma 2 6 2 2 5" xfId="2153" xr:uid="{00000000-0005-0000-0000-00009E050000}"/>
    <cellStyle name="Comma 2 6 2 3" xfId="2236" xr:uid="{00000000-0005-0000-0000-00009F050000}"/>
    <cellStyle name="Comma 2 6 2 4" xfId="2319" xr:uid="{00000000-0005-0000-0000-0000A0050000}"/>
    <cellStyle name="Comma 2 6 2 5" xfId="2485" xr:uid="{00000000-0005-0000-0000-0000A1050000}"/>
    <cellStyle name="Comma 2 6 2 6" xfId="2651" xr:uid="{00000000-0005-0000-0000-0000A2050000}"/>
    <cellStyle name="Comma 2 6 2 7" xfId="2070" xr:uid="{00000000-0005-0000-0000-0000A3050000}"/>
    <cellStyle name="Comma 2 6 3" xfId="1931" xr:uid="{00000000-0005-0000-0000-0000A4050000}"/>
    <cellStyle name="Comma 2 6 3 2" xfId="2401" xr:uid="{00000000-0005-0000-0000-0000A5050000}"/>
    <cellStyle name="Comma 2 6 3 3" xfId="2567" xr:uid="{00000000-0005-0000-0000-0000A6050000}"/>
    <cellStyle name="Comma 2 6 3 4" xfId="2733" xr:uid="{00000000-0005-0000-0000-0000A7050000}"/>
    <cellStyle name="Comma 2 6 3 5" xfId="2152" xr:uid="{00000000-0005-0000-0000-0000A8050000}"/>
    <cellStyle name="Comma 2 6 4" xfId="2235" xr:uid="{00000000-0005-0000-0000-0000A9050000}"/>
    <cellStyle name="Comma 2 6 5" xfId="2318" xr:uid="{00000000-0005-0000-0000-0000AA050000}"/>
    <cellStyle name="Comma 2 6 6" xfId="2484" xr:uid="{00000000-0005-0000-0000-0000AB050000}"/>
    <cellStyle name="Comma 2 6 7" xfId="2650" xr:uid="{00000000-0005-0000-0000-0000AC050000}"/>
    <cellStyle name="Comma 2 6 8" xfId="2069" xr:uid="{00000000-0005-0000-0000-0000AD050000}"/>
    <cellStyle name="Comma 2 7" xfId="842" xr:uid="{00000000-0005-0000-0000-0000AE050000}"/>
    <cellStyle name="Comma 2 7 2" xfId="843" xr:uid="{00000000-0005-0000-0000-0000AF050000}"/>
    <cellStyle name="Comma 2 7 2 2" xfId="1934" xr:uid="{00000000-0005-0000-0000-0000B0050000}"/>
    <cellStyle name="Comma 2 7 2 2 2" xfId="2404" xr:uid="{00000000-0005-0000-0000-0000B1050000}"/>
    <cellStyle name="Comma 2 7 2 2 3" xfId="2570" xr:uid="{00000000-0005-0000-0000-0000B2050000}"/>
    <cellStyle name="Comma 2 7 2 2 4" xfId="2736" xr:uid="{00000000-0005-0000-0000-0000B3050000}"/>
    <cellStyle name="Comma 2 7 2 2 5" xfId="2155" xr:uid="{00000000-0005-0000-0000-0000B4050000}"/>
    <cellStyle name="Comma 2 7 2 3" xfId="2238" xr:uid="{00000000-0005-0000-0000-0000B5050000}"/>
    <cellStyle name="Comma 2 7 2 4" xfId="2321" xr:uid="{00000000-0005-0000-0000-0000B6050000}"/>
    <cellStyle name="Comma 2 7 2 5" xfId="2487" xr:uid="{00000000-0005-0000-0000-0000B7050000}"/>
    <cellStyle name="Comma 2 7 2 6" xfId="2653" xr:uid="{00000000-0005-0000-0000-0000B8050000}"/>
    <cellStyle name="Comma 2 7 2 7" xfId="2072" xr:uid="{00000000-0005-0000-0000-0000B9050000}"/>
    <cellStyle name="Comma 2 7 3" xfId="1933" xr:uid="{00000000-0005-0000-0000-0000BA050000}"/>
    <cellStyle name="Comma 2 7 3 2" xfId="2403" xr:uid="{00000000-0005-0000-0000-0000BB050000}"/>
    <cellStyle name="Comma 2 7 3 3" xfId="2569" xr:uid="{00000000-0005-0000-0000-0000BC050000}"/>
    <cellStyle name="Comma 2 7 3 4" xfId="2735" xr:uid="{00000000-0005-0000-0000-0000BD050000}"/>
    <cellStyle name="Comma 2 7 3 5" xfId="2154" xr:uid="{00000000-0005-0000-0000-0000BE050000}"/>
    <cellStyle name="Comma 2 7 4" xfId="2237" xr:uid="{00000000-0005-0000-0000-0000BF050000}"/>
    <cellStyle name="Comma 2 7 5" xfId="2320" xr:uid="{00000000-0005-0000-0000-0000C0050000}"/>
    <cellStyle name="Comma 2 7 6" xfId="2486" xr:uid="{00000000-0005-0000-0000-0000C1050000}"/>
    <cellStyle name="Comma 2 7 7" xfId="2652" xr:uid="{00000000-0005-0000-0000-0000C2050000}"/>
    <cellStyle name="Comma 2 7 8" xfId="2071" xr:uid="{00000000-0005-0000-0000-0000C3050000}"/>
    <cellStyle name="Comma 2 8" xfId="844" xr:uid="{00000000-0005-0000-0000-0000C4050000}"/>
    <cellStyle name="Comma 2 8 2" xfId="845" xr:uid="{00000000-0005-0000-0000-0000C5050000}"/>
    <cellStyle name="Comma 2 8 2 2" xfId="1936" xr:uid="{00000000-0005-0000-0000-0000C6050000}"/>
    <cellStyle name="Comma 2 8 2 2 2" xfId="2406" xr:uid="{00000000-0005-0000-0000-0000C7050000}"/>
    <cellStyle name="Comma 2 8 2 2 3" xfId="2572" xr:uid="{00000000-0005-0000-0000-0000C8050000}"/>
    <cellStyle name="Comma 2 8 2 2 4" xfId="2738" xr:uid="{00000000-0005-0000-0000-0000C9050000}"/>
    <cellStyle name="Comma 2 8 2 2 5" xfId="2157" xr:uid="{00000000-0005-0000-0000-0000CA050000}"/>
    <cellStyle name="Comma 2 8 2 3" xfId="2240" xr:uid="{00000000-0005-0000-0000-0000CB050000}"/>
    <cellStyle name="Comma 2 8 2 4" xfId="2323" xr:uid="{00000000-0005-0000-0000-0000CC050000}"/>
    <cellStyle name="Comma 2 8 2 5" xfId="2489" xr:uid="{00000000-0005-0000-0000-0000CD050000}"/>
    <cellStyle name="Comma 2 8 2 6" xfId="2655" xr:uid="{00000000-0005-0000-0000-0000CE050000}"/>
    <cellStyle name="Comma 2 8 2 7" xfId="2074" xr:uid="{00000000-0005-0000-0000-0000CF050000}"/>
    <cellStyle name="Comma 2 8 3" xfId="1935" xr:uid="{00000000-0005-0000-0000-0000D0050000}"/>
    <cellStyle name="Comma 2 8 3 2" xfId="2405" xr:uid="{00000000-0005-0000-0000-0000D1050000}"/>
    <cellStyle name="Comma 2 8 3 3" xfId="2571" xr:uid="{00000000-0005-0000-0000-0000D2050000}"/>
    <cellStyle name="Comma 2 8 3 4" xfId="2737" xr:uid="{00000000-0005-0000-0000-0000D3050000}"/>
    <cellStyle name="Comma 2 8 3 5" xfId="2156" xr:uid="{00000000-0005-0000-0000-0000D4050000}"/>
    <cellStyle name="Comma 2 8 4" xfId="2239" xr:uid="{00000000-0005-0000-0000-0000D5050000}"/>
    <cellStyle name="Comma 2 8 5" xfId="2322" xr:uid="{00000000-0005-0000-0000-0000D6050000}"/>
    <cellStyle name="Comma 2 8 6" xfId="2488" xr:uid="{00000000-0005-0000-0000-0000D7050000}"/>
    <cellStyle name="Comma 2 8 7" xfId="2654" xr:uid="{00000000-0005-0000-0000-0000D8050000}"/>
    <cellStyle name="Comma 2 8 8" xfId="2073" xr:uid="{00000000-0005-0000-0000-0000D9050000}"/>
    <cellStyle name="Comma 2 9" xfId="846" xr:uid="{00000000-0005-0000-0000-0000DA050000}"/>
    <cellStyle name="Comma 2 9 2" xfId="847" xr:uid="{00000000-0005-0000-0000-0000DB050000}"/>
    <cellStyle name="Comma 2 9 2 2" xfId="1938" xr:uid="{00000000-0005-0000-0000-0000DC050000}"/>
    <cellStyle name="Comma 2 9 2 2 2" xfId="2408" xr:uid="{00000000-0005-0000-0000-0000DD050000}"/>
    <cellStyle name="Comma 2 9 2 2 3" xfId="2574" xr:uid="{00000000-0005-0000-0000-0000DE050000}"/>
    <cellStyle name="Comma 2 9 2 2 4" xfId="2740" xr:uid="{00000000-0005-0000-0000-0000DF050000}"/>
    <cellStyle name="Comma 2 9 2 2 5" xfId="2159" xr:uid="{00000000-0005-0000-0000-0000E0050000}"/>
    <cellStyle name="Comma 2 9 2 3" xfId="2242" xr:uid="{00000000-0005-0000-0000-0000E1050000}"/>
    <cellStyle name="Comma 2 9 2 4" xfId="2325" xr:uid="{00000000-0005-0000-0000-0000E2050000}"/>
    <cellStyle name="Comma 2 9 2 5" xfId="2491" xr:uid="{00000000-0005-0000-0000-0000E3050000}"/>
    <cellStyle name="Comma 2 9 2 6" xfId="2657" xr:uid="{00000000-0005-0000-0000-0000E4050000}"/>
    <cellStyle name="Comma 2 9 2 7" xfId="2076" xr:uid="{00000000-0005-0000-0000-0000E5050000}"/>
    <cellStyle name="Comma 2 9 3" xfId="1937" xr:uid="{00000000-0005-0000-0000-0000E6050000}"/>
    <cellStyle name="Comma 2 9 3 2" xfId="2407" xr:uid="{00000000-0005-0000-0000-0000E7050000}"/>
    <cellStyle name="Comma 2 9 3 3" xfId="2573" xr:uid="{00000000-0005-0000-0000-0000E8050000}"/>
    <cellStyle name="Comma 2 9 3 4" xfId="2739" xr:uid="{00000000-0005-0000-0000-0000E9050000}"/>
    <cellStyle name="Comma 2 9 3 5" xfId="2158" xr:uid="{00000000-0005-0000-0000-0000EA050000}"/>
    <cellStyle name="Comma 2 9 4" xfId="2241" xr:uid="{00000000-0005-0000-0000-0000EB050000}"/>
    <cellStyle name="Comma 2 9 5" xfId="2324" xr:uid="{00000000-0005-0000-0000-0000EC050000}"/>
    <cellStyle name="Comma 2 9 6" xfId="2490" xr:uid="{00000000-0005-0000-0000-0000ED050000}"/>
    <cellStyle name="Comma 2 9 7" xfId="2656" xr:uid="{00000000-0005-0000-0000-0000EE050000}"/>
    <cellStyle name="Comma 2 9 8" xfId="2075" xr:uid="{00000000-0005-0000-0000-0000EF050000}"/>
    <cellStyle name="Comma 3" xfId="848" xr:uid="{00000000-0005-0000-0000-0000F0050000}"/>
    <cellStyle name="Comma 3 10" xfId="2077" xr:uid="{00000000-0005-0000-0000-0000F1050000}"/>
    <cellStyle name="Comma 3 2" xfId="849" xr:uid="{00000000-0005-0000-0000-0000F2050000}"/>
    <cellStyle name="Comma 3 2 2" xfId="1940" xr:uid="{00000000-0005-0000-0000-0000F3050000}"/>
    <cellStyle name="Comma 3 2 2 2" xfId="2410" xr:uid="{00000000-0005-0000-0000-0000F4050000}"/>
    <cellStyle name="Comma 3 2 2 3" xfId="2576" xr:uid="{00000000-0005-0000-0000-0000F5050000}"/>
    <cellStyle name="Comma 3 2 2 4" xfId="2742" xr:uid="{00000000-0005-0000-0000-0000F6050000}"/>
    <cellStyle name="Comma 3 2 2 5" xfId="2161" xr:uid="{00000000-0005-0000-0000-0000F7050000}"/>
    <cellStyle name="Comma 3 2 3" xfId="2244" xr:uid="{00000000-0005-0000-0000-0000F8050000}"/>
    <cellStyle name="Comma 3 2 4" xfId="2327" xr:uid="{00000000-0005-0000-0000-0000F9050000}"/>
    <cellStyle name="Comma 3 2 5" xfId="2493" xr:uid="{00000000-0005-0000-0000-0000FA050000}"/>
    <cellStyle name="Comma 3 2 6" xfId="2659" xr:uid="{00000000-0005-0000-0000-0000FB050000}"/>
    <cellStyle name="Comma 3 2 7" xfId="2078" xr:uid="{00000000-0005-0000-0000-0000FC050000}"/>
    <cellStyle name="Comma 3 3" xfId="850" xr:uid="{00000000-0005-0000-0000-0000FD050000}"/>
    <cellStyle name="Comma 3 3 2" xfId="1941" xr:uid="{00000000-0005-0000-0000-0000FE050000}"/>
    <cellStyle name="Comma 3 3 2 2" xfId="2411" xr:uid="{00000000-0005-0000-0000-0000FF050000}"/>
    <cellStyle name="Comma 3 3 2 3" xfId="2577" xr:uid="{00000000-0005-0000-0000-000000060000}"/>
    <cellStyle name="Comma 3 3 2 4" xfId="2743" xr:uid="{00000000-0005-0000-0000-000001060000}"/>
    <cellStyle name="Comma 3 3 2 5" xfId="2162" xr:uid="{00000000-0005-0000-0000-000002060000}"/>
    <cellStyle name="Comma 3 3 3" xfId="2245" xr:uid="{00000000-0005-0000-0000-000003060000}"/>
    <cellStyle name="Comma 3 3 4" xfId="2328" xr:uid="{00000000-0005-0000-0000-000004060000}"/>
    <cellStyle name="Comma 3 3 5" xfId="2494" xr:uid="{00000000-0005-0000-0000-000005060000}"/>
    <cellStyle name="Comma 3 3 6" xfId="2660" xr:uid="{00000000-0005-0000-0000-000006060000}"/>
    <cellStyle name="Comma 3 3 7" xfId="2079" xr:uid="{00000000-0005-0000-0000-000007060000}"/>
    <cellStyle name="Comma 3 4" xfId="851" xr:uid="{00000000-0005-0000-0000-000008060000}"/>
    <cellStyle name="Comma 3 4 2" xfId="1942" xr:uid="{00000000-0005-0000-0000-000009060000}"/>
    <cellStyle name="Comma 3 4 2 2" xfId="2412" xr:uid="{00000000-0005-0000-0000-00000A060000}"/>
    <cellStyle name="Comma 3 4 2 3" xfId="2578" xr:uid="{00000000-0005-0000-0000-00000B060000}"/>
    <cellStyle name="Comma 3 4 2 4" xfId="2744" xr:uid="{00000000-0005-0000-0000-00000C060000}"/>
    <cellStyle name="Comma 3 4 2 5" xfId="2163" xr:uid="{00000000-0005-0000-0000-00000D060000}"/>
    <cellStyle name="Comma 3 4 3" xfId="2246" xr:uid="{00000000-0005-0000-0000-00000E060000}"/>
    <cellStyle name="Comma 3 4 4" xfId="2329" xr:uid="{00000000-0005-0000-0000-00000F060000}"/>
    <cellStyle name="Comma 3 4 5" xfId="2495" xr:uid="{00000000-0005-0000-0000-000010060000}"/>
    <cellStyle name="Comma 3 4 6" xfId="2661" xr:uid="{00000000-0005-0000-0000-000011060000}"/>
    <cellStyle name="Comma 3 4 7" xfId="2080" xr:uid="{00000000-0005-0000-0000-000012060000}"/>
    <cellStyle name="Comma 3 5" xfId="1939" xr:uid="{00000000-0005-0000-0000-000013060000}"/>
    <cellStyle name="Comma 3 5 2" xfId="2409" xr:uid="{00000000-0005-0000-0000-000014060000}"/>
    <cellStyle name="Comma 3 5 3" xfId="2575" xr:uid="{00000000-0005-0000-0000-000015060000}"/>
    <cellStyle name="Comma 3 5 4" xfId="2741" xr:uid="{00000000-0005-0000-0000-000016060000}"/>
    <cellStyle name="Comma 3 5 5" xfId="2160" xr:uid="{00000000-0005-0000-0000-000017060000}"/>
    <cellStyle name="Comma 3 6" xfId="2243" xr:uid="{00000000-0005-0000-0000-000018060000}"/>
    <cellStyle name="Comma 3 7" xfId="2326" xr:uid="{00000000-0005-0000-0000-000019060000}"/>
    <cellStyle name="Comma 3 8" xfId="2492" xr:uid="{00000000-0005-0000-0000-00001A060000}"/>
    <cellStyle name="Comma 3 9" xfId="2658" xr:uid="{00000000-0005-0000-0000-00001B060000}"/>
    <cellStyle name="Comma 4" xfId="852" xr:uid="{00000000-0005-0000-0000-00001C060000}"/>
    <cellStyle name="Comma 4 2" xfId="853" xr:uid="{00000000-0005-0000-0000-00001D060000}"/>
    <cellStyle name="Comma 4 2 2" xfId="1944" xr:uid="{00000000-0005-0000-0000-00001E060000}"/>
    <cellStyle name="Comma 4 2 2 2" xfId="2414" xr:uid="{00000000-0005-0000-0000-00001F060000}"/>
    <cellStyle name="Comma 4 2 2 3" xfId="2580" xr:uid="{00000000-0005-0000-0000-000020060000}"/>
    <cellStyle name="Comma 4 2 2 4" xfId="2746" xr:uid="{00000000-0005-0000-0000-000021060000}"/>
    <cellStyle name="Comma 4 2 2 5" xfId="2165" xr:uid="{00000000-0005-0000-0000-000022060000}"/>
    <cellStyle name="Comma 4 2 3" xfId="2248" xr:uid="{00000000-0005-0000-0000-000023060000}"/>
    <cellStyle name="Comma 4 2 4" xfId="2331" xr:uid="{00000000-0005-0000-0000-000024060000}"/>
    <cellStyle name="Comma 4 2 5" xfId="2497" xr:uid="{00000000-0005-0000-0000-000025060000}"/>
    <cellStyle name="Comma 4 2 6" xfId="2663" xr:uid="{00000000-0005-0000-0000-000026060000}"/>
    <cellStyle name="Comma 4 2 7" xfId="2082" xr:uid="{00000000-0005-0000-0000-000027060000}"/>
    <cellStyle name="Comma 4 3" xfId="854" xr:uid="{00000000-0005-0000-0000-000028060000}"/>
    <cellStyle name="Comma 4 3 2" xfId="1945" xr:uid="{00000000-0005-0000-0000-000029060000}"/>
    <cellStyle name="Comma 4 3 2 2" xfId="2415" xr:uid="{00000000-0005-0000-0000-00002A060000}"/>
    <cellStyle name="Comma 4 3 2 3" xfId="2581" xr:uid="{00000000-0005-0000-0000-00002B060000}"/>
    <cellStyle name="Comma 4 3 2 4" xfId="2747" xr:uid="{00000000-0005-0000-0000-00002C060000}"/>
    <cellStyle name="Comma 4 3 2 5" xfId="2166" xr:uid="{00000000-0005-0000-0000-00002D060000}"/>
    <cellStyle name="Comma 4 3 3" xfId="2249" xr:uid="{00000000-0005-0000-0000-00002E060000}"/>
    <cellStyle name="Comma 4 3 4" xfId="2332" xr:uid="{00000000-0005-0000-0000-00002F060000}"/>
    <cellStyle name="Comma 4 3 5" xfId="2498" xr:uid="{00000000-0005-0000-0000-000030060000}"/>
    <cellStyle name="Comma 4 3 6" xfId="2664" xr:uid="{00000000-0005-0000-0000-000031060000}"/>
    <cellStyle name="Comma 4 3 7" xfId="2083" xr:uid="{00000000-0005-0000-0000-000032060000}"/>
    <cellStyle name="Comma 4 4" xfId="1943" xr:uid="{00000000-0005-0000-0000-000033060000}"/>
    <cellStyle name="Comma 4 4 2" xfId="2413" xr:uid="{00000000-0005-0000-0000-000034060000}"/>
    <cellStyle name="Comma 4 4 3" xfId="2579" xr:uid="{00000000-0005-0000-0000-000035060000}"/>
    <cellStyle name="Comma 4 4 4" xfId="2745" xr:uid="{00000000-0005-0000-0000-000036060000}"/>
    <cellStyle name="Comma 4 4 5" xfId="2164" xr:uid="{00000000-0005-0000-0000-000037060000}"/>
    <cellStyle name="Comma 4 5" xfId="2247" xr:uid="{00000000-0005-0000-0000-000038060000}"/>
    <cellStyle name="Comma 4 6" xfId="2330" xr:uid="{00000000-0005-0000-0000-000039060000}"/>
    <cellStyle name="Comma 4 7" xfId="2496" xr:uid="{00000000-0005-0000-0000-00003A060000}"/>
    <cellStyle name="Comma 4 8" xfId="2662" xr:uid="{00000000-0005-0000-0000-00003B060000}"/>
    <cellStyle name="Comma 4 9" xfId="2081" xr:uid="{00000000-0005-0000-0000-00003C060000}"/>
    <cellStyle name="Comma 5" xfId="855" xr:uid="{00000000-0005-0000-0000-00003D060000}"/>
    <cellStyle name="Comma 5 10" xfId="2665" xr:uid="{00000000-0005-0000-0000-00003E060000}"/>
    <cellStyle name="Comma 5 11" xfId="2084" xr:uid="{00000000-0005-0000-0000-00003F060000}"/>
    <cellStyle name="Comma 5 2" xfId="856" xr:uid="{00000000-0005-0000-0000-000040060000}"/>
    <cellStyle name="Comma 5 2 2" xfId="857" xr:uid="{00000000-0005-0000-0000-000041060000}"/>
    <cellStyle name="Comma 5 2 2 2" xfId="1948" xr:uid="{00000000-0005-0000-0000-000042060000}"/>
    <cellStyle name="Comma 5 2 2 2 2" xfId="2418" xr:uid="{00000000-0005-0000-0000-000043060000}"/>
    <cellStyle name="Comma 5 2 2 2 3" xfId="2584" xr:uid="{00000000-0005-0000-0000-000044060000}"/>
    <cellStyle name="Comma 5 2 2 2 4" xfId="2750" xr:uid="{00000000-0005-0000-0000-000045060000}"/>
    <cellStyle name="Comma 5 2 2 2 5" xfId="2169" xr:uid="{00000000-0005-0000-0000-000046060000}"/>
    <cellStyle name="Comma 5 2 2 3" xfId="2252" xr:uid="{00000000-0005-0000-0000-000047060000}"/>
    <cellStyle name="Comma 5 2 2 4" xfId="2335" xr:uid="{00000000-0005-0000-0000-000048060000}"/>
    <cellStyle name="Comma 5 2 2 5" xfId="2501" xr:uid="{00000000-0005-0000-0000-000049060000}"/>
    <cellStyle name="Comma 5 2 2 6" xfId="2667" xr:uid="{00000000-0005-0000-0000-00004A060000}"/>
    <cellStyle name="Comma 5 2 2 7" xfId="2086" xr:uid="{00000000-0005-0000-0000-00004B060000}"/>
    <cellStyle name="Comma 5 2 3" xfId="1947" xr:uid="{00000000-0005-0000-0000-00004C060000}"/>
    <cellStyle name="Comma 5 2 3 2" xfId="2417" xr:uid="{00000000-0005-0000-0000-00004D060000}"/>
    <cellStyle name="Comma 5 2 3 3" xfId="2583" xr:uid="{00000000-0005-0000-0000-00004E060000}"/>
    <cellStyle name="Comma 5 2 3 4" xfId="2749" xr:uid="{00000000-0005-0000-0000-00004F060000}"/>
    <cellStyle name="Comma 5 2 3 5" xfId="2168" xr:uid="{00000000-0005-0000-0000-000050060000}"/>
    <cellStyle name="Comma 5 2 4" xfId="2251" xr:uid="{00000000-0005-0000-0000-000051060000}"/>
    <cellStyle name="Comma 5 2 5" xfId="2334" xr:uid="{00000000-0005-0000-0000-000052060000}"/>
    <cellStyle name="Comma 5 2 6" xfId="2500" xr:uid="{00000000-0005-0000-0000-000053060000}"/>
    <cellStyle name="Comma 5 2 7" xfId="2666" xr:uid="{00000000-0005-0000-0000-000054060000}"/>
    <cellStyle name="Comma 5 2 8" xfId="2085" xr:uid="{00000000-0005-0000-0000-000055060000}"/>
    <cellStyle name="Comma 5 3" xfId="858" xr:uid="{00000000-0005-0000-0000-000056060000}"/>
    <cellStyle name="Comma 5 3 2" xfId="859" xr:uid="{00000000-0005-0000-0000-000057060000}"/>
    <cellStyle name="Comma 5 3 2 2" xfId="1950" xr:uid="{00000000-0005-0000-0000-000058060000}"/>
    <cellStyle name="Comma 5 3 2 2 2" xfId="2420" xr:uid="{00000000-0005-0000-0000-000059060000}"/>
    <cellStyle name="Comma 5 3 2 2 3" xfId="2586" xr:uid="{00000000-0005-0000-0000-00005A060000}"/>
    <cellStyle name="Comma 5 3 2 2 4" xfId="2752" xr:uid="{00000000-0005-0000-0000-00005B060000}"/>
    <cellStyle name="Comma 5 3 2 2 5" xfId="2171" xr:uid="{00000000-0005-0000-0000-00005C060000}"/>
    <cellStyle name="Comma 5 3 2 3" xfId="2254" xr:uid="{00000000-0005-0000-0000-00005D060000}"/>
    <cellStyle name="Comma 5 3 2 4" xfId="2337" xr:uid="{00000000-0005-0000-0000-00005E060000}"/>
    <cellStyle name="Comma 5 3 2 5" xfId="2503" xr:uid="{00000000-0005-0000-0000-00005F060000}"/>
    <cellStyle name="Comma 5 3 2 6" xfId="2669" xr:uid="{00000000-0005-0000-0000-000060060000}"/>
    <cellStyle name="Comma 5 3 2 7" xfId="2088" xr:uid="{00000000-0005-0000-0000-000061060000}"/>
    <cellStyle name="Comma 5 3 3" xfId="1949" xr:uid="{00000000-0005-0000-0000-000062060000}"/>
    <cellStyle name="Comma 5 3 3 2" xfId="2419" xr:uid="{00000000-0005-0000-0000-000063060000}"/>
    <cellStyle name="Comma 5 3 3 3" xfId="2585" xr:uid="{00000000-0005-0000-0000-000064060000}"/>
    <cellStyle name="Comma 5 3 3 4" xfId="2751" xr:uid="{00000000-0005-0000-0000-000065060000}"/>
    <cellStyle name="Comma 5 3 3 5" xfId="2170" xr:uid="{00000000-0005-0000-0000-000066060000}"/>
    <cellStyle name="Comma 5 3 4" xfId="2253" xr:uid="{00000000-0005-0000-0000-000067060000}"/>
    <cellStyle name="Comma 5 3 5" xfId="2336" xr:uid="{00000000-0005-0000-0000-000068060000}"/>
    <cellStyle name="Comma 5 3 6" xfId="2502" xr:uid="{00000000-0005-0000-0000-000069060000}"/>
    <cellStyle name="Comma 5 3 7" xfId="2668" xr:uid="{00000000-0005-0000-0000-00006A060000}"/>
    <cellStyle name="Comma 5 3 8" xfId="2087" xr:uid="{00000000-0005-0000-0000-00006B060000}"/>
    <cellStyle name="Comma 5 4" xfId="860" xr:uid="{00000000-0005-0000-0000-00006C060000}"/>
    <cellStyle name="Comma 5 4 2" xfId="1951" xr:uid="{00000000-0005-0000-0000-00006D060000}"/>
    <cellStyle name="Comma 5 4 2 2" xfId="2421" xr:uid="{00000000-0005-0000-0000-00006E060000}"/>
    <cellStyle name="Comma 5 4 2 3" xfId="2587" xr:uid="{00000000-0005-0000-0000-00006F060000}"/>
    <cellStyle name="Comma 5 4 2 4" xfId="2753" xr:uid="{00000000-0005-0000-0000-000070060000}"/>
    <cellStyle name="Comma 5 4 2 5" xfId="2172" xr:uid="{00000000-0005-0000-0000-000071060000}"/>
    <cellStyle name="Comma 5 4 3" xfId="2255" xr:uid="{00000000-0005-0000-0000-000072060000}"/>
    <cellStyle name="Comma 5 4 4" xfId="2338" xr:uid="{00000000-0005-0000-0000-000073060000}"/>
    <cellStyle name="Comma 5 4 5" xfId="2504" xr:uid="{00000000-0005-0000-0000-000074060000}"/>
    <cellStyle name="Comma 5 4 6" xfId="2670" xr:uid="{00000000-0005-0000-0000-000075060000}"/>
    <cellStyle name="Comma 5 4 7" xfId="2089" xr:uid="{00000000-0005-0000-0000-000076060000}"/>
    <cellStyle name="Comma 5 5" xfId="861" xr:uid="{00000000-0005-0000-0000-000077060000}"/>
    <cellStyle name="Comma 5 5 2" xfId="1952" xr:uid="{00000000-0005-0000-0000-000078060000}"/>
    <cellStyle name="Comma 5 5 2 2" xfId="2422" xr:uid="{00000000-0005-0000-0000-000079060000}"/>
    <cellStyle name="Comma 5 5 2 3" xfId="2588" xr:uid="{00000000-0005-0000-0000-00007A060000}"/>
    <cellStyle name="Comma 5 5 2 4" xfId="2754" xr:uid="{00000000-0005-0000-0000-00007B060000}"/>
    <cellStyle name="Comma 5 5 2 5" xfId="2173" xr:uid="{00000000-0005-0000-0000-00007C060000}"/>
    <cellStyle name="Comma 5 5 3" xfId="2256" xr:uid="{00000000-0005-0000-0000-00007D060000}"/>
    <cellStyle name="Comma 5 5 4" xfId="2339" xr:uid="{00000000-0005-0000-0000-00007E060000}"/>
    <cellStyle name="Comma 5 5 5" xfId="2505" xr:uid="{00000000-0005-0000-0000-00007F060000}"/>
    <cellStyle name="Comma 5 5 6" xfId="2671" xr:uid="{00000000-0005-0000-0000-000080060000}"/>
    <cellStyle name="Comma 5 5 7" xfId="2090" xr:uid="{00000000-0005-0000-0000-000081060000}"/>
    <cellStyle name="Comma 5 6" xfId="1946" xr:uid="{00000000-0005-0000-0000-000082060000}"/>
    <cellStyle name="Comma 5 6 2" xfId="2416" xr:uid="{00000000-0005-0000-0000-000083060000}"/>
    <cellStyle name="Comma 5 6 3" xfId="2582" xr:uid="{00000000-0005-0000-0000-000084060000}"/>
    <cellStyle name="Comma 5 6 4" xfId="2748" xr:uid="{00000000-0005-0000-0000-000085060000}"/>
    <cellStyle name="Comma 5 6 5" xfId="2167" xr:uid="{00000000-0005-0000-0000-000086060000}"/>
    <cellStyle name="Comma 5 7" xfId="2250" xr:uid="{00000000-0005-0000-0000-000087060000}"/>
    <cellStyle name="Comma 5 8" xfId="2333" xr:uid="{00000000-0005-0000-0000-000088060000}"/>
    <cellStyle name="Comma 5 9" xfId="2499" xr:uid="{00000000-0005-0000-0000-000089060000}"/>
    <cellStyle name="Comma 6" xfId="862" xr:uid="{00000000-0005-0000-0000-00008A060000}"/>
    <cellStyle name="Comma 6 2" xfId="1953" xr:uid="{00000000-0005-0000-0000-00008B060000}"/>
    <cellStyle name="Comma 6 2 2" xfId="2423" xr:uid="{00000000-0005-0000-0000-00008C060000}"/>
    <cellStyle name="Comma 6 2 3" xfId="2589" xr:uid="{00000000-0005-0000-0000-00008D060000}"/>
    <cellStyle name="Comma 6 2 4" xfId="2755" xr:uid="{00000000-0005-0000-0000-00008E060000}"/>
    <cellStyle name="Comma 6 2 5" xfId="2174" xr:uid="{00000000-0005-0000-0000-00008F060000}"/>
    <cellStyle name="Comma 6 3" xfId="2257" xr:uid="{00000000-0005-0000-0000-000090060000}"/>
    <cellStyle name="Comma 6 4" xfId="2340" xr:uid="{00000000-0005-0000-0000-000091060000}"/>
    <cellStyle name="Comma 6 5" xfId="2506" xr:uid="{00000000-0005-0000-0000-000092060000}"/>
    <cellStyle name="Comma 6 6" xfId="2672" xr:uid="{00000000-0005-0000-0000-000093060000}"/>
    <cellStyle name="Comma 6 7" xfId="2091" xr:uid="{00000000-0005-0000-0000-000094060000}"/>
    <cellStyle name="Comma0" xfId="863" xr:uid="{00000000-0005-0000-0000-000095060000}"/>
    <cellStyle name="Comma0 10" xfId="864" xr:uid="{00000000-0005-0000-0000-000096060000}"/>
    <cellStyle name="Comma0 11" xfId="865" xr:uid="{00000000-0005-0000-0000-000097060000}"/>
    <cellStyle name="Comma0 12" xfId="866" xr:uid="{00000000-0005-0000-0000-000098060000}"/>
    <cellStyle name="Comma0 13" xfId="867" xr:uid="{00000000-0005-0000-0000-000099060000}"/>
    <cellStyle name="Comma0 2" xfId="868" xr:uid="{00000000-0005-0000-0000-00009A060000}"/>
    <cellStyle name="Comma0 2 2" xfId="869" xr:uid="{00000000-0005-0000-0000-00009B060000}"/>
    <cellStyle name="Comma0 3" xfId="870" xr:uid="{00000000-0005-0000-0000-00009C060000}"/>
    <cellStyle name="Comma0 3 2" xfId="871" xr:uid="{00000000-0005-0000-0000-00009D060000}"/>
    <cellStyle name="Comma0 4" xfId="872" xr:uid="{00000000-0005-0000-0000-00009E060000}"/>
    <cellStyle name="Comma0 4 2" xfId="873" xr:uid="{00000000-0005-0000-0000-00009F060000}"/>
    <cellStyle name="Comma0 5" xfId="874" xr:uid="{00000000-0005-0000-0000-0000A0060000}"/>
    <cellStyle name="Comma0 5 2" xfId="875" xr:uid="{00000000-0005-0000-0000-0000A1060000}"/>
    <cellStyle name="Comma0 6" xfId="876" xr:uid="{00000000-0005-0000-0000-0000A2060000}"/>
    <cellStyle name="Comma0 6 2" xfId="877" xr:uid="{00000000-0005-0000-0000-0000A3060000}"/>
    <cellStyle name="Comma0 7" xfId="878" xr:uid="{00000000-0005-0000-0000-0000A4060000}"/>
    <cellStyle name="Comma0 8" xfId="879" xr:uid="{00000000-0005-0000-0000-0000A5060000}"/>
    <cellStyle name="Comma0 9" xfId="880" xr:uid="{00000000-0005-0000-0000-0000A6060000}"/>
    <cellStyle name="Currency 2" xfId="881" xr:uid="{00000000-0005-0000-0000-0000A7060000}"/>
    <cellStyle name="Currency 2 2" xfId="1954" xr:uid="{00000000-0005-0000-0000-0000A8060000}"/>
    <cellStyle name="Currency 2 2 2" xfId="2424" xr:uid="{00000000-0005-0000-0000-0000A9060000}"/>
    <cellStyle name="Currency 2 2 3" xfId="2590" xr:uid="{00000000-0005-0000-0000-0000AA060000}"/>
    <cellStyle name="Currency 2 2 4" xfId="2756" xr:uid="{00000000-0005-0000-0000-0000AB060000}"/>
    <cellStyle name="Currency 2 2 5" xfId="2175" xr:uid="{00000000-0005-0000-0000-0000AC060000}"/>
    <cellStyle name="Currency 2 3" xfId="2258" xr:uid="{00000000-0005-0000-0000-0000AD060000}"/>
    <cellStyle name="Currency 2 4" xfId="2341" xr:uid="{00000000-0005-0000-0000-0000AE060000}"/>
    <cellStyle name="Currency 2 5" xfId="2507" xr:uid="{00000000-0005-0000-0000-0000AF060000}"/>
    <cellStyle name="Currency 2 6" xfId="2673" xr:uid="{00000000-0005-0000-0000-0000B0060000}"/>
    <cellStyle name="Currency 2 7" xfId="2092" xr:uid="{00000000-0005-0000-0000-0000B1060000}"/>
    <cellStyle name="Currency0" xfId="882" xr:uid="{00000000-0005-0000-0000-0000B2060000}"/>
    <cellStyle name="Currency0 10" xfId="883" xr:uid="{00000000-0005-0000-0000-0000B3060000}"/>
    <cellStyle name="Currency0 11" xfId="884" xr:uid="{00000000-0005-0000-0000-0000B4060000}"/>
    <cellStyle name="Currency0 12" xfId="885" xr:uid="{00000000-0005-0000-0000-0000B5060000}"/>
    <cellStyle name="Currency0 13" xfId="886" xr:uid="{00000000-0005-0000-0000-0000B6060000}"/>
    <cellStyle name="Currency0 14" xfId="887" xr:uid="{00000000-0005-0000-0000-0000B7060000}"/>
    <cellStyle name="Currency0 2" xfId="888" xr:uid="{00000000-0005-0000-0000-0000B8060000}"/>
    <cellStyle name="Currency0 2 2" xfId="889" xr:uid="{00000000-0005-0000-0000-0000B9060000}"/>
    <cellStyle name="Currency0 3" xfId="890" xr:uid="{00000000-0005-0000-0000-0000BA060000}"/>
    <cellStyle name="Currency0 3 2" xfId="891" xr:uid="{00000000-0005-0000-0000-0000BB060000}"/>
    <cellStyle name="Currency0 4" xfId="892" xr:uid="{00000000-0005-0000-0000-0000BC060000}"/>
    <cellStyle name="Currency0 4 2" xfId="893" xr:uid="{00000000-0005-0000-0000-0000BD060000}"/>
    <cellStyle name="Currency0 5" xfId="894" xr:uid="{00000000-0005-0000-0000-0000BE060000}"/>
    <cellStyle name="Currency0 5 2" xfId="895" xr:uid="{00000000-0005-0000-0000-0000BF060000}"/>
    <cellStyle name="Currency0 6" xfId="896" xr:uid="{00000000-0005-0000-0000-0000C0060000}"/>
    <cellStyle name="Currency0 6 2" xfId="897" xr:uid="{00000000-0005-0000-0000-0000C1060000}"/>
    <cellStyle name="Currency0 7" xfId="898" xr:uid="{00000000-0005-0000-0000-0000C2060000}"/>
    <cellStyle name="Currency0 8" xfId="899" xr:uid="{00000000-0005-0000-0000-0000C3060000}"/>
    <cellStyle name="Currency0 9" xfId="900" xr:uid="{00000000-0005-0000-0000-0000C4060000}"/>
    <cellStyle name="Date" xfId="901" xr:uid="{00000000-0005-0000-0000-0000C5060000}"/>
    <cellStyle name="Date 10" xfId="902" xr:uid="{00000000-0005-0000-0000-0000C6060000}"/>
    <cellStyle name="Date 11" xfId="903" xr:uid="{00000000-0005-0000-0000-0000C7060000}"/>
    <cellStyle name="Date 12" xfId="904" xr:uid="{00000000-0005-0000-0000-0000C8060000}"/>
    <cellStyle name="Date 13" xfId="905" xr:uid="{00000000-0005-0000-0000-0000C9060000}"/>
    <cellStyle name="Date 14" xfId="906" xr:uid="{00000000-0005-0000-0000-0000CA060000}"/>
    <cellStyle name="Date 2" xfId="907" xr:uid="{00000000-0005-0000-0000-0000CB060000}"/>
    <cellStyle name="Date 2 2" xfId="908" xr:uid="{00000000-0005-0000-0000-0000CC060000}"/>
    <cellStyle name="Date 3" xfId="909" xr:uid="{00000000-0005-0000-0000-0000CD060000}"/>
    <cellStyle name="Date 3 2" xfId="910" xr:uid="{00000000-0005-0000-0000-0000CE060000}"/>
    <cellStyle name="Date 4" xfId="911" xr:uid="{00000000-0005-0000-0000-0000CF060000}"/>
    <cellStyle name="Date 4 2" xfId="912" xr:uid="{00000000-0005-0000-0000-0000D0060000}"/>
    <cellStyle name="Date 5" xfId="913" xr:uid="{00000000-0005-0000-0000-0000D1060000}"/>
    <cellStyle name="Date 5 2" xfId="914" xr:uid="{00000000-0005-0000-0000-0000D2060000}"/>
    <cellStyle name="Date 6" xfId="915" xr:uid="{00000000-0005-0000-0000-0000D3060000}"/>
    <cellStyle name="Date 6 2" xfId="916" xr:uid="{00000000-0005-0000-0000-0000D4060000}"/>
    <cellStyle name="Date 7" xfId="917" xr:uid="{00000000-0005-0000-0000-0000D5060000}"/>
    <cellStyle name="Date 8" xfId="918" xr:uid="{00000000-0005-0000-0000-0000D6060000}"/>
    <cellStyle name="Date 9" xfId="919" xr:uid="{00000000-0005-0000-0000-0000D7060000}"/>
    <cellStyle name="Dezimal 2" xfId="920" xr:uid="{00000000-0005-0000-0000-0000D8060000}"/>
    <cellStyle name="Dezimal 2 2" xfId="1955" xr:uid="{00000000-0005-0000-0000-0000D9060000}"/>
    <cellStyle name="Dezimal 2 2 2" xfId="2425" xr:uid="{00000000-0005-0000-0000-0000DA060000}"/>
    <cellStyle name="Dezimal 2 2 3" xfId="2591" xr:uid="{00000000-0005-0000-0000-0000DB060000}"/>
    <cellStyle name="Dezimal 2 2 4" xfId="2757" xr:uid="{00000000-0005-0000-0000-0000DC060000}"/>
    <cellStyle name="Dezimal 2 2 5" xfId="2176" xr:uid="{00000000-0005-0000-0000-0000DD060000}"/>
    <cellStyle name="Dezimal 2 3" xfId="2259" xr:uid="{00000000-0005-0000-0000-0000DE060000}"/>
    <cellStyle name="Dezimal 2 4" xfId="2342" xr:uid="{00000000-0005-0000-0000-0000DF060000}"/>
    <cellStyle name="Dezimal 2 5" xfId="2508" xr:uid="{00000000-0005-0000-0000-0000E0060000}"/>
    <cellStyle name="Dezimal 2 6" xfId="2674" xr:uid="{00000000-0005-0000-0000-0000E1060000}"/>
    <cellStyle name="Dezimal 2 7" xfId="2093" xr:uid="{00000000-0005-0000-0000-0000E2060000}"/>
    <cellStyle name="Dezimal 3" xfId="921" xr:uid="{00000000-0005-0000-0000-0000E3060000}"/>
    <cellStyle name="Dezimal 3 2" xfId="1956" xr:uid="{00000000-0005-0000-0000-0000E4060000}"/>
    <cellStyle name="Dezimal 3 2 2" xfId="2426" xr:uid="{00000000-0005-0000-0000-0000E5060000}"/>
    <cellStyle name="Dezimal 3 2 3" xfId="2592" xr:uid="{00000000-0005-0000-0000-0000E6060000}"/>
    <cellStyle name="Dezimal 3 2 4" xfId="2758" xr:uid="{00000000-0005-0000-0000-0000E7060000}"/>
    <cellStyle name="Dezimal 3 2 5" xfId="2177" xr:uid="{00000000-0005-0000-0000-0000E8060000}"/>
    <cellStyle name="Dezimal 3 3" xfId="2260" xr:uid="{00000000-0005-0000-0000-0000E9060000}"/>
    <cellStyle name="Dezimal 3 4" xfId="2343" xr:uid="{00000000-0005-0000-0000-0000EA060000}"/>
    <cellStyle name="Dezimal 3 5" xfId="2509" xr:uid="{00000000-0005-0000-0000-0000EB060000}"/>
    <cellStyle name="Dezimal 3 6" xfId="2675" xr:uid="{00000000-0005-0000-0000-0000EC060000}"/>
    <cellStyle name="Dezimal 3 7" xfId="2094" xr:uid="{00000000-0005-0000-0000-0000ED060000}"/>
    <cellStyle name="Digest heading 1" xfId="922" xr:uid="{00000000-0005-0000-0000-0000EE060000}"/>
    <cellStyle name="Digest heading 2" xfId="923" xr:uid="{00000000-0005-0000-0000-0000EF060000}"/>
    <cellStyle name="Digest heading 3" xfId="924" xr:uid="{00000000-0005-0000-0000-0000F0060000}"/>
    <cellStyle name="diskette" xfId="925" xr:uid="{00000000-0005-0000-0000-0000F1060000}"/>
    <cellStyle name="Eingabe 2" xfId="926" xr:uid="{00000000-0005-0000-0000-0000F2060000}"/>
    <cellStyle name="Ergebnis 2" xfId="927" xr:uid="{00000000-0005-0000-0000-0000F3060000}"/>
    <cellStyle name="Erklärender Text 2" xfId="928" xr:uid="{00000000-0005-0000-0000-0000F4060000}"/>
    <cellStyle name="Euro" xfId="929" xr:uid="{00000000-0005-0000-0000-0000F5060000}"/>
    <cellStyle name="Euro 10" xfId="930" xr:uid="{00000000-0005-0000-0000-0000F6060000}"/>
    <cellStyle name="Euro 11" xfId="931" xr:uid="{00000000-0005-0000-0000-0000F7060000}"/>
    <cellStyle name="Euro 12" xfId="932" xr:uid="{00000000-0005-0000-0000-0000F8060000}"/>
    <cellStyle name="Euro 13" xfId="933" xr:uid="{00000000-0005-0000-0000-0000F9060000}"/>
    <cellStyle name="Euro 2" xfId="934" xr:uid="{00000000-0005-0000-0000-0000FA060000}"/>
    <cellStyle name="Euro 2 2" xfId="935" xr:uid="{00000000-0005-0000-0000-0000FB060000}"/>
    <cellStyle name="Euro 3" xfId="936" xr:uid="{00000000-0005-0000-0000-0000FC060000}"/>
    <cellStyle name="Euro 3 2" xfId="937" xr:uid="{00000000-0005-0000-0000-0000FD060000}"/>
    <cellStyle name="Euro 4" xfId="938" xr:uid="{00000000-0005-0000-0000-0000FE060000}"/>
    <cellStyle name="Euro 4 2" xfId="939" xr:uid="{00000000-0005-0000-0000-0000FF060000}"/>
    <cellStyle name="Euro 5" xfId="940" xr:uid="{00000000-0005-0000-0000-000000070000}"/>
    <cellStyle name="Euro 5 2" xfId="941" xr:uid="{00000000-0005-0000-0000-000001070000}"/>
    <cellStyle name="Euro 6" xfId="942" xr:uid="{00000000-0005-0000-0000-000002070000}"/>
    <cellStyle name="Euro 6 2" xfId="943" xr:uid="{00000000-0005-0000-0000-000003070000}"/>
    <cellStyle name="Euro 7" xfId="944" xr:uid="{00000000-0005-0000-0000-000004070000}"/>
    <cellStyle name="Euro 8" xfId="945" xr:uid="{00000000-0005-0000-0000-000005070000}"/>
    <cellStyle name="Euro 9" xfId="946" xr:uid="{00000000-0005-0000-0000-000006070000}"/>
    <cellStyle name="Explanatory Text 10" xfId="947" xr:uid="{00000000-0005-0000-0000-000007070000}"/>
    <cellStyle name="Explanatory Text 11" xfId="948" xr:uid="{00000000-0005-0000-0000-000008070000}"/>
    <cellStyle name="Explanatory Text 12" xfId="949" xr:uid="{00000000-0005-0000-0000-000009070000}"/>
    <cellStyle name="Explanatory Text 13" xfId="950" xr:uid="{00000000-0005-0000-0000-00000A070000}"/>
    <cellStyle name="Explanatory Text 14" xfId="951" xr:uid="{00000000-0005-0000-0000-00000B070000}"/>
    <cellStyle name="Explanatory Text 15" xfId="952" xr:uid="{00000000-0005-0000-0000-00000C070000}"/>
    <cellStyle name="Explanatory Text 16" xfId="953" xr:uid="{00000000-0005-0000-0000-00000D070000}"/>
    <cellStyle name="Explanatory Text 17" xfId="954" xr:uid="{00000000-0005-0000-0000-00000E070000}"/>
    <cellStyle name="Explanatory Text 18" xfId="955" xr:uid="{00000000-0005-0000-0000-00000F070000}"/>
    <cellStyle name="Explanatory Text 19" xfId="956" xr:uid="{00000000-0005-0000-0000-000010070000}"/>
    <cellStyle name="Explanatory Text 2" xfId="957" xr:uid="{00000000-0005-0000-0000-000011070000}"/>
    <cellStyle name="Explanatory Text 2 2" xfId="958" xr:uid="{00000000-0005-0000-0000-000012070000}"/>
    <cellStyle name="Explanatory Text 2 3" xfId="1997" xr:uid="{00000000-0005-0000-0000-000013070000}"/>
    <cellStyle name="Explanatory Text 20" xfId="959" xr:uid="{00000000-0005-0000-0000-000014070000}"/>
    <cellStyle name="Explanatory Text 21" xfId="960" xr:uid="{00000000-0005-0000-0000-000015070000}"/>
    <cellStyle name="Explanatory Text 22" xfId="961" xr:uid="{00000000-0005-0000-0000-000016070000}"/>
    <cellStyle name="Explanatory Text 23" xfId="962" xr:uid="{00000000-0005-0000-0000-000017070000}"/>
    <cellStyle name="Explanatory Text 24" xfId="963" xr:uid="{00000000-0005-0000-0000-000018070000}"/>
    <cellStyle name="Explanatory Text 25" xfId="964" xr:uid="{00000000-0005-0000-0000-000019070000}"/>
    <cellStyle name="Explanatory Text 26" xfId="965" xr:uid="{00000000-0005-0000-0000-00001A070000}"/>
    <cellStyle name="Explanatory Text 27" xfId="966" xr:uid="{00000000-0005-0000-0000-00001B070000}"/>
    <cellStyle name="Explanatory Text 3" xfId="967" xr:uid="{00000000-0005-0000-0000-00001C070000}"/>
    <cellStyle name="Explanatory Text 4" xfId="968" xr:uid="{00000000-0005-0000-0000-00001D070000}"/>
    <cellStyle name="Explanatory Text 5" xfId="969" xr:uid="{00000000-0005-0000-0000-00001E070000}"/>
    <cellStyle name="Explanatory Text 6" xfId="970" xr:uid="{00000000-0005-0000-0000-00001F070000}"/>
    <cellStyle name="Explanatory Text 7" xfId="971" xr:uid="{00000000-0005-0000-0000-000020070000}"/>
    <cellStyle name="Explanatory Text 8" xfId="972" xr:uid="{00000000-0005-0000-0000-000021070000}"/>
    <cellStyle name="Explanatory Text 9" xfId="973" xr:uid="{00000000-0005-0000-0000-000022070000}"/>
    <cellStyle name="F0 - Style2" xfId="974" xr:uid="{00000000-0005-0000-0000-000023070000}"/>
    <cellStyle name="Fixed" xfId="975" xr:uid="{00000000-0005-0000-0000-000024070000}"/>
    <cellStyle name="Fixed 10" xfId="976" xr:uid="{00000000-0005-0000-0000-000025070000}"/>
    <cellStyle name="Fixed 11" xfId="977" xr:uid="{00000000-0005-0000-0000-000026070000}"/>
    <cellStyle name="Fixed 12" xfId="978" xr:uid="{00000000-0005-0000-0000-000027070000}"/>
    <cellStyle name="Fixed 13" xfId="979" xr:uid="{00000000-0005-0000-0000-000028070000}"/>
    <cellStyle name="Fixed 2" xfId="980" xr:uid="{00000000-0005-0000-0000-000029070000}"/>
    <cellStyle name="Fixed 2 2" xfId="981" xr:uid="{00000000-0005-0000-0000-00002A070000}"/>
    <cellStyle name="Fixed 3" xfId="982" xr:uid="{00000000-0005-0000-0000-00002B070000}"/>
    <cellStyle name="Fixed 3 2" xfId="983" xr:uid="{00000000-0005-0000-0000-00002C070000}"/>
    <cellStyle name="Fixed 4" xfId="984" xr:uid="{00000000-0005-0000-0000-00002D070000}"/>
    <cellStyle name="Fixed 4 2" xfId="985" xr:uid="{00000000-0005-0000-0000-00002E070000}"/>
    <cellStyle name="Fixed 5" xfId="986" xr:uid="{00000000-0005-0000-0000-00002F070000}"/>
    <cellStyle name="Fixed 5 2" xfId="987" xr:uid="{00000000-0005-0000-0000-000030070000}"/>
    <cellStyle name="Fixed 6" xfId="988" xr:uid="{00000000-0005-0000-0000-000031070000}"/>
    <cellStyle name="Fixed 6 2" xfId="989" xr:uid="{00000000-0005-0000-0000-000032070000}"/>
    <cellStyle name="Fixed 7" xfId="990" xr:uid="{00000000-0005-0000-0000-000033070000}"/>
    <cellStyle name="Fixed 8" xfId="991" xr:uid="{00000000-0005-0000-0000-000034070000}"/>
    <cellStyle name="Fixed 9" xfId="992" xr:uid="{00000000-0005-0000-0000-000035070000}"/>
    <cellStyle name="Fixed1 - Style1" xfId="993" xr:uid="{00000000-0005-0000-0000-000036070000}"/>
    <cellStyle name="Good 10" xfId="994" xr:uid="{00000000-0005-0000-0000-000037070000}"/>
    <cellStyle name="Good 11" xfId="995" xr:uid="{00000000-0005-0000-0000-000038070000}"/>
    <cellStyle name="Good 12" xfId="996" xr:uid="{00000000-0005-0000-0000-000039070000}"/>
    <cellStyle name="Good 13" xfId="997" xr:uid="{00000000-0005-0000-0000-00003A070000}"/>
    <cellStyle name="Good 14" xfId="998" xr:uid="{00000000-0005-0000-0000-00003B070000}"/>
    <cellStyle name="Good 15" xfId="999" xr:uid="{00000000-0005-0000-0000-00003C070000}"/>
    <cellStyle name="Good 16" xfId="1000" xr:uid="{00000000-0005-0000-0000-00003D070000}"/>
    <cellStyle name="Good 17" xfId="1001" xr:uid="{00000000-0005-0000-0000-00003E070000}"/>
    <cellStyle name="Good 18" xfId="1002" xr:uid="{00000000-0005-0000-0000-00003F070000}"/>
    <cellStyle name="Good 19" xfId="1003" xr:uid="{00000000-0005-0000-0000-000040070000}"/>
    <cellStyle name="Good 2" xfId="1004" xr:uid="{00000000-0005-0000-0000-000041070000}"/>
    <cellStyle name="Good 2 2" xfId="1005" xr:uid="{00000000-0005-0000-0000-000042070000}"/>
    <cellStyle name="Good 2 3" xfId="1998" xr:uid="{00000000-0005-0000-0000-000043070000}"/>
    <cellStyle name="Good 20" xfId="1006" xr:uid="{00000000-0005-0000-0000-000044070000}"/>
    <cellStyle name="Good 21" xfId="1007" xr:uid="{00000000-0005-0000-0000-000045070000}"/>
    <cellStyle name="Good 22" xfId="1008" xr:uid="{00000000-0005-0000-0000-000046070000}"/>
    <cellStyle name="Good 23" xfId="1009" xr:uid="{00000000-0005-0000-0000-000047070000}"/>
    <cellStyle name="Good 24" xfId="1010" xr:uid="{00000000-0005-0000-0000-000048070000}"/>
    <cellStyle name="Good 25" xfId="1011" xr:uid="{00000000-0005-0000-0000-000049070000}"/>
    <cellStyle name="Good 26" xfId="1012" xr:uid="{00000000-0005-0000-0000-00004A070000}"/>
    <cellStyle name="Good 27" xfId="1013" xr:uid="{00000000-0005-0000-0000-00004B070000}"/>
    <cellStyle name="Good 3" xfId="1014" xr:uid="{00000000-0005-0000-0000-00004C070000}"/>
    <cellStyle name="Good 4" xfId="1015" xr:uid="{00000000-0005-0000-0000-00004D070000}"/>
    <cellStyle name="Good 5" xfId="1016" xr:uid="{00000000-0005-0000-0000-00004E070000}"/>
    <cellStyle name="Good 6" xfId="1017" xr:uid="{00000000-0005-0000-0000-00004F070000}"/>
    <cellStyle name="Good 7" xfId="1018" xr:uid="{00000000-0005-0000-0000-000050070000}"/>
    <cellStyle name="Good 8" xfId="1019" xr:uid="{00000000-0005-0000-0000-000051070000}"/>
    <cellStyle name="Good 9" xfId="1020" xr:uid="{00000000-0005-0000-0000-000052070000}"/>
    <cellStyle name="Gut 2" xfId="1021" xr:uid="{00000000-0005-0000-0000-000053070000}"/>
    <cellStyle name="Header" xfId="1022" xr:uid="{00000000-0005-0000-0000-000054070000}"/>
    <cellStyle name="Header2" xfId="1023" xr:uid="{00000000-0005-0000-0000-000055070000}"/>
    <cellStyle name="Heading 1 10" xfId="1024" xr:uid="{00000000-0005-0000-0000-000056070000}"/>
    <cellStyle name="Heading 1 11" xfId="1025" xr:uid="{00000000-0005-0000-0000-000057070000}"/>
    <cellStyle name="Heading 1 12" xfId="1026" xr:uid="{00000000-0005-0000-0000-000058070000}"/>
    <cellStyle name="Heading 1 13" xfId="1027" xr:uid="{00000000-0005-0000-0000-000059070000}"/>
    <cellStyle name="Heading 1 14" xfId="1028" xr:uid="{00000000-0005-0000-0000-00005A070000}"/>
    <cellStyle name="Heading 1 15" xfId="1029" xr:uid="{00000000-0005-0000-0000-00005B070000}"/>
    <cellStyle name="Heading 1 16" xfId="1030" xr:uid="{00000000-0005-0000-0000-00005C070000}"/>
    <cellStyle name="Heading 1 17" xfId="1031" xr:uid="{00000000-0005-0000-0000-00005D070000}"/>
    <cellStyle name="Heading 1 18" xfId="1032" xr:uid="{00000000-0005-0000-0000-00005E070000}"/>
    <cellStyle name="Heading 1 19" xfId="1033" xr:uid="{00000000-0005-0000-0000-00005F070000}"/>
    <cellStyle name="Heading 1 2" xfId="1034" xr:uid="{00000000-0005-0000-0000-000060070000}"/>
    <cellStyle name="Heading 1 2 2" xfId="1035" xr:uid="{00000000-0005-0000-0000-000061070000}"/>
    <cellStyle name="Heading 1 2 3" xfId="1999" xr:uid="{00000000-0005-0000-0000-000062070000}"/>
    <cellStyle name="Heading 1 20" xfId="1036" xr:uid="{00000000-0005-0000-0000-000063070000}"/>
    <cellStyle name="Heading 1 21" xfId="1037" xr:uid="{00000000-0005-0000-0000-000064070000}"/>
    <cellStyle name="Heading 1 22" xfId="1038" xr:uid="{00000000-0005-0000-0000-000065070000}"/>
    <cellStyle name="Heading 1 23" xfId="1039" xr:uid="{00000000-0005-0000-0000-000066070000}"/>
    <cellStyle name="Heading 1 24" xfId="1040" xr:uid="{00000000-0005-0000-0000-000067070000}"/>
    <cellStyle name="Heading 1 25" xfId="1041" xr:uid="{00000000-0005-0000-0000-000068070000}"/>
    <cellStyle name="Heading 1 26" xfId="1042" xr:uid="{00000000-0005-0000-0000-000069070000}"/>
    <cellStyle name="Heading 1 27" xfId="1043" xr:uid="{00000000-0005-0000-0000-00006A070000}"/>
    <cellStyle name="Heading 1 3" xfId="1044" xr:uid="{00000000-0005-0000-0000-00006B070000}"/>
    <cellStyle name="Heading 1 4" xfId="1045" xr:uid="{00000000-0005-0000-0000-00006C070000}"/>
    <cellStyle name="Heading 1 5" xfId="1046" xr:uid="{00000000-0005-0000-0000-00006D070000}"/>
    <cellStyle name="Heading 1 6" xfId="1047" xr:uid="{00000000-0005-0000-0000-00006E070000}"/>
    <cellStyle name="Heading 1 7" xfId="1048" xr:uid="{00000000-0005-0000-0000-00006F070000}"/>
    <cellStyle name="Heading 1 8" xfId="1049" xr:uid="{00000000-0005-0000-0000-000070070000}"/>
    <cellStyle name="Heading 1 9" xfId="1050" xr:uid="{00000000-0005-0000-0000-000071070000}"/>
    <cellStyle name="Heading 2 10" xfId="1051" xr:uid="{00000000-0005-0000-0000-000072070000}"/>
    <cellStyle name="Heading 2 11" xfId="1052" xr:uid="{00000000-0005-0000-0000-000073070000}"/>
    <cellStyle name="Heading 2 12" xfId="1053" xr:uid="{00000000-0005-0000-0000-000074070000}"/>
    <cellStyle name="Heading 2 13" xfId="1054" xr:uid="{00000000-0005-0000-0000-000075070000}"/>
    <cellStyle name="Heading 2 14" xfId="1055" xr:uid="{00000000-0005-0000-0000-000076070000}"/>
    <cellStyle name="Heading 2 15" xfId="1056" xr:uid="{00000000-0005-0000-0000-000077070000}"/>
    <cellStyle name="Heading 2 16" xfId="1057" xr:uid="{00000000-0005-0000-0000-000078070000}"/>
    <cellStyle name="Heading 2 17" xfId="1058" xr:uid="{00000000-0005-0000-0000-000079070000}"/>
    <cellStyle name="Heading 2 18" xfId="1059" xr:uid="{00000000-0005-0000-0000-00007A070000}"/>
    <cellStyle name="Heading 2 19" xfId="1060" xr:uid="{00000000-0005-0000-0000-00007B070000}"/>
    <cellStyle name="Heading 2 2" xfId="1061" xr:uid="{00000000-0005-0000-0000-00007C070000}"/>
    <cellStyle name="Heading 2 2 2" xfId="1062" xr:uid="{00000000-0005-0000-0000-00007D070000}"/>
    <cellStyle name="Heading 2 2 3" xfId="2000" xr:uid="{00000000-0005-0000-0000-00007E070000}"/>
    <cellStyle name="Heading 2 20" xfId="1063" xr:uid="{00000000-0005-0000-0000-00007F070000}"/>
    <cellStyle name="Heading 2 21" xfId="1064" xr:uid="{00000000-0005-0000-0000-000080070000}"/>
    <cellStyle name="Heading 2 22" xfId="1065" xr:uid="{00000000-0005-0000-0000-000081070000}"/>
    <cellStyle name="Heading 2 23" xfId="1066" xr:uid="{00000000-0005-0000-0000-000082070000}"/>
    <cellStyle name="Heading 2 24" xfId="1067" xr:uid="{00000000-0005-0000-0000-000083070000}"/>
    <cellStyle name="Heading 2 25" xfId="1068" xr:uid="{00000000-0005-0000-0000-000084070000}"/>
    <cellStyle name="Heading 2 26" xfId="1069" xr:uid="{00000000-0005-0000-0000-000085070000}"/>
    <cellStyle name="Heading 2 27" xfId="1070" xr:uid="{00000000-0005-0000-0000-000086070000}"/>
    <cellStyle name="Heading 2 3" xfId="1071" xr:uid="{00000000-0005-0000-0000-000087070000}"/>
    <cellStyle name="Heading 2 4" xfId="1072" xr:uid="{00000000-0005-0000-0000-000088070000}"/>
    <cellStyle name="Heading 2 5" xfId="1073" xr:uid="{00000000-0005-0000-0000-000089070000}"/>
    <cellStyle name="Heading 2 6" xfId="1074" xr:uid="{00000000-0005-0000-0000-00008A070000}"/>
    <cellStyle name="Heading 2 7" xfId="1075" xr:uid="{00000000-0005-0000-0000-00008B070000}"/>
    <cellStyle name="Heading 2 8" xfId="1076" xr:uid="{00000000-0005-0000-0000-00008C070000}"/>
    <cellStyle name="Heading 2 9" xfId="1077" xr:uid="{00000000-0005-0000-0000-00008D070000}"/>
    <cellStyle name="Heading 3 10" xfId="1078" xr:uid="{00000000-0005-0000-0000-00008E070000}"/>
    <cellStyle name="Heading 3 11" xfId="1079" xr:uid="{00000000-0005-0000-0000-00008F070000}"/>
    <cellStyle name="Heading 3 12" xfId="1080" xr:uid="{00000000-0005-0000-0000-000090070000}"/>
    <cellStyle name="Heading 3 13" xfId="1081" xr:uid="{00000000-0005-0000-0000-000091070000}"/>
    <cellStyle name="Heading 3 14" xfId="1082" xr:uid="{00000000-0005-0000-0000-000092070000}"/>
    <cellStyle name="Heading 3 15" xfId="1083" xr:uid="{00000000-0005-0000-0000-000093070000}"/>
    <cellStyle name="Heading 3 16" xfId="1084" xr:uid="{00000000-0005-0000-0000-000094070000}"/>
    <cellStyle name="Heading 3 17" xfId="1085" xr:uid="{00000000-0005-0000-0000-000095070000}"/>
    <cellStyle name="Heading 3 18" xfId="1086" xr:uid="{00000000-0005-0000-0000-000096070000}"/>
    <cellStyle name="Heading 3 19" xfId="1087" xr:uid="{00000000-0005-0000-0000-000097070000}"/>
    <cellStyle name="Heading 3 2" xfId="1088" xr:uid="{00000000-0005-0000-0000-000098070000}"/>
    <cellStyle name="Heading 3 2 2" xfId="1089" xr:uid="{00000000-0005-0000-0000-000099070000}"/>
    <cellStyle name="Heading 3 2 3" xfId="2001" xr:uid="{00000000-0005-0000-0000-00009A070000}"/>
    <cellStyle name="Heading 3 20" xfId="1090" xr:uid="{00000000-0005-0000-0000-00009B070000}"/>
    <cellStyle name="Heading 3 21" xfId="1091" xr:uid="{00000000-0005-0000-0000-00009C070000}"/>
    <cellStyle name="Heading 3 22" xfId="1092" xr:uid="{00000000-0005-0000-0000-00009D070000}"/>
    <cellStyle name="Heading 3 23" xfId="1093" xr:uid="{00000000-0005-0000-0000-00009E070000}"/>
    <cellStyle name="Heading 3 24" xfId="1094" xr:uid="{00000000-0005-0000-0000-00009F070000}"/>
    <cellStyle name="Heading 3 25" xfId="1095" xr:uid="{00000000-0005-0000-0000-0000A0070000}"/>
    <cellStyle name="Heading 3 26" xfId="1096" xr:uid="{00000000-0005-0000-0000-0000A1070000}"/>
    <cellStyle name="Heading 3 27" xfId="1097" xr:uid="{00000000-0005-0000-0000-0000A2070000}"/>
    <cellStyle name="Heading 3 3" xfId="1098" xr:uid="{00000000-0005-0000-0000-0000A3070000}"/>
    <cellStyle name="Heading 3 4" xfId="1099" xr:uid="{00000000-0005-0000-0000-0000A4070000}"/>
    <cellStyle name="Heading 3 5" xfId="1100" xr:uid="{00000000-0005-0000-0000-0000A5070000}"/>
    <cellStyle name="Heading 3 6" xfId="1101" xr:uid="{00000000-0005-0000-0000-0000A6070000}"/>
    <cellStyle name="Heading 3 7" xfId="1102" xr:uid="{00000000-0005-0000-0000-0000A7070000}"/>
    <cellStyle name="Heading 3 8" xfId="1103" xr:uid="{00000000-0005-0000-0000-0000A8070000}"/>
    <cellStyle name="Heading 3 9" xfId="1104" xr:uid="{00000000-0005-0000-0000-0000A9070000}"/>
    <cellStyle name="Heading 4 10" xfId="1105" xr:uid="{00000000-0005-0000-0000-0000AA070000}"/>
    <cellStyle name="Heading 4 11" xfId="1106" xr:uid="{00000000-0005-0000-0000-0000AB070000}"/>
    <cellStyle name="Heading 4 12" xfId="1107" xr:uid="{00000000-0005-0000-0000-0000AC070000}"/>
    <cellStyle name="Heading 4 13" xfId="1108" xr:uid="{00000000-0005-0000-0000-0000AD070000}"/>
    <cellStyle name="Heading 4 14" xfId="1109" xr:uid="{00000000-0005-0000-0000-0000AE070000}"/>
    <cellStyle name="Heading 4 15" xfId="1110" xr:uid="{00000000-0005-0000-0000-0000AF070000}"/>
    <cellStyle name="Heading 4 16" xfId="1111" xr:uid="{00000000-0005-0000-0000-0000B0070000}"/>
    <cellStyle name="Heading 4 17" xfId="1112" xr:uid="{00000000-0005-0000-0000-0000B1070000}"/>
    <cellStyle name="Heading 4 18" xfId="1113" xr:uid="{00000000-0005-0000-0000-0000B2070000}"/>
    <cellStyle name="Heading 4 19" xfId="1114" xr:uid="{00000000-0005-0000-0000-0000B3070000}"/>
    <cellStyle name="Heading 4 2" xfId="1115" xr:uid="{00000000-0005-0000-0000-0000B4070000}"/>
    <cellStyle name="Heading 4 2 2" xfId="1116" xr:uid="{00000000-0005-0000-0000-0000B5070000}"/>
    <cellStyle name="Heading 4 2 3" xfId="2002" xr:uid="{00000000-0005-0000-0000-0000B6070000}"/>
    <cellStyle name="Heading 4 20" xfId="1117" xr:uid="{00000000-0005-0000-0000-0000B7070000}"/>
    <cellStyle name="Heading 4 21" xfId="1118" xr:uid="{00000000-0005-0000-0000-0000B8070000}"/>
    <cellStyle name="Heading 4 22" xfId="1119" xr:uid="{00000000-0005-0000-0000-0000B9070000}"/>
    <cellStyle name="Heading 4 23" xfId="1120" xr:uid="{00000000-0005-0000-0000-0000BA070000}"/>
    <cellStyle name="Heading 4 24" xfId="1121" xr:uid="{00000000-0005-0000-0000-0000BB070000}"/>
    <cellStyle name="Heading 4 25" xfId="1122" xr:uid="{00000000-0005-0000-0000-0000BC070000}"/>
    <cellStyle name="Heading 4 26" xfId="1123" xr:uid="{00000000-0005-0000-0000-0000BD070000}"/>
    <cellStyle name="Heading 4 27" xfId="1124" xr:uid="{00000000-0005-0000-0000-0000BE070000}"/>
    <cellStyle name="Heading 4 3" xfId="1125" xr:uid="{00000000-0005-0000-0000-0000BF070000}"/>
    <cellStyle name="Heading 4 4" xfId="1126" xr:uid="{00000000-0005-0000-0000-0000C0070000}"/>
    <cellStyle name="Heading 4 5" xfId="1127" xr:uid="{00000000-0005-0000-0000-0000C1070000}"/>
    <cellStyle name="Heading 4 6" xfId="1128" xr:uid="{00000000-0005-0000-0000-0000C2070000}"/>
    <cellStyle name="Heading 4 7" xfId="1129" xr:uid="{00000000-0005-0000-0000-0000C3070000}"/>
    <cellStyle name="Heading 4 8" xfId="1130" xr:uid="{00000000-0005-0000-0000-0000C4070000}"/>
    <cellStyle name="Heading 4 9" xfId="1131" xr:uid="{00000000-0005-0000-0000-0000C5070000}"/>
    <cellStyle name="HEADING1" xfId="1132" xr:uid="{00000000-0005-0000-0000-0000C6070000}"/>
    <cellStyle name="HEADING2" xfId="1133" xr:uid="{00000000-0005-0000-0000-0000C7070000}"/>
    <cellStyle name="Headings" xfId="1134" xr:uid="{00000000-0005-0000-0000-0000C8070000}"/>
    <cellStyle name="Hyperlink" xfId="2" builtinId="8"/>
    <cellStyle name="Hyperlink 2" xfId="1135" xr:uid="{00000000-0005-0000-0000-0000CA070000}"/>
    <cellStyle name="Hyperlink 2 10" xfId="1136" xr:uid="{00000000-0005-0000-0000-0000CB070000}"/>
    <cellStyle name="Hyperlink 2 11" xfId="1137" xr:uid="{00000000-0005-0000-0000-0000CC070000}"/>
    <cellStyle name="Hyperlink 2 12" xfId="1138" xr:uid="{00000000-0005-0000-0000-0000CD070000}"/>
    <cellStyle name="Hyperlink 2 2" xfId="1139" xr:uid="{00000000-0005-0000-0000-0000CE070000}"/>
    <cellStyle name="Hyperlink 2 2 2" xfId="1140" xr:uid="{00000000-0005-0000-0000-0000CF070000}"/>
    <cellStyle name="Hyperlink 2 3" xfId="1141" xr:uid="{00000000-0005-0000-0000-0000D0070000}"/>
    <cellStyle name="Hyperlink 2 4" xfId="1142" xr:uid="{00000000-0005-0000-0000-0000D1070000}"/>
    <cellStyle name="Hyperlink 2 5" xfId="1143" xr:uid="{00000000-0005-0000-0000-0000D2070000}"/>
    <cellStyle name="Hyperlink 2 6" xfId="1144" xr:uid="{00000000-0005-0000-0000-0000D3070000}"/>
    <cellStyle name="Hyperlink 2 7" xfId="1145" xr:uid="{00000000-0005-0000-0000-0000D4070000}"/>
    <cellStyle name="Hyperlink 2 8" xfId="1146" xr:uid="{00000000-0005-0000-0000-0000D5070000}"/>
    <cellStyle name="Hyperlink 2 9" xfId="1147" xr:uid="{00000000-0005-0000-0000-0000D6070000}"/>
    <cellStyle name="Hyperlink 3" xfId="1148" xr:uid="{00000000-0005-0000-0000-0000D7070000}"/>
    <cellStyle name="Hyperlink 4" xfId="1149" xr:uid="{00000000-0005-0000-0000-0000D8070000}"/>
    <cellStyle name="Hyperlink 5" xfId="1150" xr:uid="{00000000-0005-0000-0000-0000D9070000}"/>
    <cellStyle name="Hyperlink 6" xfId="1151" xr:uid="{00000000-0005-0000-0000-0000DA070000}"/>
    <cellStyle name="Hyperlink 7" xfId="1152" xr:uid="{00000000-0005-0000-0000-0000DB070000}"/>
    <cellStyle name="Input 10" xfId="1153" xr:uid="{00000000-0005-0000-0000-0000DC070000}"/>
    <cellStyle name="Input 11" xfId="1154" xr:uid="{00000000-0005-0000-0000-0000DD070000}"/>
    <cellStyle name="Input 12" xfId="1155" xr:uid="{00000000-0005-0000-0000-0000DE070000}"/>
    <cellStyle name="Input 13" xfId="1156" xr:uid="{00000000-0005-0000-0000-0000DF070000}"/>
    <cellStyle name="Input 14" xfId="1157" xr:uid="{00000000-0005-0000-0000-0000E0070000}"/>
    <cellStyle name="Input 15" xfId="1158" xr:uid="{00000000-0005-0000-0000-0000E1070000}"/>
    <cellStyle name="Input 16" xfId="1159" xr:uid="{00000000-0005-0000-0000-0000E2070000}"/>
    <cellStyle name="Input 17" xfId="1160" xr:uid="{00000000-0005-0000-0000-0000E3070000}"/>
    <cellStyle name="Input 18" xfId="1161" xr:uid="{00000000-0005-0000-0000-0000E4070000}"/>
    <cellStyle name="Input 19" xfId="1162" xr:uid="{00000000-0005-0000-0000-0000E5070000}"/>
    <cellStyle name="Input 2" xfId="1163" xr:uid="{00000000-0005-0000-0000-0000E6070000}"/>
    <cellStyle name="Input 2 2" xfId="1164" xr:uid="{00000000-0005-0000-0000-0000E7070000}"/>
    <cellStyle name="Input 2 3" xfId="2003" xr:uid="{00000000-0005-0000-0000-0000E8070000}"/>
    <cellStyle name="Input 20" xfId="1165" xr:uid="{00000000-0005-0000-0000-0000E9070000}"/>
    <cellStyle name="Input 21" xfId="1166" xr:uid="{00000000-0005-0000-0000-0000EA070000}"/>
    <cellStyle name="Input 22" xfId="1167" xr:uid="{00000000-0005-0000-0000-0000EB070000}"/>
    <cellStyle name="Input 23" xfId="1168" xr:uid="{00000000-0005-0000-0000-0000EC070000}"/>
    <cellStyle name="Input 24" xfId="1169" xr:uid="{00000000-0005-0000-0000-0000ED070000}"/>
    <cellStyle name="Input 25" xfId="1170" xr:uid="{00000000-0005-0000-0000-0000EE070000}"/>
    <cellStyle name="Input 26" xfId="1171" xr:uid="{00000000-0005-0000-0000-0000EF070000}"/>
    <cellStyle name="Input 27" xfId="1172" xr:uid="{00000000-0005-0000-0000-0000F0070000}"/>
    <cellStyle name="Input 3" xfId="1173" xr:uid="{00000000-0005-0000-0000-0000F1070000}"/>
    <cellStyle name="Input 4" xfId="1174" xr:uid="{00000000-0005-0000-0000-0000F2070000}"/>
    <cellStyle name="Input 5" xfId="1175" xr:uid="{00000000-0005-0000-0000-0000F3070000}"/>
    <cellStyle name="Input 6" xfId="1176" xr:uid="{00000000-0005-0000-0000-0000F4070000}"/>
    <cellStyle name="Input 7" xfId="1177" xr:uid="{00000000-0005-0000-0000-0000F5070000}"/>
    <cellStyle name="Input 8" xfId="1178" xr:uid="{00000000-0005-0000-0000-0000F6070000}"/>
    <cellStyle name="Input 9" xfId="1179" xr:uid="{00000000-0005-0000-0000-0000F7070000}"/>
    <cellStyle name="Linked Cell 10" xfId="1180" xr:uid="{00000000-0005-0000-0000-0000F8070000}"/>
    <cellStyle name="Linked Cell 11" xfId="1181" xr:uid="{00000000-0005-0000-0000-0000F9070000}"/>
    <cellStyle name="Linked Cell 12" xfId="1182" xr:uid="{00000000-0005-0000-0000-0000FA070000}"/>
    <cellStyle name="Linked Cell 13" xfId="1183" xr:uid="{00000000-0005-0000-0000-0000FB070000}"/>
    <cellStyle name="Linked Cell 14" xfId="1184" xr:uid="{00000000-0005-0000-0000-0000FC070000}"/>
    <cellStyle name="Linked Cell 15" xfId="1185" xr:uid="{00000000-0005-0000-0000-0000FD070000}"/>
    <cellStyle name="Linked Cell 16" xfId="1186" xr:uid="{00000000-0005-0000-0000-0000FE070000}"/>
    <cellStyle name="Linked Cell 17" xfId="1187" xr:uid="{00000000-0005-0000-0000-0000FF070000}"/>
    <cellStyle name="Linked Cell 18" xfId="1188" xr:uid="{00000000-0005-0000-0000-000000080000}"/>
    <cellStyle name="Linked Cell 19" xfId="1189" xr:uid="{00000000-0005-0000-0000-000001080000}"/>
    <cellStyle name="Linked Cell 2" xfId="1190" xr:uid="{00000000-0005-0000-0000-000002080000}"/>
    <cellStyle name="Linked Cell 2 2" xfId="1191" xr:uid="{00000000-0005-0000-0000-000003080000}"/>
    <cellStyle name="Linked Cell 2 3" xfId="2004" xr:uid="{00000000-0005-0000-0000-000004080000}"/>
    <cellStyle name="Linked Cell 20" xfId="1192" xr:uid="{00000000-0005-0000-0000-000005080000}"/>
    <cellStyle name="Linked Cell 21" xfId="1193" xr:uid="{00000000-0005-0000-0000-000006080000}"/>
    <cellStyle name="Linked Cell 22" xfId="1194" xr:uid="{00000000-0005-0000-0000-000007080000}"/>
    <cellStyle name="Linked Cell 23" xfId="1195" xr:uid="{00000000-0005-0000-0000-000008080000}"/>
    <cellStyle name="Linked Cell 24" xfId="1196" xr:uid="{00000000-0005-0000-0000-000009080000}"/>
    <cellStyle name="Linked Cell 25" xfId="1197" xr:uid="{00000000-0005-0000-0000-00000A080000}"/>
    <cellStyle name="Linked Cell 26" xfId="1198" xr:uid="{00000000-0005-0000-0000-00000B080000}"/>
    <cellStyle name="Linked Cell 27" xfId="1199" xr:uid="{00000000-0005-0000-0000-00000C080000}"/>
    <cellStyle name="Linked Cell 3" xfId="1200" xr:uid="{00000000-0005-0000-0000-00000D080000}"/>
    <cellStyle name="Linked Cell 4" xfId="1201" xr:uid="{00000000-0005-0000-0000-00000E080000}"/>
    <cellStyle name="Linked Cell 5" xfId="1202" xr:uid="{00000000-0005-0000-0000-00000F080000}"/>
    <cellStyle name="Linked Cell 6" xfId="1203" xr:uid="{00000000-0005-0000-0000-000010080000}"/>
    <cellStyle name="Linked Cell 7" xfId="1204" xr:uid="{00000000-0005-0000-0000-000011080000}"/>
    <cellStyle name="Linked Cell 8" xfId="1205" xr:uid="{00000000-0005-0000-0000-000012080000}"/>
    <cellStyle name="Linked Cell 9" xfId="1206" xr:uid="{00000000-0005-0000-0000-000013080000}"/>
    <cellStyle name="Neutral 10" xfId="1207" xr:uid="{00000000-0005-0000-0000-000014080000}"/>
    <cellStyle name="Neutral 11" xfId="1208" xr:uid="{00000000-0005-0000-0000-000015080000}"/>
    <cellStyle name="Neutral 12" xfId="1209" xr:uid="{00000000-0005-0000-0000-000016080000}"/>
    <cellStyle name="Neutral 13" xfId="1210" xr:uid="{00000000-0005-0000-0000-000017080000}"/>
    <cellStyle name="Neutral 14" xfId="1211" xr:uid="{00000000-0005-0000-0000-000018080000}"/>
    <cellStyle name="Neutral 15" xfId="1212" xr:uid="{00000000-0005-0000-0000-000019080000}"/>
    <cellStyle name="Neutral 16" xfId="1213" xr:uid="{00000000-0005-0000-0000-00001A080000}"/>
    <cellStyle name="Neutral 17" xfId="1214" xr:uid="{00000000-0005-0000-0000-00001B080000}"/>
    <cellStyle name="Neutral 18" xfId="1215" xr:uid="{00000000-0005-0000-0000-00001C080000}"/>
    <cellStyle name="Neutral 19" xfId="1216" xr:uid="{00000000-0005-0000-0000-00001D080000}"/>
    <cellStyle name="Neutral 2" xfId="1217" xr:uid="{00000000-0005-0000-0000-00001E080000}"/>
    <cellStyle name="Neutral 2 2" xfId="2005" xr:uid="{00000000-0005-0000-0000-00001F080000}"/>
    <cellStyle name="Neutral 20" xfId="1218" xr:uid="{00000000-0005-0000-0000-000020080000}"/>
    <cellStyle name="Neutral 21" xfId="1219" xr:uid="{00000000-0005-0000-0000-000021080000}"/>
    <cellStyle name="Neutral 22" xfId="1220" xr:uid="{00000000-0005-0000-0000-000022080000}"/>
    <cellStyle name="Neutral 23" xfId="1221" xr:uid="{00000000-0005-0000-0000-000023080000}"/>
    <cellStyle name="Neutral 24" xfId="1222" xr:uid="{00000000-0005-0000-0000-000024080000}"/>
    <cellStyle name="Neutral 25" xfId="1223" xr:uid="{00000000-0005-0000-0000-000025080000}"/>
    <cellStyle name="Neutral 26" xfId="1224" xr:uid="{00000000-0005-0000-0000-000026080000}"/>
    <cellStyle name="Neutral 27" xfId="1225" xr:uid="{00000000-0005-0000-0000-000027080000}"/>
    <cellStyle name="Neutral 3" xfId="1226" xr:uid="{00000000-0005-0000-0000-000028080000}"/>
    <cellStyle name="Neutral 4" xfId="1227" xr:uid="{00000000-0005-0000-0000-000029080000}"/>
    <cellStyle name="Neutral 5" xfId="1228" xr:uid="{00000000-0005-0000-0000-00002A080000}"/>
    <cellStyle name="Neutral 6" xfId="1229" xr:uid="{00000000-0005-0000-0000-00002B080000}"/>
    <cellStyle name="Neutral 7" xfId="1230" xr:uid="{00000000-0005-0000-0000-00002C080000}"/>
    <cellStyle name="Neutral 8" xfId="1231" xr:uid="{00000000-0005-0000-0000-00002D080000}"/>
    <cellStyle name="Neutral 9" xfId="1232" xr:uid="{00000000-0005-0000-0000-00002E080000}"/>
    <cellStyle name="Normal" xfId="0" builtinId="0"/>
    <cellStyle name="Normal - Style1" xfId="1233" xr:uid="{00000000-0005-0000-0000-000030080000}"/>
    <cellStyle name="Normal 10" xfId="1234" xr:uid="{00000000-0005-0000-0000-000031080000}"/>
    <cellStyle name="Normal 10 2" xfId="1235" xr:uid="{00000000-0005-0000-0000-000032080000}"/>
    <cellStyle name="Normal 10 3" xfId="1236" xr:uid="{00000000-0005-0000-0000-000033080000}"/>
    <cellStyle name="Normal 11" xfId="1237" xr:uid="{00000000-0005-0000-0000-000034080000}"/>
    <cellStyle name="Normal 11 2" xfId="1238" xr:uid="{00000000-0005-0000-0000-000035080000}"/>
    <cellStyle name="Normal 12" xfId="1239" xr:uid="{00000000-0005-0000-0000-000036080000}"/>
    <cellStyle name="Normal 12 2" xfId="1240" xr:uid="{00000000-0005-0000-0000-000037080000}"/>
    <cellStyle name="Normal 13" xfId="1241" xr:uid="{00000000-0005-0000-0000-000038080000}"/>
    <cellStyle name="Normal 13 2" xfId="1242" xr:uid="{00000000-0005-0000-0000-000039080000}"/>
    <cellStyle name="Normal 14" xfId="1243" xr:uid="{00000000-0005-0000-0000-00003A080000}"/>
    <cellStyle name="Normal 14 2" xfId="1244" xr:uid="{00000000-0005-0000-0000-00003B080000}"/>
    <cellStyle name="Normal 15" xfId="1245" xr:uid="{00000000-0005-0000-0000-00003C080000}"/>
    <cellStyle name="Normal 15 2" xfId="1246" xr:uid="{00000000-0005-0000-0000-00003D080000}"/>
    <cellStyle name="Normal 16" xfId="1247" xr:uid="{00000000-0005-0000-0000-00003E080000}"/>
    <cellStyle name="Normal 16 2" xfId="1248" xr:uid="{00000000-0005-0000-0000-00003F080000}"/>
    <cellStyle name="Normal 17" xfId="1249" xr:uid="{00000000-0005-0000-0000-000040080000}"/>
    <cellStyle name="Normal 17 2" xfId="1250" xr:uid="{00000000-0005-0000-0000-000041080000}"/>
    <cellStyle name="Normal 18" xfId="1251" xr:uid="{00000000-0005-0000-0000-000042080000}"/>
    <cellStyle name="Normal 18 2" xfId="1252" xr:uid="{00000000-0005-0000-0000-000043080000}"/>
    <cellStyle name="Normal 19" xfId="1253" xr:uid="{00000000-0005-0000-0000-000044080000}"/>
    <cellStyle name="Normal 2" xfId="1254" xr:uid="{00000000-0005-0000-0000-000045080000}"/>
    <cellStyle name="Normal 2 10" xfId="1255" xr:uid="{00000000-0005-0000-0000-000046080000}"/>
    <cellStyle name="Normal 2 10 2" xfId="1256" xr:uid="{00000000-0005-0000-0000-000047080000}"/>
    <cellStyle name="Normal 2 11" xfId="1257" xr:uid="{00000000-0005-0000-0000-000048080000}"/>
    <cellStyle name="Normal 2 11 2" xfId="1258" xr:uid="{00000000-0005-0000-0000-000049080000}"/>
    <cellStyle name="Normal 2 12" xfId="1259" xr:uid="{00000000-0005-0000-0000-00004A080000}"/>
    <cellStyle name="Normal 2 12 2" xfId="1260" xr:uid="{00000000-0005-0000-0000-00004B080000}"/>
    <cellStyle name="Normal 2 13" xfId="1261" xr:uid="{00000000-0005-0000-0000-00004C080000}"/>
    <cellStyle name="Normal 2 13 2" xfId="1262" xr:uid="{00000000-0005-0000-0000-00004D080000}"/>
    <cellStyle name="Normal 2 14" xfId="1263" xr:uid="{00000000-0005-0000-0000-00004E080000}"/>
    <cellStyle name="Normal 2 14 2" xfId="1264" xr:uid="{00000000-0005-0000-0000-00004F080000}"/>
    <cellStyle name="Normal 2 15" xfId="1265" xr:uid="{00000000-0005-0000-0000-000050080000}"/>
    <cellStyle name="Normal 2 15 2" xfId="1266" xr:uid="{00000000-0005-0000-0000-000051080000}"/>
    <cellStyle name="Normal 2 16" xfId="1267" xr:uid="{00000000-0005-0000-0000-000052080000}"/>
    <cellStyle name="Normal 2 16 2" xfId="1268" xr:uid="{00000000-0005-0000-0000-000053080000}"/>
    <cellStyle name="Normal 2 17" xfId="1269" xr:uid="{00000000-0005-0000-0000-000054080000}"/>
    <cellStyle name="Normal 2 17 2" xfId="1270" xr:uid="{00000000-0005-0000-0000-000055080000}"/>
    <cellStyle name="Normal 2 18" xfId="1271" xr:uid="{00000000-0005-0000-0000-000056080000}"/>
    <cellStyle name="Normal 2 18 2" xfId="1272" xr:uid="{00000000-0005-0000-0000-000057080000}"/>
    <cellStyle name="Normal 2 19" xfId="1273" xr:uid="{00000000-0005-0000-0000-000058080000}"/>
    <cellStyle name="Normal 2 19 2" xfId="1274" xr:uid="{00000000-0005-0000-0000-000059080000}"/>
    <cellStyle name="Normal 2 2" xfId="1275" xr:uid="{00000000-0005-0000-0000-00005A080000}"/>
    <cellStyle name="Normal 2 2 10" xfId="1276" xr:uid="{00000000-0005-0000-0000-00005B080000}"/>
    <cellStyle name="Normal 2 2 10 2" xfId="1277" xr:uid="{00000000-0005-0000-0000-00005C080000}"/>
    <cellStyle name="Normal 2 2 11" xfId="1278" xr:uid="{00000000-0005-0000-0000-00005D080000}"/>
    <cellStyle name="Normal 2 2 11 2" xfId="1279" xr:uid="{00000000-0005-0000-0000-00005E080000}"/>
    <cellStyle name="Normal 2 2 12" xfId="1280" xr:uid="{00000000-0005-0000-0000-00005F080000}"/>
    <cellStyle name="Normal 2 2 12 2" xfId="1281" xr:uid="{00000000-0005-0000-0000-000060080000}"/>
    <cellStyle name="Normal 2 2 13" xfId="1282" xr:uid="{00000000-0005-0000-0000-000061080000}"/>
    <cellStyle name="Normal 2 2 13 2" xfId="1283" xr:uid="{00000000-0005-0000-0000-000062080000}"/>
    <cellStyle name="Normal 2 2 14" xfId="1284" xr:uid="{00000000-0005-0000-0000-000063080000}"/>
    <cellStyle name="Normal 2 2 14 2" xfId="1285" xr:uid="{00000000-0005-0000-0000-000064080000}"/>
    <cellStyle name="Normal 2 2 15" xfId="1286" xr:uid="{00000000-0005-0000-0000-000065080000}"/>
    <cellStyle name="Normal 2 2 15 2" xfId="1287" xr:uid="{00000000-0005-0000-0000-000066080000}"/>
    <cellStyle name="Normal 2 2 16" xfId="1288" xr:uid="{00000000-0005-0000-0000-000067080000}"/>
    <cellStyle name="Normal 2 2 16 2" xfId="1289" xr:uid="{00000000-0005-0000-0000-000068080000}"/>
    <cellStyle name="Normal 2 2 17" xfId="1290" xr:uid="{00000000-0005-0000-0000-000069080000}"/>
    <cellStyle name="Normal 2 2 17 2" xfId="1291" xr:uid="{00000000-0005-0000-0000-00006A080000}"/>
    <cellStyle name="Normal 2 2 18" xfId="1292" xr:uid="{00000000-0005-0000-0000-00006B080000}"/>
    <cellStyle name="Normal 2 2 18 2" xfId="1293" xr:uid="{00000000-0005-0000-0000-00006C080000}"/>
    <cellStyle name="Normal 2 2 19" xfId="1294" xr:uid="{00000000-0005-0000-0000-00006D080000}"/>
    <cellStyle name="Normal 2 2 19 2" xfId="1295" xr:uid="{00000000-0005-0000-0000-00006E080000}"/>
    <cellStyle name="Normal 2 2 2" xfId="1296" xr:uid="{00000000-0005-0000-0000-00006F080000}"/>
    <cellStyle name="Normal 2 2 2 2" xfId="1297" xr:uid="{00000000-0005-0000-0000-000070080000}"/>
    <cellStyle name="Normal 2 2 2 2 2" xfId="1298" xr:uid="{00000000-0005-0000-0000-000071080000}"/>
    <cellStyle name="Normal 2 2 2 3" xfId="1299" xr:uid="{00000000-0005-0000-0000-000072080000}"/>
    <cellStyle name="Normal 2 2 2 3 2" xfId="1300" xr:uid="{00000000-0005-0000-0000-000073080000}"/>
    <cellStyle name="Normal 2 2 2 4" xfId="1301" xr:uid="{00000000-0005-0000-0000-000074080000}"/>
    <cellStyle name="Normal 2 2 2 5" xfId="1302" xr:uid="{00000000-0005-0000-0000-000075080000}"/>
    <cellStyle name="Normal 2 2 20" xfId="1303" xr:uid="{00000000-0005-0000-0000-000076080000}"/>
    <cellStyle name="Normal 2 2 20 2" xfId="1304" xr:uid="{00000000-0005-0000-0000-000077080000}"/>
    <cellStyle name="Normal 2 2 21" xfId="1305" xr:uid="{00000000-0005-0000-0000-000078080000}"/>
    <cellStyle name="Normal 2 2 21 2" xfId="1306" xr:uid="{00000000-0005-0000-0000-000079080000}"/>
    <cellStyle name="Normal 2 2 22" xfId="1307" xr:uid="{00000000-0005-0000-0000-00007A080000}"/>
    <cellStyle name="Normal 2 2 22 2" xfId="1308" xr:uid="{00000000-0005-0000-0000-00007B080000}"/>
    <cellStyle name="Normal 2 2 23" xfId="1309" xr:uid="{00000000-0005-0000-0000-00007C080000}"/>
    <cellStyle name="Normal 2 2 23 2" xfId="1310" xr:uid="{00000000-0005-0000-0000-00007D080000}"/>
    <cellStyle name="Normal 2 2 24" xfId="1311" xr:uid="{00000000-0005-0000-0000-00007E080000}"/>
    <cellStyle name="Normal 2 2 24 2" xfId="1312" xr:uid="{00000000-0005-0000-0000-00007F080000}"/>
    <cellStyle name="Normal 2 2 25" xfId="1313" xr:uid="{00000000-0005-0000-0000-000080080000}"/>
    <cellStyle name="Normal 2 2 25 2" xfId="1314" xr:uid="{00000000-0005-0000-0000-000081080000}"/>
    <cellStyle name="Normal 2 2 26" xfId="1315" xr:uid="{00000000-0005-0000-0000-000082080000}"/>
    <cellStyle name="Normal 2 2 26 2" xfId="1316" xr:uid="{00000000-0005-0000-0000-000083080000}"/>
    <cellStyle name="Normal 2 2 27" xfId="1317" xr:uid="{00000000-0005-0000-0000-000084080000}"/>
    <cellStyle name="Normal 2 2 27 2" xfId="1318" xr:uid="{00000000-0005-0000-0000-000085080000}"/>
    <cellStyle name="Normal 2 2 28" xfId="1319" xr:uid="{00000000-0005-0000-0000-000086080000}"/>
    <cellStyle name="Normal 2 2 28 2" xfId="1320" xr:uid="{00000000-0005-0000-0000-000087080000}"/>
    <cellStyle name="Normal 2 2 29" xfId="1321" xr:uid="{00000000-0005-0000-0000-000088080000}"/>
    <cellStyle name="Normal 2 2 3" xfId="1322" xr:uid="{00000000-0005-0000-0000-000089080000}"/>
    <cellStyle name="Normal 2 2 3 2" xfId="1323" xr:uid="{00000000-0005-0000-0000-00008A080000}"/>
    <cellStyle name="Normal 2 2 30" xfId="1324" xr:uid="{00000000-0005-0000-0000-00008B080000}"/>
    <cellStyle name="Normal 2 2 4" xfId="1325" xr:uid="{00000000-0005-0000-0000-00008C080000}"/>
    <cellStyle name="Normal 2 2 4 2" xfId="1326" xr:uid="{00000000-0005-0000-0000-00008D080000}"/>
    <cellStyle name="Normal 2 2 5" xfId="1327" xr:uid="{00000000-0005-0000-0000-00008E080000}"/>
    <cellStyle name="Normal 2 2 5 2" xfId="1328" xr:uid="{00000000-0005-0000-0000-00008F080000}"/>
    <cellStyle name="Normal 2 2 6" xfId="1329" xr:uid="{00000000-0005-0000-0000-000090080000}"/>
    <cellStyle name="Normal 2 2 6 2" xfId="1330" xr:uid="{00000000-0005-0000-0000-000091080000}"/>
    <cellStyle name="Normal 2 2 7" xfId="1331" xr:uid="{00000000-0005-0000-0000-000092080000}"/>
    <cellStyle name="Normal 2 2 7 2" xfId="1332" xr:uid="{00000000-0005-0000-0000-000093080000}"/>
    <cellStyle name="Normal 2 2 8" xfId="1333" xr:uid="{00000000-0005-0000-0000-000094080000}"/>
    <cellStyle name="Normal 2 2 8 2" xfId="1334" xr:uid="{00000000-0005-0000-0000-000095080000}"/>
    <cellStyle name="Normal 2 2 9" xfId="1335" xr:uid="{00000000-0005-0000-0000-000096080000}"/>
    <cellStyle name="Normal 2 2 9 2" xfId="1336" xr:uid="{00000000-0005-0000-0000-000097080000}"/>
    <cellStyle name="Normal 2 20" xfId="1337" xr:uid="{00000000-0005-0000-0000-000098080000}"/>
    <cellStyle name="Normal 2 20 2" xfId="1338" xr:uid="{00000000-0005-0000-0000-000099080000}"/>
    <cellStyle name="Normal 2 21" xfId="1339" xr:uid="{00000000-0005-0000-0000-00009A080000}"/>
    <cellStyle name="Normal 2 21 2" xfId="1340" xr:uid="{00000000-0005-0000-0000-00009B080000}"/>
    <cellStyle name="Normal 2 22" xfId="1341" xr:uid="{00000000-0005-0000-0000-00009C080000}"/>
    <cellStyle name="Normal 2 22 2" xfId="1342" xr:uid="{00000000-0005-0000-0000-00009D080000}"/>
    <cellStyle name="Normal 2 23" xfId="1343" xr:uid="{00000000-0005-0000-0000-00009E080000}"/>
    <cellStyle name="Normal 2 23 2" xfId="1344" xr:uid="{00000000-0005-0000-0000-00009F080000}"/>
    <cellStyle name="Normal 2 24" xfId="1345" xr:uid="{00000000-0005-0000-0000-0000A0080000}"/>
    <cellStyle name="Normal 2 24 2" xfId="1346" xr:uid="{00000000-0005-0000-0000-0000A1080000}"/>
    <cellStyle name="Normal 2 25" xfId="1347" xr:uid="{00000000-0005-0000-0000-0000A2080000}"/>
    <cellStyle name="Normal 2 25 2" xfId="1348" xr:uid="{00000000-0005-0000-0000-0000A3080000}"/>
    <cellStyle name="Normal 2 26" xfId="1349" xr:uid="{00000000-0005-0000-0000-0000A4080000}"/>
    <cellStyle name="Normal 2 26 2" xfId="1350" xr:uid="{00000000-0005-0000-0000-0000A5080000}"/>
    <cellStyle name="Normal 2 27" xfId="1351" xr:uid="{00000000-0005-0000-0000-0000A6080000}"/>
    <cellStyle name="Normal 2 27 2" xfId="1352" xr:uid="{00000000-0005-0000-0000-0000A7080000}"/>
    <cellStyle name="Normal 2 28" xfId="1353" xr:uid="{00000000-0005-0000-0000-0000A8080000}"/>
    <cellStyle name="Normal 2 28 2" xfId="1354" xr:uid="{00000000-0005-0000-0000-0000A9080000}"/>
    <cellStyle name="Normal 2 29" xfId="1355" xr:uid="{00000000-0005-0000-0000-0000AA080000}"/>
    <cellStyle name="Normal 2 3" xfId="1356" xr:uid="{00000000-0005-0000-0000-0000AB080000}"/>
    <cellStyle name="Normal 2 3 2" xfId="1357" xr:uid="{00000000-0005-0000-0000-0000AC080000}"/>
    <cellStyle name="Normal 2 3 2 2" xfId="1358" xr:uid="{00000000-0005-0000-0000-0000AD080000}"/>
    <cellStyle name="Normal 2 3 3" xfId="1359" xr:uid="{00000000-0005-0000-0000-0000AE080000}"/>
    <cellStyle name="Normal 2 3 3 2" xfId="1360" xr:uid="{00000000-0005-0000-0000-0000AF080000}"/>
    <cellStyle name="Normal 2 3 4" xfId="1361" xr:uid="{00000000-0005-0000-0000-0000B0080000}"/>
    <cellStyle name="Normal 2 3 5" xfId="1362" xr:uid="{00000000-0005-0000-0000-0000B1080000}"/>
    <cellStyle name="Normal 2 3 6" xfId="1363" xr:uid="{00000000-0005-0000-0000-0000B2080000}"/>
    <cellStyle name="Normal 2 30" xfId="1364" xr:uid="{00000000-0005-0000-0000-0000B3080000}"/>
    <cellStyle name="Normal 2 31" xfId="1365" xr:uid="{00000000-0005-0000-0000-0000B4080000}"/>
    <cellStyle name="Normal 2 32" xfId="1366" xr:uid="{00000000-0005-0000-0000-0000B5080000}"/>
    <cellStyle name="Normal 2 32 2" xfId="1367" xr:uid="{00000000-0005-0000-0000-0000B6080000}"/>
    <cellStyle name="Normal 2 32 2 2" xfId="1368" xr:uid="{00000000-0005-0000-0000-0000B7080000}"/>
    <cellStyle name="Normal 2 32 2 3" xfId="1369" xr:uid="{00000000-0005-0000-0000-0000B8080000}"/>
    <cellStyle name="Normal 2 32 3" xfId="1370" xr:uid="{00000000-0005-0000-0000-0000B9080000}"/>
    <cellStyle name="Normal 2 4" xfId="1371" xr:uid="{00000000-0005-0000-0000-0000BA080000}"/>
    <cellStyle name="Normal 2 4 2" xfId="1372" xr:uid="{00000000-0005-0000-0000-0000BB080000}"/>
    <cellStyle name="Normal 2 4 3" xfId="1373" xr:uid="{00000000-0005-0000-0000-0000BC080000}"/>
    <cellStyle name="Normal 2 5" xfId="1374" xr:uid="{00000000-0005-0000-0000-0000BD080000}"/>
    <cellStyle name="Normal 2 5 2" xfId="1375" xr:uid="{00000000-0005-0000-0000-0000BE080000}"/>
    <cellStyle name="Normal 2 5 3" xfId="1376" xr:uid="{00000000-0005-0000-0000-0000BF080000}"/>
    <cellStyle name="Normal 2 6" xfId="1377" xr:uid="{00000000-0005-0000-0000-0000C0080000}"/>
    <cellStyle name="Normal 2 6 2" xfId="1378" xr:uid="{00000000-0005-0000-0000-0000C1080000}"/>
    <cellStyle name="Normal 2 6 3" xfId="1379" xr:uid="{00000000-0005-0000-0000-0000C2080000}"/>
    <cellStyle name="Normal 2 7" xfId="1380" xr:uid="{00000000-0005-0000-0000-0000C3080000}"/>
    <cellStyle name="Normal 2 7 2" xfId="1381" xr:uid="{00000000-0005-0000-0000-0000C4080000}"/>
    <cellStyle name="Normal 2 8" xfId="1382" xr:uid="{00000000-0005-0000-0000-0000C5080000}"/>
    <cellStyle name="Normal 2 8 2" xfId="1383" xr:uid="{00000000-0005-0000-0000-0000C6080000}"/>
    <cellStyle name="Normal 2 9" xfId="1384" xr:uid="{00000000-0005-0000-0000-0000C7080000}"/>
    <cellStyle name="Normal 2 9 2" xfId="1385" xr:uid="{00000000-0005-0000-0000-0000C8080000}"/>
    <cellStyle name="Normal 20" xfId="1386" xr:uid="{00000000-0005-0000-0000-0000C9080000}"/>
    <cellStyle name="Normal 21" xfId="1387" xr:uid="{00000000-0005-0000-0000-0000CA080000}"/>
    <cellStyle name="Normal 22" xfId="1388" xr:uid="{00000000-0005-0000-0000-0000CB080000}"/>
    <cellStyle name="Normal 22 2" xfId="1389" xr:uid="{00000000-0005-0000-0000-0000CC080000}"/>
    <cellStyle name="Normal 23" xfId="1390" xr:uid="{00000000-0005-0000-0000-0000CD080000}"/>
    <cellStyle name="Normal 23 2" xfId="1391" xr:uid="{00000000-0005-0000-0000-0000CE080000}"/>
    <cellStyle name="Normal 24" xfId="1392" xr:uid="{00000000-0005-0000-0000-0000CF080000}"/>
    <cellStyle name="Normal 24 2" xfId="1393" xr:uid="{00000000-0005-0000-0000-0000D0080000}"/>
    <cellStyle name="Normal 25" xfId="1394" xr:uid="{00000000-0005-0000-0000-0000D1080000}"/>
    <cellStyle name="Normal 25 2" xfId="1395" xr:uid="{00000000-0005-0000-0000-0000D2080000}"/>
    <cellStyle name="Normal 26" xfId="1396" xr:uid="{00000000-0005-0000-0000-0000D3080000}"/>
    <cellStyle name="Normal 26 2" xfId="1397" xr:uid="{00000000-0005-0000-0000-0000D4080000}"/>
    <cellStyle name="Normal 27" xfId="1398" xr:uid="{00000000-0005-0000-0000-0000D5080000}"/>
    <cellStyle name="Normal 28" xfId="1399" xr:uid="{00000000-0005-0000-0000-0000D6080000}"/>
    <cellStyle name="Normal 28 2" xfId="1400" xr:uid="{00000000-0005-0000-0000-0000D7080000}"/>
    <cellStyle name="Normal 29" xfId="1401" xr:uid="{00000000-0005-0000-0000-0000D8080000}"/>
    <cellStyle name="Normal 29 2" xfId="1402" xr:uid="{00000000-0005-0000-0000-0000D9080000}"/>
    <cellStyle name="Normal 3" xfId="1403" xr:uid="{00000000-0005-0000-0000-0000DA080000}"/>
    <cellStyle name="Normal 3 2" xfId="1404" xr:uid="{00000000-0005-0000-0000-0000DB080000}"/>
    <cellStyle name="Normal 3 2 2" xfId="1405" xr:uid="{00000000-0005-0000-0000-0000DC080000}"/>
    <cellStyle name="Normal 3 2 3" xfId="1406" xr:uid="{00000000-0005-0000-0000-0000DD080000}"/>
    <cellStyle name="Normal 3 3" xfId="1407" xr:uid="{00000000-0005-0000-0000-0000DE080000}"/>
    <cellStyle name="Normal 3 3 2" xfId="1408" xr:uid="{00000000-0005-0000-0000-0000DF080000}"/>
    <cellStyle name="Normal 3 3 3" xfId="1409" xr:uid="{00000000-0005-0000-0000-0000E0080000}"/>
    <cellStyle name="Normal 3 4" xfId="1410" xr:uid="{00000000-0005-0000-0000-0000E1080000}"/>
    <cellStyle name="Normal 3 4 2" xfId="1411" xr:uid="{00000000-0005-0000-0000-0000E2080000}"/>
    <cellStyle name="Normal 3 5" xfId="1412" xr:uid="{00000000-0005-0000-0000-0000E3080000}"/>
    <cellStyle name="Normal 3 5 2" xfId="1413" xr:uid="{00000000-0005-0000-0000-0000E4080000}"/>
    <cellStyle name="Normal 3 6" xfId="1414" xr:uid="{00000000-0005-0000-0000-0000E5080000}"/>
    <cellStyle name="Normal 3 6 2" xfId="1415" xr:uid="{00000000-0005-0000-0000-0000E6080000}"/>
    <cellStyle name="Normal 3 7" xfId="1416" xr:uid="{00000000-0005-0000-0000-0000E7080000}"/>
    <cellStyle name="Normal 3 8" xfId="1417" xr:uid="{00000000-0005-0000-0000-0000E8080000}"/>
    <cellStyle name="Normal 3 9" xfId="2006" xr:uid="{00000000-0005-0000-0000-0000E9080000}"/>
    <cellStyle name="Normal 3_Annual Yield Deciles" xfId="1418" xr:uid="{00000000-0005-0000-0000-0000EA080000}"/>
    <cellStyle name="Normal 30" xfId="1419" xr:uid="{00000000-0005-0000-0000-0000EB080000}"/>
    <cellStyle name="Normal 30 2" xfId="1420" xr:uid="{00000000-0005-0000-0000-0000EC080000}"/>
    <cellStyle name="Normal 31" xfId="1421" xr:uid="{00000000-0005-0000-0000-0000ED080000}"/>
    <cellStyle name="Normal 31 2" xfId="1422" xr:uid="{00000000-0005-0000-0000-0000EE080000}"/>
    <cellStyle name="Normal 32" xfId="1423" xr:uid="{00000000-0005-0000-0000-0000EF080000}"/>
    <cellStyle name="Normal 32 2" xfId="1424" xr:uid="{00000000-0005-0000-0000-0000F0080000}"/>
    <cellStyle name="Normal 33" xfId="1425" xr:uid="{00000000-0005-0000-0000-0000F1080000}"/>
    <cellStyle name="Normal 34" xfId="1426" xr:uid="{00000000-0005-0000-0000-0000F2080000}"/>
    <cellStyle name="Normal 34 2" xfId="1427" xr:uid="{00000000-0005-0000-0000-0000F3080000}"/>
    <cellStyle name="Normal 35" xfId="1428" xr:uid="{00000000-0005-0000-0000-0000F4080000}"/>
    <cellStyle name="Normal 35 2" xfId="1429" xr:uid="{00000000-0005-0000-0000-0000F5080000}"/>
    <cellStyle name="Normal 36" xfId="1430" xr:uid="{00000000-0005-0000-0000-0000F6080000}"/>
    <cellStyle name="Normal 36 2" xfId="1431" xr:uid="{00000000-0005-0000-0000-0000F7080000}"/>
    <cellStyle name="Normal 37" xfId="1432" xr:uid="{00000000-0005-0000-0000-0000F8080000}"/>
    <cellStyle name="Normal 37 2" xfId="1433" xr:uid="{00000000-0005-0000-0000-0000F9080000}"/>
    <cellStyle name="Normal 38" xfId="1434" xr:uid="{00000000-0005-0000-0000-0000FA080000}"/>
    <cellStyle name="Normal 38 2" xfId="1435" xr:uid="{00000000-0005-0000-0000-0000FB080000}"/>
    <cellStyle name="Normal 39" xfId="1436" xr:uid="{00000000-0005-0000-0000-0000FC080000}"/>
    <cellStyle name="Normal 4" xfId="1437" xr:uid="{00000000-0005-0000-0000-0000FD080000}"/>
    <cellStyle name="Normal 4 2" xfId="1438" xr:uid="{00000000-0005-0000-0000-0000FE080000}"/>
    <cellStyle name="Normal 4 2 2" xfId="1439" xr:uid="{00000000-0005-0000-0000-0000FF080000}"/>
    <cellStyle name="Normal 4 2 3" xfId="1440" xr:uid="{00000000-0005-0000-0000-000000090000}"/>
    <cellStyle name="Normal 4 3" xfId="1441" xr:uid="{00000000-0005-0000-0000-000001090000}"/>
    <cellStyle name="Normal 4 3 2" xfId="1442" xr:uid="{00000000-0005-0000-0000-000002090000}"/>
    <cellStyle name="Normal 4 3 3" xfId="1443" xr:uid="{00000000-0005-0000-0000-000003090000}"/>
    <cellStyle name="Normal 4 4" xfId="1444" xr:uid="{00000000-0005-0000-0000-000004090000}"/>
    <cellStyle name="Normal 4 4 2" xfId="1445" xr:uid="{00000000-0005-0000-0000-000005090000}"/>
    <cellStyle name="Normal 4 5" xfId="1446" xr:uid="{00000000-0005-0000-0000-000006090000}"/>
    <cellStyle name="Normal 4 6" xfId="1447" xr:uid="{00000000-0005-0000-0000-000007090000}"/>
    <cellStyle name="Normal 4 7" xfId="1448" xr:uid="{00000000-0005-0000-0000-000008090000}"/>
    <cellStyle name="Normal 40" xfId="1449" xr:uid="{00000000-0005-0000-0000-000009090000}"/>
    <cellStyle name="Normal 41" xfId="1450" xr:uid="{00000000-0005-0000-0000-00000A090000}"/>
    <cellStyle name="Normal 42" xfId="1451" xr:uid="{00000000-0005-0000-0000-00000B090000}"/>
    <cellStyle name="Normal 43" xfId="1452" xr:uid="{00000000-0005-0000-0000-00000C090000}"/>
    <cellStyle name="Normal 44" xfId="1453" xr:uid="{00000000-0005-0000-0000-00000D090000}"/>
    <cellStyle name="Normal 45" xfId="1454" xr:uid="{00000000-0005-0000-0000-00000E090000}"/>
    <cellStyle name="Normal 45 2" xfId="1455" xr:uid="{00000000-0005-0000-0000-00000F090000}"/>
    <cellStyle name="Normal 46" xfId="1456" xr:uid="{00000000-0005-0000-0000-000010090000}"/>
    <cellStyle name="Normal 46 2" xfId="1457" xr:uid="{00000000-0005-0000-0000-000011090000}"/>
    <cellStyle name="Normal 47" xfId="1458" xr:uid="{00000000-0005-0000-0000-000012090000}"/>
    <cellStyle name="Normal 47 2" xfId="1459" xr:uid="{00000000-0005-0000-0000-000013090000}"/>
    <cellStyle name="Normal 48" xfId="1460" xr:uid="{00000000-0005-0000-0000-000014090000}"/>
    <cellStyle name="Normal 48 2" xfId="1461" xr:uid="{00000000-0005-0000-0000-000015090000}"/>
    <cellStyle name="Normal 49" xfId="1" xr:uid="{00000000-0005-0000-0000-000016090000}"/>
    <cellStyle name="Normal 5" xfId="1462" xr:uid="{00000000-0005-0000-0000-000017090000}"/>
    <cellStyle name="Normal 5 2" xfId="1463" xr:uid="{00000000-0005-0000-0000-000018090000}"/>
    <cellStyle name="Normal 5 2 2" xfId="1464" xr:uid="{00000000-0005-0000-0000-000019090000}"/>
    <cellStyle name="Normal 5 2 3" xfId="1465" xr:uid="{00000000-0005-0000-0000-00001A090000}"/>
    <cellStyle name="Normal 5 3" xfId="1466" xr:uid="{00000000-0005-0000-0000-00001B090000}"/>
    <cellStyle name="Normal 5 3 2" xfId="1467" xr:uid="{00000000-0005-0000-0000-00001C090000}"/>
    <cellStyle name="Normal 5 3 3" xfId="1468" xr:uid="{00000000-0005-0000-0000-00001D090000}"/>
    <cellStyle name="Normal 5 4" xfId="1469" xr:uid="{00000000-0005-0000-0000-00001E090000}"/>
    <cellStyle name="Normal 5 5" xfId="1470" xr:uid="{00000000-0005-0000-0000-00001F090000}"/>
    <cellStyle name="Normal 5 6" xfId="2007" xr:uid="{00000000-0005-0000-0000-000020090000}"/>
    <cellStyle name="Normal 50" xfId="3" xr:uid="{00000000-0005-0000-0000-000021090000}"/>
    <cellStyle name="Normal 51" xfId="4" xr:uid="{00000000-0005-0000-0000-000022090000}"/>
    <cellStyle name="Normal 52" xfId="1471" xr:uid="{00000000-0005-0000-0000-000023090000}"/>
    <cellStyle name="Normal 53" xfId="5" xr:uid="{00000000-0005-0000-0000-000024090000}"/>
    <cellStyle name="Normal 54" xfId="6" xr:uid="{00000000-0005-0000-0000-000025090000}"/>
    <cellStyle name="Normal 55" xfId="7" xr:uid="{00000000-0005-0000-0000-000026090000}"/>
    <cellStyle name="Normal 56" xfId="1472" xr:uid="{00000000-0005-0000-0000-000027090000}"/>
    <cellStyle name="Normal 56 2" xfId="1473" xr:uid="{00000000-0005-0000-0000-000028090000}"/>
    <cellStyle name="Normal 57" xfId="1474" xr:uid="{00000000-0005-0000-0000-000029090000}"/>
    <cellStyle name="Normal 58" xfId="1475" xr:uid="{00000000-0005-0000-0000-00002A090000}"/>
    <cellStyle name="Normal 58 2" xfId="1476" xr:uid="{00000000-0005-0000-0000-00002B090000}"/>
    <cellStyle name="Normal 59" xfId="1477" xr:uid="{00000000-0005-0000-0000-00002C090000}"/>
    <cellStyle name="Normal 59 2" xfId="1478" xr:uid="{00000000-0005-0000-0000-00002D090000}"/>
    <cellStyle name="Normal 6" xfId="1479" xr:uid="{00000000-0005-0000-0000-00002E090000}"/>
    <cellStyle name="Normal 6 2" xfId="1480" xr:uid="{00000000-0005-0000-0000-00002F090000}"/>
    <cellStyle name="Normal 6 2 2" xfId="1481" xr:uid="{00000000-0005-0000-0000-000030090000}"/>
    <cellStyle name="Normal 6 2 3" xfId="1482" xr:uid="{00000000-0005-0000-0000-000031090000}"/>
    <cellStyle name="Normal 6 3" xfId="1483" xr:uid="{00000000-0005-0000-0000-000032090000}"/>
    <cellStyle name="Normal 6 3 2" xfId="1484" xr:uid="{00000000-0005-0000-0000-000033090000}"/>
    <cellStyle name="Normal 6 3 3" xfId="1485" xr:uid="{00000000-0005-0000-0000-000034090000}"/>
    <cellStyle name="Normal 6 4" xfId="1486" xr:uid="{00000000-0005-0000-0000-000035090000}"/>
    <cellStyle name="Normal 6 5" xfId="1487" xr:uid="{00000000-0005-0000-0000-000036090000}"/>
    <cellStyle name="Normal 6 6" xfId="1488" xr:uid="{00000000-0005-0000-0000-000037090000}"/>
    <cellStyle name="Normal 60" xfId="1489" xr:uid="{00000000-0005-0000-0000-000038090000}"/>
    <cellStyle name="Normal 60 2" xfId="1490" xr:uid="{00000000-0005-0000-0000-000039090000}"/>
    <cellStyle name="Normal 61" xfId="1491" xr:uid="{00000000-0005-0000-0000-00003A090000}"/>
    <cellStyle name="Normal 62" xfId="1492" xr:uid="{00000000-0005-0000-0000-00003B090000}"/>
    <cellStyle name="Normal 63" xfId="1493" xr:uid="{00000000-0005-0000-0000-00003C090000}"/>
    <cellStyle name="Normal 64" xfId="1494" xr:uid="{00000000-0005-0000-0000-00003D090000}"/>
    <cellStyle name="Normal 65" xfId="1495" xr:uid="{00000000-0005-0000-0000-00003E090000}"/>
    <cellStyle name="Normal 66" xfId="1496" xr:uid="{00000000-0005-0000-0000-00003F090000}"/>
    <cellStyle name="Normal 7" xfId="1497" xr:uid="{00000000-0005-0000-0000-000040090000}"/>
    <cellStyle name="Normal 7 2" xfId="1498" xr:uid="{00000000-0005-0000-0000-000041090000}"/>
    <cellStyle name="Normal 7 3" xfId="1499" xr:uid="{00000000-0005-0000-0000-000042090000}"/>
    <cellStyle name="Normal 7 4" xfId="1500" xr:uid="{00000000-0005-0000-0000-000043090000}"/>
    <cellStyle name="Normal 8" xfId="1501" xr:uid="{00000000-0005-0000-0000-000044090000}"/>
    <cellStyle name="Normal 8 2" xfId="1502" xr:uid="{00000000-0005-0000-0000-000045090000}"/>
    <cellStyle name="Normal 8 3" xfId="1503" xr:uid="{00000000-0005-0000-0000-000046090000}"/>
    <cellStyle name="Normal 9" xfId="1504" xr:uid="{00000000-0005-0000-0000-000047090000}"/>
    <cellStyle name="Normal 9 2" xfId="1505" xr:uid="{00000000-0005-0000-0000-000048090000}"/>
    <cellStyle name="Normal 9 2 2" xfId="1506" xr:uid="{00000000-0005-0000-0000-000049090000}"/>
    <cellStyle name="Normal 9 3" xfId="1507" xr:uid="{00000000-0005-0000-0000-00004A090000}"/>
    <cellStyle name="Normal 9 3 2" xfId="1508" xr:uid="{00000000-0005-0000-0000-00004B090000}"/>
    <cellStyle name="Normal 9 4" xfId="1509" xr:uid="{00000000-0005-0000-0000-00004C090000}"/>
    <cellStyle name="Normal 9 5" xfId="1510" xr:uid="{00000000-0005-0000-0000-00004D090000}"/>
    <cellStyle name="Normal 9 6" xfId="1511" xr:uid="{00000000-0005-0000-0000-00004E090000}"/>
    <cellStyle name="Note 10" xfId="1512" xr:uid="{00000000-0005-0000-0000-00004F090000}"/>
    <cellStyle name="Note 11" xfId="1513" xr:uid="{00000000-0005-0000-0000-000050090000}"/>
    <cellStyle name="Note 12" xfId="1514" xr:uid="{00000000-0005-0000-0000-000051090000}"/>
    <cellStyle name="Note 13" xfId="1515" xr:uid="{00000000-0005-0000-0000-000052090000}"/>
    <cellStyle name="Note 14" xfId="1516" xr:uid="{00000000-0005-0000-0000-000053090000}"/>
    <cellStyle name="Note 15" xfId="1517" xr:uid="{00000000-0005-0000-0000-000054090000}"/>
    <cellStyle name="Note 16" xfId="1518" xr:uid="{00000000-0005-0000-0000-000055090000}"/>
    <cellStyle name="Note 17" xfId="1519" xr:uid="{00000000-0005-0000-0000-000056090000}"/>
    <cellStyle name="Note 18" xfId="1520" xr:uid="{00000000-0005-0000-0000-000057090000}"/>
    <cellStyle name="Note 19" xfId="1521" xr:uid="{00000000-0005-0000-0000-000058090000}"/>
    <cellStyle name="Note 2" xfId="1522" xr:uid="{00000000-0005-0000-0000-000059090000}"/>
    <cellStyle name="Note 2 10" xfId="1523" xr:uid="{00000000-0005-0000-0000-00005A090000}"/>
    <cellStyle name="Note 2 11" xfId="2008" xr:uid="{00000000-0005-0000-0000-00005B090000}"/>
    <cellStyle name="Note 2 2" xfId="1524" xr:uid="{00000000-0005-0000-0000-00005C090000}"/>
    <cellStyle name="Note 2 3" xfId="1525" xr:uid="{00000000-0005-0000-0000-00005D090000}"/>
    <cellStyle name="Note 2 4" xfId="1526" xr:uid="{00000000-0005-0000-0000-00005E090000}"/>
    <cellStyle name="Note 2 5" xfId="1527" xr:uid="{00000000-0005-0000-0000-00005F090000}"/>
    <cellStyle name="Note 2 6" xfId="1528" xr:uid="{00000000-0005-0000-0000-000060090000}"/>
    <cellStyle name="Note 2 7" xfId="1529" xr:uid="{00000000-0005-0000-0000-000061090000}"/>
    <cellStyle name="Note 2 8" xfId="1530" xr:uid="{00000000-0005-0000-0000-000062090000}"/>
    <cellStyle name="Note 2 9" xfId="1531" xr:uid="{00000000-0005-0000-0000-000063090000}"/>
    <cellStyle name="Note 20" xfId="1532" xr:uid="{00000000-0005-0000-0000-000064090000}"/>
    <cellStyle name="Note 21" xfId="1533" xr:uid="{00000000-0005-0000-0000-000065090000}"/>
    <cellStyle name="Note 22" xfId="1534" xr:uid="{00000000-0005-0000-0000-000066090000}"/>
    <cellStyle name="Note 23" xfId="1535" xr:uid="{00000000-0005-0000-0000-000067090000}"/>
    <cellStyle name="Note 24" xfId="1536" xr:uid="{00000000-0005-0000-0000-000068090000}"/>
    <cellStyle name="Note 25" xfId="1537" xr:uid="{00000000-0005-0000-0000-000069090000}"/>
    <cellStyle name="Note 26" xfId="1538" xr:uid="{00000000-0005-0000-0000-00006A090000}"/>
    <cellStyle name="Note 27" xfId="1539" xr:uid="{00000000-0005-0000-0000-00006B090000}"/>
    <cellStyle name="Note 28" xfId="1540" xr:uid="{00000000-0005-0000-0000-00006C090000}"/>
    <cellStyle name="Note 28 2" xfId="1541" xr:uid="{00000000-0005-0000-0000-00006D090000}"/>
    <cellStyle name="Note 29" xfId="1542" xr:uid="{00000000-0005-0000-0000-00006E090000}"/>
    <cellStyle name="Note 3" xfId="1543" xr:uid="{00000000-0005-0000-0000-00006F090000}"/>
    <cellStyle name="Note 3 2" xfId="2009" xr:uid="{00000000-0005-0000-0000-000070090000}"/>
    <cellStyle name="Note 30" xfId="1544" xr:uid="{00000000-0005-0000-0000-000071090000}"/>
    <cellStyle name="Note 31" xfId="1545" xr:uid="{00000000-0005-0000-0000-000072090000}"/>
    <cellStyle name="Note 32" xfId="1546" xr:uid="{00000000-0005-0000-0000-000073090000}"/>
    <cellStyle name="Note 33" xfId="1547" xr:uid="{00000000-0005-0000-0000-000074090000}"/>
    <cellStyle name="Note 34" xfId="1548" xr:uid="{00000000-0005-0000-0000-000075090000}"/>
    <cellStyle name="Note 4" xfId="1549" xr:uid="{00000000-0005-0000-0000-000076090000}"/>
    <cellStyle name="Note 5" xfId="1550" xr:uid="{00000000-0005-0000-0000-000077090000}"/>
    <cellStyle name="Note 6" xfId="1551" xr:uid="{00000000-0005-0000-0000-000078090000}"/>
    <cellStyle name="Note 7" xfId="1552" xr:uid="{00000000-0005-0000-0000-000079090000}"/>
    <cellStyle name="Note 8" xfId="1553" xr:uid="{00000000-0005-0000-0000-00007A090000}"/>
    <cellStyle name="Note 9" xfId="1554" xr:uid="{00000000-0005-0000-0000-00007B090000}"/>
    <cellStyle name="Notes" xfId="1555" xr:uid="{00000000-0005-0000-0000-00007C090000}"/>
    <cellStyle name="Notiz 2" xfId="1556" xr:uid="{00000000-0005-0000-0000-00007D090000}"/>
    <cellStyle name="numbers" xfId="1557" xr:uid="{00000000-0005-0000-0000-00007E090000}"/>
    <cellStyle name="numbers 2" xfId="1558" xr:uid="{00000000-0005-0000-0000-00007F090000}"/>
    <cellStyle name="numbers 3" xfId="1559" xr:uid="{00000000-0005-0000-0000-000080090000}"/>
    <cellStyle name="numbers 4" xfId="1560" xr:uid="{00000000-0005-0000-0000-000081090000}"/>
    <cellStyle name="numbers 5" xfId="1561" xr:uid="{00000000-0005-0000-0000-000082090000}"/>
    <cellStyle name="Output 10" xfId="1562" xr:uid="{00000000-0005-0000-0000-000083090000}"/>
    <cellStyle name="Output 11" xfId="1563" xr:uid="{00000000-0005-0000-0000-000084090000}"/>
    <cellStyle name="Output 12" xfId="1564" xr:uid="{00000000-0005-0000-0000-000085090000}"/>
    <cellStyle name="Output 13" xfId="1565" xr:uid="{00000000-0005-0000-0000-000086090000}"/>
    <cellStyle name="Output 14" xfId="1566" xr:uid="{00000000-0005-0000-0000-000087090000}"/>
    <cellStyle name="Output 15" xfId="1567" xr:uid="{00000000-0005-0000-0000-000088090000}"/>
    <cellStyle name="Output 16" xfId="1568" xr:uid="{00000000-0005-0000-0000-000089090000}"/>
    <cellStyle name="Output 17" xfId="1569" xr:uid="{00000000-0005-0000-0000-00008A090000}"/>
    <cellStyle name="Output 18" xfId="1570" xr:uid="{00000000-0005-0000-0000-00008B090000}"/>
    <cellStyle name="Output 19" xfId="1571" xr:uid="{00000000-0005-0000-0000-00008C090000}"/>
    <cellStyle name="Output 2" xfId="1572" xr:uid="{00000000-0005-0000-0000-00008D090000}"/>
    <cellStyle name="Output 2 2" xfId="1573" xr:uid="{00000000-0005-0000-0000-00008E090000}"/>
    <cellStyle name="Output 2 3" xfId="2010" xr:uid="{00000000-0005-0000-0000-00008F090000}"/>
    <cellStyle name="Output 20" xfId="1574" xr:uid="{00000000-0005-0000-0000-000090090000}"/>
    <cellStyle name="Output 21" xfId="1575" xr:uid="{00000000-0005-0000-0000-000091090000}"/>
    <cellStyle name="Output 22" xfId="1576" xr:uid="{00000000-0005-0000-0000-000092090000}"/>
    <cellStyle name="Output 23" xfId="1577" xr:uid="{00000000-0005-0000-0000-000093090000}"/>
    <cellStyle name="Output 24" xfId="1578" xr:uid="{00000000-0005-0000-0000-000094090000}"/>
    <cellStyle name="Output 25" xfId="1579" xr:uid="{00000000-0005-0000-0000-000095090000}"/>
    <cellStyle name="Output 26" xfId="1580" xr:uid="{00000000-0005-0000-0000-000096090000}"/>
    <cellStyle name="Output 27" xfId="1581" xr:uid="{00000000-0005-0000-0000-000097090000}"/>
    <cellStyle name="Output 3" xfId="1582" xr:uid="{00000000-0005-0000-0000-000098090000}"/>
    <cellStyle name="Output 4" xfId="1583" xr:uid="{00000000-0005-0000-0000-000099090000}"/>
    <cellStyle name="Output 5" xfId="1584" xr:uid="{00000000-0005-0000-0000-00009A090000}"/>
    <cellStyle name="Output 6" xfId="1585" xr:uid="{00000000-0005-0000-0000-00009B090000}"/>
    <cellStyle name="Output 7" xfId="1586" xr:uid="{00000000-0005-0000-0000-00009C090000}"/>
    <cellStyle name="Output 8" xfId="1587" xr:uid="{00000000-0005-0000-0000-00009D090000}"/>
    <cellStyle name="Output 9" xfId="1588" xr:uid="{00000000-0005-0000-0000-00009E090000}"/>
    <cellStyle name="Percent 00" xfId="1589" xr:uid="{00000000-0005-0000-0000-00009F090000}"/>
    <cellStyle name="Percent 10" xfId="1590" xr:uid="{00000000-0005-0000-0000-0000A0090000}"/>
    <cellStyle name="Percent 11" xfId="1591" xr:uid="{00000000-0005-0000-0000-0000A1090000}"/>
    <cellStyle name="Percent 12" xfId="1592" xr:uid="{00000000-0005-0000-0000-0000A2090000}"/>
    <cellStyle name="Percent 12 2" xfId="1593" xr:uid="{00000000-0005-0000-0000-0000A3090000}"/>
    <cellStyle name="Percent 13" xfId="1594" xr:uid="{00000000-0005-0000-0000-0000A4090000}"/>
    <cellStyle name="Percent 14" xfId="1595" xr:uid="{00000000-0005-0000-0000-0000A5090000}"/>
    <cellStyle name="Percent 15" xfId="1596" xr:uid="{00000000-0005-0000-0000-0000A6090000}"/>
    <cellStyle name="Percent 16" xfId="1597" xr:uid="{00000000-0005-0000-0000-0000A7090000}"/>
    <cellStyle name="Percent 17" xfId="1598" xr:uid="{00000000-0005-0000-0000-0000A8090000}"/>
    <cellStyle name="Percent 18" xfId="1599" xr:uid="{00000000-0005-0000-0000-0000A9090000}"/>
    <cellStyle name="Percent 2" xfId="1600" xr:uid="{00000000-0005-0000-0000-0000AA090000}"/>
    <cellStyle name="Percent 2 10" xfId="1601" xr:uid="{00000000-0005-0000-0000-0000AB090000}"/>
    <cellStyle name="Percent 2 10 2" xfId="1602" xr:uid="{00000000-0005-0000-0000-0000AC090000}"/>
    <cellStyle name="Percent 2 11" xfId="1603" xr:uid="{00000000-0005-0000-0000-0000AD090000}"/>
    <cellStyle name="Percent 2 11 2" xfId="1604" xr:uid="{00000000-0005-0000-0000-0000AE090000}"/>
    <cellStyle name="Percent 2 12" xfId="1605" xr:uid="{00000000-0005-0000-0000-0000AF090000}"/>
    <cellStyle name="Percent 2 12 2" xfId="1606" xr:uid="{00000000-0005-0000-0000-0000B0090000}"/>
    <cellStyle name="Percent 2 13" xfId="1607" xr:uid="{00000000-0005-0000-0000-0000B1090000}"/>
    <cellStyle name="Percent 2 13 2" xfId="1608" xr:uid="{00000000-0005-0000-0000-0000B2090000}"/>
    <cellStyle name="Percent 2 14" xfId="1609" xr:uid="{00000000-0005-0000-0000-0000B3090000}"/>
    <cellStyle name="Percent 2 14 2" xfId="1610" xr:uid="{00000000-0005-0000-0000-0000B4090000}"/>
    <cellStyle name="Percent 2 15" xfId="1611" xr:uid="{00000000-0005-0000-0000-0000B5090000}"/>
    <cellStyle name="Percent 2 15 2" xfId="1612" xr:uid="{00000000-0005-0000-0000-0000B6090000}"/>
    <cellStyle name="Percent 2 16" xfId="1613" xr:uid="{00000000-0005-0000-0000-0000B7090000}"/>
    <cellStyle name="Percent 2 16 2" xfId="1614" xr:uid="{00000000-0005-0000-0000-0000B8090000}"/>
    <cellStyle name="Percent 2 17" xfId="1615" xr:uid="{00000000-0005-0000-0000-0000B9090000}"/>
    <cellStyle name="Percent 2 17 2" xfId="1616" xr:uid="{00000000-0005-0000-0000-0000BA090000}"/>
    <cellStyle name="Percent 2 18" xfId="1617" xr:uid="{00000000-0005-0000-0000-0000BB090000}"/>
    <cellStyle name="Percent 2 18 2" xfId="1618" xr:uid="{00000000-0005-0000-0000-0000BC090000}"/>
    <cellStyle name="Percent 2 19" xfId="1619" xr:uid="{00000000-0005-0000-0000-0000BD090000}"/>
    <cellStyle name="Percent 2 19 2" xfId="1620" xr:uid="{00000000-0005-0000-0000-0000BE090000}"/>
    <cellStyle name="Percent 2 2" xfId="1621" xr:uid="{00000000-0005-0000-0000-0000BF090000}"/>
    <cellStyle name="Percent 2 2 2" xfId="1622" xr:uid="{00000000-0005-0000-0000-0000C0090000}"/>
    <cellStyle name="Percent 2 2 3" xfId="1623" xr:uid="{00000000-0005-0000-0000-0000C1090000}"/>
    <cellStyle name="Percent 2 20" xfId="1624" xr:uid="{00000000-0005-0000-0000-0000C2090000}"/>
    <cellStyle name="Percent 2 20 2" xfId="1625" xr:uid="{00000000-0005-0000-0000-0000C3090000}"/>
    <cellStyle name="Percent 2 21" xfId="1626" xr:uid="{00000000-0005-0000-0000-0000C4090000}"/>
    <cellStyle name="Percent 2 21 2" xfId="1627" xr:uid="{00000000-0005-0000-0000-0000C5090000}"/>
    <cellStyle name="Percent 2 22" xfId="1628" xr:uid="{00000000-0005-0000-0000-0000C6090000}"/>
    <cellStyle name="Percent 2 22 2" xfId="1629" xr:uid="{00000000-0005-0000-0000-0000C7090000}"/>
    <cellStyle name="Percent 2 23" xfId="1630" xr:uid="{00000000-0005-0000-0000-0000C8090000}"/>
    <cellStyle name="Percent 2 23 2" xfId="1631" xr:uid="{00000000-0005-0000-0000-0000C9090000}"/>
    <cellStyle name="Percent 2 24" xfId="1632" xr:uid="{00000000-0005-0000-0000-0000CA090000}"/>
    <cellStyle name="Percent 2 24 2" xfId="1633" xr:uid="{00000000-0005-0000-0000-0000CB090000}"/>
    <cellStyle name="Percent 2 25" xfId="1634" xr:uid="{00000000-0005-0000-0000-0000CC090000}"/>
    <cellStyle name="Percent 2 25 2" xfId="1635" xr:uid="{00000000-0005-0000-0000-0000CD090000}"/>
    <cellStyle name="Percent 2 26" xfId="1636" xr:uid="{00000000-0005-0000-0000-0000CE090000}"/>
    <cellStyle name="Percent 2 26 2" xfId="1637" xr:uid="{00000000-0005-0000-0000-0000CF090000}"/>
    <cellStyle name="Percent 2 27" xfId="1638" xr:uid="{00000000-0005-0000-0000-0000D0090000}"/>
    <cellStyle name="Percent 2 27 2" xfId="1639" xr:uid="{00000000-0005-0000-0000-0000D1090000}"/>
    <cellStyle name="Percent 2 28" xfId="1640" xr:uid="{00000000-0005-0000-0000-0000D2090000}"/>
    <cellStyle name="Percent 2 29" xfId="1641" xr:uid="{00000000-0005-0000-0000-0000D3090000}"/>
    <cellStyle name="Percent 2 3" xfId="1642" xr:uid="{00000000-0005-0000-0000-0000D4090000}"/>
    <cellStyle name="Percent 2 3 2" xfId="1643" xr:uid="{00000000-0005-0000-0000-0000D5090000}"/>
    <cellStyle name="Percent 2 30" xfId="1644" xr:uid="{00000000-0005-0000-0000-0000D6090000}"/>
    <cellStyle name="Percent 2 31" xfId="1645" xr:uid="{00000000-0005-0000-0000-0000D7090000}"/>
    <cellStyle name="Percent 2 32" xfId="1646" xr:uid="{00000000-0005-0000-0000-0000D8090000}"/>
    <cellStyle name="Percent 2 33" xfId="1647" xr:uid="{00000000-0005-0000-0000-0000D9090000}"/>
    <cellStyle name="Percent 2 34" xfId="1648" xr:uid="{00000000-0005-0000-0000-0000DA090000}"/>
    <cellStyle name="Percent 2 35" xfId="1649" xr:uid="{00000000-0005-0000-0000-0000DB090000}"/>
    <cellStyle name="Percent 2 36" xfId="1650" xr:uid="{00000000-0005-0000-0000-0000DC090000}"/>
    <cellStyle name="Percent 2 4" xfId="1651" xr:uid="{00000000-0005-0000-0000-0000DD090000}"/>
    <cellStyle name="Percent 2 4 2" xfId="1652" xr:uid="{00000000-0005-0000-0000-0000DE090000}"/>
    <cellStyle name="Percent 2 5" xfId="1653" xr:uid="{00000000-0005-0000-0000-0000DF090000}"/>
    <cellStyle name="Percent 2 5 2" xfId="1654" xr:uid="{00000000-0005-0000-0000-0000E0090000}"/>
    <cellStyle name="Percent 2 6" xfId="1655" xr:uid="{00000000-0005-0000-0000-0000E1090000}"/>
    <cellStyle name="Percent 2 6 2" xfId="1656" xr:uid="{00000000-0005-0000-0000-0000E2090000}"/>
    <cellStyle name="Percent 2 7" xfId="1657" xr:uid="{00000000-0005-0000-0000-0000E3090000}"/>
    <cellStyle name="Percent 2 7 2" xfId="1658" xr:uid="{00000000-0005-0000-0000-0000E4090000}"/>
    <cellStyle name="Percent 2 8" xfId="1659" xr:uid="{00000000-0005-0000-0000-0000E5090000}"/>
    <cellStyle name="Percent 2 8 2" xfId="1660" xr:uid="{00000000-0005-0000-0000-0000E6090000}"/>
    <cellStyle name="Percent 2 9" xfId="1661" xr:uid="{00000000-0005-0000-0000-0000E7090000}"/>
    <cellStyle name="Percent 2 9 2" xfId="1662" xr:uid="{00000000-0005-0000-0000-0000E8090000}"/>
    <cellStyle name="Percent 3" xfId="1663" xr:uid="{00000000-0005-0000-0000-0000E9090000}"/>
    <cellStyle name="Percent 3 2" xfId="1664" xr:uid="{00000000-0005-0000-0000-0000EA090000}"/>
    <cellStyle name="Percent 3 3" xfId="1665" xr:uid="{00000000-0005-0000-0000-0000EB090000}"/>
    <cellStyle name="Percent 4" xfId="1666" xr:uid="{00000000-0005-0000-0000-0000EC090000}"/>
    <cellStyle name="Percent 4 2" xfId="1667" xr:uid="{00000000-0005-0000-0000-0000ED090000}"/>
    <cellStyle name="Percent 4 3" xfId="1668" xr:uid="{00000000-0005-0000-0000-0000EE090000}"/>
    <cellStyle name="Percent 5" xfId="1669" xr:uid="{00000000-0005-0000-0000-0000EF090000}"/>
    <cellStyle name="Percent 5 2" xfId="1670" xr:uid="{00000000-0005-0000-0000-0000F0090000}"/>
    <cellStyle name="Percent 6" xfId="1671" xr:uid="{00000000-0005-0000-0000-0000F1090000}"/>
    <cellStyle name="Percent 6 2" xfId="1672" xr:uid="{00000000-0005-0000-0000-0000F2090000}"/>
    <cellStyle name="Percent 7" xfId="1673" xr:uid="{00000000-0005-0000-0000-0000F3090000}"/>
    <cellStyle name="Percent 8" xfId="1674" xr:uid="{00000000-0005-0000-0000-0000F4090000}"/>
    <cellStyle name="Percent 9" xfId="1675" xr:uid="{00000000-0005-0000-0000-0000F5090000}"/>
    <cellStyle name="Prozent 2" xfId="1676" xr:uid="{00000000-0005-0000-0000-0000F6090000}"/>
    <cellStyle name="Schlecht 2" xfId="1677" xr:uid="{00000000-0005-0000-0000-0000F7090000}"/>
    <cellStyle name="Section Heading" xfId="1678" xr:uid="{00000000-0005-0000-0000-0000F8090000}"/>
    <cellStyle name="Source" xfId="1679" xr:uid="{00000000-0005-0000-0000-0000F9090000}"/>
    <cellStyle name="Source 10" xfId="1680" xr:uid="{00000000-0005-0000-0000-0000FA090000}"/>
    <cellStyle name="Source 11" xfId="1681" xr:uid="{00000000-0005-0000-0000-0000FB090000}"/>
    <cellStyle name="Source 12" xfId="1682" xr:uid="{00000000-0005-0000-0000-0000FC090000}"/>
    <cellStyle name="Source 13" xfId="1683" xr:uid="{00000000-0005-0000-0000-0000FD090000}"/>
    <cellStyle name="Source 2" xfId="1684" xr:uid="{00000000-0005-0000-0000-0000FE090000}"/>
    <cellStyle name="Source 2 2" xfId="1685" xr:uid="{00000000-0005-0000-0000-0000FF090000}"/>
    <cellStyle name="Source 3" xfId="1686" xr:uid="{00000000-0005-0000-0000-0000000A0000}"/>
    <cellStyle name="Source 3 2" xfId="1687" xr:uid="{00000000-0005-0000-0000-0000010A0000}"/>
    <cellStyle name="Source 4" xfId="1688" xr:uid="{00000000-0005-0000-0000-0000020A0000}"/>
    <cellStyle name="Source 4 2" xfId="1689" xr:uid="{00000000-0005-0000-0000-0000030A0000}"/>
    <cellStyle name="Source 5" xfId="1690" xr:uid="{00000000-0005-0000-0000-0000040A0000}"/>
    <cellStyle name="Source 5 2" xfId="1691" xr:uid="{00000000-0005-0000-0000-0000050A0000}"/>
    <cellStyle name="Source 6" xfId="1692" xr:uid="{00000000-0005-0000-0000-0000060A0000}"/>
    <cellStyle name="Source 6 2" xfId="1693" xr:uid="{00000000-0005-0000-0000-0000070A0000}"/>
    <cellStyle name="Source 7" xfId="1694" xr:uid="{00000000-0005-0000-0000-0000080A0000}"/>
    <cellStyle name="Source 8" xfId="1695" xr:uid="{00000000-0005-0000-0000-0000090A0000}"/>
    <cellStyle name="Source 9" xfId="1696" xr:uid="{00000000-0005-0000-0000-00000A0A0000}"/>
    <cellStyle name="Standard 2" xfId="1697" xr:uid="{00000000-0005-0000-0000-00000B0A0000}"/>
    <cellStyle name="Standard_311299 freie Spitze" xfId="1698" xr:uid="{00000000-0005-0000-0000-00000C0A0000}"/>
    <cellStyle name="Stil 1" xfId="1699" xr:uid="{00000000-0005-0000-0000-00000D0A0000}"/>
    <cellStyle name="Style 1" xfId="1700" xr:uid="{00000000-0005-0000-0000-00000E0A0000}"/>
    <cellStyle name="Style 1 10" xfId="1701" xr:uid="{00000000-0005-0000-0000-00000F0A0000}"/>
    <cellStyle name="Style 1 11" xfId="1702" xr:uid="{00000000-0005-0000-0000-0000100A0000}"/>
    <cellStyle name="Style 1 12" xfId="1703" xr:uid="{00000000-0005-0000-0000-0000110A0000}"/>
    <cellStyle name="Style 1 13" xfId="1704" xr:uid="{00000000-0005-0000-0000-0000120A0000}"/>
    <cellStyle name="Style 1 14" xfId="1705" xr:uid="{00000000-0005-0000-0000-0000130A0000}"/>
    <cellStyle name="Style 1 15" xfId="1706" xr:uid="{00000000-0005-0000-0000-0000140A0000}"/>
    <cellStyle name="Style 1 15 2" xfId="1707" xr:uid="{00000000-0005-0000-0000-0000150A0000}"/>
    <cellStyle name="Style 1 15 3" xfId="1708" xr:uid="{00000000-0005-0000-0000-0000160A0000}"/>
    <cellStyle name="Style 1 2" xfId="1709" xr:uid="{00000000-0005-0000-0000-0000170A0000}"/>
    <cellStyle name="Style 1 2 2" xfId="1710" xr:uid="{00000000-0005-0000-0000-0000180A0000}"/>
    <cellStyle name="Style 1 3" xfId="1711" xr:uid="{00000000-0005-0000-0000-0000190A0000}"/>
    <cellStyle name="Style 1 3 2" xfId="1712" xr:uid="{00000000-0005-0000-0000-00001A0A0000}"/>
    <cellStyle name="Style 1 4" xfId="1713" xr:uid="{00000000-0005-0000-0000-00001B0A0000}"/>
    <cellStyle name="Style 1 4 2" xfId="1714" xr:uid="{00000000-0005-0000-0000-00001C0A0000}"/>
    <cellStyle name="Style 1 5" xfId="1715" xr:uid="{00000000-0005-0000-0000-00001D0A0000}"/>
    <cellStyle name="Style 1 5 2" xfId="1716" xr:uid="{00000000-0005-0000-0000-00001E0A0000}"/>
    <cellStyle name="Style 1 6" xfId="1717" xr:uid="{00000000-0005-0000-0000-00001F0A0000}"/>
    <cellStyle name="Style 1 6 2" xfId="1718" xr:uid="{00000000-0005-0000-0000-0000200A0000}"/>
    <cellStyle name="Style 1 7" xfId="1719" xr:uid="{00000000-0005-0000-0000-0000210A0000}"/>
    <cellStyle name="Style 1 8" xfId="1720" xr:uid="{00000000-0005-0000-0000-0000220A0000}"/>
    <cellStyle name="Style 1 9" xfId="1721" xr:uid="{00000000-0005-0000-0000-0000230A0000}"/>
    <cellStyle name="Style 21" xfId="1722" xr:uid="{00000000-0005-0000-0000-0000240A0000}"/>
    <cellStyle name="Style 21 2" xfId="1723" xr:uid="{00000000-0005-0000-0000-0000250A0000}"/>
    <cellStyle name="Style 21 3" xfId="1724" xr:uid="{00000000-0005-0000-0000-0000260A0000}"/>
    <cellStyle name="Style 24" xfId="1725" xr:uid="{00000000-0005-0000-0000-0000270A0000}"/>
    <cellStyle name="Style 25" xfId="1726" xr:uid="{00000000-0005-0000-0000-0000280A0000}"/>
    <cellStyle name="Style 26" xfId="1727" xr:uid="{00000000-0005-0000-0000-0000290A0000}"/>
    <cellStyle name="Style 27" xfId="1728" xr:uid="{00000000-0005-0000-0000-00002A0A0000}"/>
    <cellStyle name="table" xfId="1729" xr:uid="{00000000-0005-0000-0000-00002B0A0000}"/>
    <cellStyle name="TblDATA" xfId="1730" xr:uid="{00000000-0005-0000-0000-00002C0A0000}"/>
    <cellStyle name="TblDATA 2" xfId="1731" xr:uid="{00000000-0005-0000-0000-00002D0A0000}"/>
    <cellStyle name="TblDATA_Data-1st chart" xfId="1732" xr:uid="{00000000-0005-0000-0000-00002E0A0000}"/>
    <cellStyle name="TblDate" xfId="1733" xr:uid="{00000000-0005-0000-0000-00002F0A0000}"/>
    <cellStyle name="TblDate 2" xfId="1734" xr:uid="{00000000-0005-0000-0000-0000300A0000}"/>
    <cellStyle name="TblDate_Data-1st chart" xfId="1735" xr:uid="{00000000-0005-0000-0000-0000310A0000}"/>
    <cellStyle name="TblFootnote" xfId="1736" xr:uid="{00000000-0005-0000-0000-0000320A0000}"/>
    <cellStyle name="TblFootnoteInd" xfId="1737" xr:uid="{00000000-0005-0000-0000-0000330A0000}"/>
    <cellStyle name="TblManipulationTxt" xfId="1738" xr:uid="{00000000-0005-0000-0000-0000340A0000}"/>
    <cellStyle name="TblMmmDate" xfId="1739" xr:uid="{00000000-0005-0000-0000-0000350A0000}"/>
    <cellStyle name="TblNSAdj" xfId="1740" xr:uid="{00000000-0005-0000-0000-0000360A0000}"/>
    <cellStyle name="TblQtrDate" xfId="1741" xr:uid="{00000000-0005-0000-0000-0000370A0000}"/>
    <cellStyle name="TblQTRDate 2" xfId="1742" xr:uid="{00000000-0005-0000-0000-0000380A0000}"/>
    <cellStyle name="TblSections" xfId="1743" xr:uid="{00000000-0005-0000-0000-0000390A0000}"/>
    <cellStyle name="TblSeries" xfId="1744" xr:uid="{00000000-0005-0000-0000-00003A0A0000}"/>
    <cellStyle name="TblSeries 2" xfId="1745" xr:uid="{00000000-0005-0000-0000-00003B0A0000}"/>
    <cellStyle name="TblSeries_Data-1st chart" xfId="1746" xr:uid="{00000000-0005-0000-0000-00003C0A0000}"/>
    <cellStyle name="TblSeriesLabel" xfId="1747" xr:uid="{00000000-0005-0000-0000-00003D0A0000}"/>
    <cellStyle name="TblSource" xfId="1748" xr:uid="{00000000-0005-0000-0000-00003E0A0000}"/>
    <cellStyle name="TblyyyyDate" xfId="1749" xr:uid="{00000000-0005-0000-0000-00003F0A0000}"/>
    <cellStyle name="TblyyyyDate 2" xfId="1750" xr:uid="{00000000-0005-0000-0000-0000400A0000}"/>
    <cellStyle name="Title 10" xfId="1751" xr:uid="{00000000-0005-0000-0000-0000410A0000}"/>
    <cellStyle name="Title 11" xfId="1752" xr:uid="{00000000-0005-0000-0000-0000420A0000}"/>
    <cellStyle name="Title 12" xfId="1753" xr:uid="{00000000-0005-0000-0000-0000430A0000}"/>
    <cellStyle name="Title 13" xfId="1754" xr:uid="{00000000-0005-0000-0000-0000440A0000}"/>
    <cellStyle name="Title 14" xfId="1755" xr:uid="{00000000-0005-0000-0000-0000450A0000}"/>
    <cellStyle name="Title 15" xfId="1756" xr:uid="{00000000-0005-0000-0000-0000460A0000}"/>
    <cellStyle name="Title 16" xfId="1757" xr:uid="{00000000-0005-0000-0000-0000470A0000}"/>
    <cellStyle name="Title 17" xfId="1758" xr:uid="{00000000-0005-0000-0000-0000480A0000}"/>
    <cellStyle name="Title 18" xfId="1759" xr:uid="{00000000-0005-0000-0000-0000490A0000}"/>
    <cellStyle name="Title 19" xfId="1760" xr:uid="{00000000-0005-0000-0000-00004A0A0000}"/>
    <cellStyle name="Title 2" xfId="1761" xr:uid="{00000000-0005-0000-0000-00004B0A0000}"/>
    <cellStyle name="Title 2 2" xfId="1762" xr:uid="{00000000-0005-0000-0000-00004C0A0000}"/>
    <cellStyle name="Title 20" xfId="1763" xr:uid="{00000000-0005-0000-0000-00004D0A0000}"/>
    <cellStyle name="Title 21" xfId="1764" xr:uid="{00000000-0005-0000-0000-00004E0A0000}"/>
    <cellStyle name="Title 22" xfId="1765" xr:uid="{00000000-0005-0000-0000-00004F0A0000}"/>
    <cellStyle name="Title 23" xfId="1766" xr:uid="{00000000-0005-0000-0000-0000500A0000}"/>
    <cellStyle name="Title 24" xfId="1767" xr:uid="{00000000-0005-0000-0000-0000510A0000}"/>
    <cellStyle name="Title 25" xfId="1768" xr:uid="{00000000-0005-0000-0000-0000520A0000}"/>
    <cellStyle name="Title 26" xfId="1769" xr:uid="{00000000-0005-0000-0000-0000530A0000}"/>
    <cellStyle name="Title 27" xfId="1770" xr:uid="{00000000-0005-0000-0000-0000540A0000}"/>
    <cellStyle name="Title 3" xfId="1771" xr:uid="{00000000-0005-0000-0000-0000550A0000}"/>
    <cellStyle name="Title 4" xfId="1772" xr:uid="{00000000-0005-0000-0000-0000560A0000}"/>
    <cellStyle name="Title 5" xfId="1773" xr:uid="{00000000-0005-0000-0000-0000570A0000}"/>
    <cellStyle name="Title 6" xfId="1774" xr:uid="{00000000-0005-0000-0000-0000580A0000}"/>
    <cellStyle name="Title 7" xfId="1775" xr:uid="{00000000-0005-0000-0000-0000590A0000}"/>
    <cellStyle name="Title 8" xfId="1776" xr:uid="{00000000-0005-0000-0000-00005A0A0000}"/>
    <cellStyle name="Title 9" xfId="1777" xr:uid="{00000000-0005-0000-0000-00005B0A0000}"/>
    <cellStyle name="Total 10" xfId="1778" xr:uid="{00000000-0005-0000-0000-00005C0A0000}"/>
    <cellStyle name="Total 11" xfId="1779" xr:uid="{00000000-0005-0000-0000-00005D0A0000}"/>
    <cellStyle name="Total 12" xfId="1780" xr:uid="{00000000-0005-0000-0000-00005E0A0000}"/>
    <cellStyle name="Total 13" xfId="1781" xr:uid="{00000000-0005-0000-0000-00005F0A0000}"/>
    <cellStyle name="Total 14" xfId="1782" xr:uid="{00000000-0005-0000-0000-0000600A0000}"/>
    <cellStyle name="Total 15" xfId="1783" xr:uid="{00000000-0005-0000-0000-0000610A0000}"/>
    <cellStyle name="Total 16" xfId="1784" xr:uid="{00000000-0005-0000-0000-0000620A0000}"/>
    <cellStyle name="Total 17" xfId="1785" xr:uid="{00000000-0005-0000-0000-0000630A0000}"/>
    <cellStyle name="Total 18" xfId="1786" xr:uid="{00000000-0005-0000-0000-0000640A0000}"/>
    <cellStyle name="Total 19" xfId="1787" xr:uid="{00000000-0005-0000-0000-0000650A0000}"/>
    <cellStyle name="Total 2" xfId="1788" xr:uid="{00000000-0005-0000-0000-0000660A0000}"/>
    <cellStyle name="Total 2 10" xfId="1789" xr:uid="{00000000-0005-0000-0000-0000670A0000}"/>
    <cellStyle name="Total 2 11" xfId="2011" xr:uid="{00000000-0005-0000-0000-0000680A0000}"/>
    <cellStyle name="Total 2 2" xfId="1790" xr:uid="{00000000-0005-0000-0000-0000690A0000}"/>
    <cellStyle name="Total 2 3" xfId="1791" xr:uid="{00000000-0005-0000-0000-00006A0A0000}"/>
    <cellStyle name="Total 2 4" xfId="1792" xr:uid="{00000000-0005-0000-0000-00006B0A0000}"/>
    <cellStyle name="Total 2 5" xfId="1793" xr:uid="{00000000-0005-0000-0000-00006C0A0000}"/>
    <cellStyle name="Total 2 6" xfId="1794" xr:uid="{00000000-0005-0000-0000-00006D0A0000}"/>
    <cellStyle name="Total 2 7" xfId="1795" xr:uid="{00000000-0005-0000-0000-00006E0A0000}"/>
    <cellStyle name="Total 2 8" xfId="1796" xr:uid="{00000000-0005-0000-0000-00006F0A0000}"/>
    <cellStyle name="Total 2 9" xfId="1797" xr:uid="{00000000-0005-0000-0000-0000700A0000}"/>
    <cellStyle name="Total 20" xfId="1798" xr:uid="{00000000-0005-0000-0000-0000710A0000}"/>
    <cellStyle name="Total 21" xfId="1799" xr:uid="{00000000-0005-0000-0000-0000720A0000}"/>
    <cellStyle name="Total 22" xfId="1800" xr:uid="{00000000-0005-0000-0000-0000730A0000}"/>
    <cellStyle name="Total 23" xfId="1801" xr:uid="{00000000-0005-0000-0000-0000740A0000}"/>
    <cellStyle name="Total 24" xfId="1802" xr:uid="{00000000-0005-0000-0000-0000750A0000}"/>
    <cellStyle name="Total 25" xfId="1803" xr:uid="{00000000-0005-0000-0000-0000760A0000}"/>
    <cellStyle name="Total 26" xfId="1804" xr:uid="{00000000-0005-0000-0000-0000770A0000}"/>
    <cellStyle name="Total 27" xfId="1805" xr:uid="{00000000-0005-0000-0000-0000780A0000}"/>
    <cellStyle name="Total 28" xfId="1806" xr:uid="{00000000-0005-0000-0000-0000790A0000}"/>
    <cellStyle name="Total 28 2" xfId="1807" xr:uid="{00000000-0005-0000-0000-00007A0A0000}"/>
    <cellStyle name="Total 29" xfId="1808" xr:uid="{00000000-0005-0000-0000-00007B0A0000}"/>
    <cellStyle name="Total 3" xfId="1809" xr:uid="{00000000-0005-0000-0000-00007C0A0000}"/>
    <cellStyle name="Total 30" xfId="1810" xr:uid="{00000000-0005-0000-0000-00007D0A0000}"/>
    <cellStyle name="Total 31" xfId="1811" xr:uid="{00000000-0005-0000-0000-00007E0A0000}"/>
    <cellStyle name="Total 32" xfId="1812" xr:uid="{00000000-0005-0000-0000-00007F0A0000}"/>
    <cellStyle name="Total 33" xfId="1813" xr:uid="{00000000-0005-0000-0000-0000800A0000}"/>
    <cellStyle name="Total 34" xfId="1814" xr:uid="{00000000-0005-0000-0000-0000810A0000}"/>
    <cellStyle name="Total 4" xfId="1815" xr:uid="{00000000-0005-0000-0000-0000820A0000}"/>
    <cellStyle name="Total 5" xfId="1816" xr:uid="{00000000-0005-0000-0000-0000830A0000}"/>
    <cellStyle name="Total 6" xfId="1817" xr:uid="{00000000-0005-0000-0000-0000840A0000}"/>
    <cellStyle name="Total 7" xfId="1818" xr:uid="{00000000-0005-0000-0000-0000850A0000}"/>
    <cellStyle name="Total 8" xfId="1819" xr:uid="{00000000-0005-0000-0000-0000860A0000}"/>
    <cellStyle name="Total 9" xfId="1820" xr:uid="{00000000-0005-0000-0000-0000870A0000}"/>
    <cellStyle name="Überschrift 1 2" xfId="1821" xr:uid="{00000000-0005-0000-0000-0000880A0000}"/>
    <cellStyle name="Überschrift 2 2" xfId="1822" xr:uid="{00000000-0005-0000-0000-0000890A0000}"/>
    <cellStyle name="Überschrift 3 2" xfId="1823" xr:uid="{00000000-0005-0000-0000-00008A0A0000}"/>
    <cellStyle name="Überschrift 4 2" xfId="1824" xr:uid="{00000000-0005-0000-0000-00008B0A0000}"/>
    <cellStyle name="Überschrift 5" xfId="1825" xr:uid="{00000000-0005-0000-0000-00008C0A0000}"/>
    <cellStyle name="Verknüpfte Zelle 2" xfId="1826" xr:uid="{00000000-0005-0000-0000-00008D0A0000}"/>
    <cellStyle name="Währung 2" xfId="1827" xr:uid="{00000000-0005-0000-0000-00008E0A0000}"/>
    <cellStyle name="Währung 2 2" xfId="1957" xr:uid="{00000000-0005-0000-0000-00008F0A0000}"/>
    <cellStyle name="Währung 2 2 2" xfId="2427" xr:uid="{00000000-0005-0000-0000-0000900A0000}"/>
    <cellStyle name="Währung 2 2 3" xfId="2593" xr:uid="{00000000-0005-0000-0000-0000910A0000}"/>
    <cellStyle name="Währung 2 2 4" xfId="2759" xr:uid="{00000000-0005-0000-0000-0000920A0000}"/>
    <cellStyle name="Währung 2 2 5" xfId="2178" xr:uid="{00000000-0005-0000-0000-0000930A0000}"/>
    <cellStyle name="Währung 2 3" xfId="2261" xr:uid="{00000000-0005-0000-0000-0000940A0000}"/>
    <cellStyle name="Währung 2 4" xfId="2344" xr:uid="{00000000-0005-0000-0000-0000950A0000}"/>
    <cellStyle name="Währung 2 5" xfId="2510" xr:uid="{00000000-0005-0000-0000-0000960A0000}"/>
    <cellStyle name="Währung 2 6" xfId="2676" xr:uid="{00000000-0005-0000-0000-0000970A0000}"/>
    <cellStyle name="Währung 2 7" xfId="2095" xr:uid="{00000000-0005-0000-0000-0000980A0000}"/>
    <cellStyle name="Warnender Text 2" xfId="1828" xr:uid="{00000000-0005-0000-0000-0000990A0000}"/>
    <cellStyle name="Warning Text 10" xfId="1829" xr:uid="{00000000-0005-0000-0000-00009A0A0000}"/>
    <cellStyle name="Warning Text 11" xfId="1830" xr:uid="{00000000-0005-0000-0000-00009B0A0000}"/>
    <cellStyle name="Warning Text 12" xfId="1831" xr:uid="{00000000-0005-0000-0000-00009C0A0000}"/>
    <cellStyle name="Warning Text 13" xfId="1832" xr:uid="{00000000-0005-0000-0000-00009D0A0000}"/>
    <cellStyle name="Warning Text 14" xfId="1833" xr:uid="{00000000-0005-0000-0000-00009E0A0000}"/>
    <cellStyle name="Warning Text 15" xfId="1834" xr:uid="{00000000-0005-0000-0000-00009F0A0000}"/>
    <cellStyle name="Warning Text 16" xfId="1835" xr:uid="{00000000-0005-0000-0000-0000A00A0000}"/>
    <cellStyle name="Warning Text 17" xfId="1836" xr:uid="{00000000-0005-0000-0000-0000A10A0000}"/>
    <cellStyle name="Warning Text 18" xfId="1837" xr:uid="{00000000-0005-0000-0000-0000A20A0000}"/>
    <cellStyle name="Warning Text 19" xfId="1838" xr:uid="{00000000-0005-0000-0000-0000A30A0000}"/>
    <cellStyle name="Warning Text 2" xfId="1839" xr:uid="{00000000-0005-0000-0000-0000A40A0000}"/>
    <cellStyle name="Warning Text 2 10" xfId="1840" xr:uid="{00000000-0005-0000-0000-0000A50A0000}"/>
    <cellStyle name="Warning Text 2 11" xfId="2012" xr:uid="{00000000-0005-0000-0000-0000A60A0000}"/>
    <cellStyle name="Warning Text 2 2" xfId="1841" xr:uid="{00000000-0005-0000-0000-0000A70A0000}"/>
    <cellStyle name="Warning Text 2 3" xfId="1842" xr:uid="{00000000-0005-0000-0000-0000A80A0000}"/>
    <cellStyle name="Warning Text 2 4" xfId="1843" xr:uid="{00000000-0005-0000-0000-0000A90A0000}"/>
    <cellStyle name="Warning Text 2 5" xfId="1844" xr:uid="{00000000-0005-0000-0000-0000AA0A0000}"/>
    <cellStyle name="Warning Text 2 6" xfId="1845" xr:uid="{00000000-0005-0000-0000-0000AB0A0000}"/>
    <cellStyle name="Warning Text 2 7" xfId="1846" xr:uid="{00000000-0005-0000-0000-0000AC0A0000}"/>
    <cellStyle name="Warning Text 2 8" xfId="1847" xr:uid="{00000000-0005-0000-0000-0000AD0A0000}"/>
    <cellStyle name="Warning Text 2 9" xfId="1848" xr:uid="{00000000-0005-0000-0000-0000AE0A0000}"/>
    <cellStyle name="Warning Text 20" xfId="1849" xr:uid="{00000000-0005-0000-0000-0000AF0A0000}"/>
    <cellStyle name="Warning Text 21" xfId="1850" xr:uid="{00000000-0005-0000-0000-0000B00A0000}"/>
    <cellStyle name="Warning Text 22" xfId="1851" xr:uid="{00000000-0005-0000-0000-0000B10A0000}"/>
    <cellStyle name="Warning Text 23" xfId="1852" xr:uid="{00000000-0005-0000-0000-0000B20A0000}"/>
    <cellStyle name="Warning Text 24" xfId="1853" xr:uid="{00000000-0005-0000-0000-0000B30A0000}"/>
    <cellStyle name="Warning Text 25" xfId="1854" xr:uid="{00000000-0005-0000-0000-0000B40A0000}"/>
    <cellStyle name="Warning Text 26" xfId="1855" xr:uid="{00000000-0005-0000-0000-0000B50A0000}"/>
    <cellStyle name="Warning Text 27" xfId="1856" xr:uid="{00000000-0005-0000-0000-0000B60A0000}"/>
    <cellStyle name="Warning Text 28" xfId="1857" xr:uid="{00000000-0005-0000-0000-0000B70A0000}"/>
    <cellStyle name="Warning Text 29" xfId="1858" xr:uid="{00000000-0005-0000-0000-0000B80A0000}"/>
    <cellStyle name="Warning Text 3" xfId="1859" xr:uid="{00000000-0005-0000-0000-0000B90A0000}"/>
    <cellStyle name="Warning Text 30" xfId="1860" xr:uid="{00000000-0005-0000-0000-0000BA0A0000}"/>
    <cellStyle name="Warning Text 31" xfId="1861" xr:uid="{00000000-0005-0000-0000-0000BB0A0000}"/>
    <cellStyle name="Warning Text 32" xfId="1862" xr:uid="{00000000-0005-0000-0000-0000BC0A0000}"/>
    <cellStyle name="Warning Text 33" xfId="1863" xr:uid="{00000000-0005-0000-0000-0000BD0A0000}"/>
    <cellStyle name="Warning Text 34" xfId="1864" xr:uid="{00000000-0005-0000-0000-0000BE0A0000}"/>
    <cellStyle name="Warning Text 4" xfId="1865" xr:uid="{00000000-0005-0000-0000-0000BF0A0000}"/>
    <cellStyle name="Warning Text 5" xfId="1866" xr:uid="{00000000-0005-0000-0000-0000C00A0000}"/>
    <cellStyle name="Warning Text 6" xfId="1867" xr:uid="{00000000-0005-0000-0000-0000C10A0000}"/>
    <cellStyle name="Warning Text 7" xfId="1868" xr:uid="{00000000-0005-0000-0000-0000C20A0000}"/>
    <cellStyle name="Warning Text 8" xfId="1869" xr:uid="{00000000-0005-0000-0000-0000C30A0000}"/>
    <cellStyle name="Warning Text 9" xfId="1870" xr:uid="{00000000-0005-0000-0000-0000C40A0000}"/>
    <cellStyle name="Zelle überprüfen 2" xfId="1871" xr:uid="{00000000-0005-0000-0000-0000C50A0000}"/>
    <cellStyle name="一般_2.1" xfId="1872" xr:uid="{00000000-0005-0000-0000-0000C60A0000}"/>
    <cellStyle name="標準_Book1" xfId="1873" xr:uid="{00000000-0005-0000-0000-0000C70A0000}"/>
    <cellStyle name="貨幣[0]_EQFREP" xfId="1874" xr:uid="{00000000-0005-0000-0000-0000C80A0000}"/>
  </cellStyles>
  <dxfs count="0"/>
  <tableStyles count="0" defaultTableStyle="TableStyleMedium2" defaultPivotStyle="PivotStyleLight16"/>
  <colors>
    <mruColors>
      <color rgb="FFB9E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581026</xdr:colOff>
      <xdr:row>2</xdr:row>
      <xdr:rowOff>152400</xdr:rowOff>
    </xdr:from>
    <xdr:to>
      <xdr:col>1</xdr:col>
      <xdr:colOff>6305550</xdr:colOff>
      <xdr:row>32</xdr:row>
      <xdr:rowOff>17584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1026" y="586154"/>
          <a:ext cx="6351709" cy="53164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chemeClr val="dk1"/>
              </a:solidFill>
              <a:effectLst/>
              <a:latin typeface="+mn-lt"/>
              <a:ea typeface="+mn-ea"/>
              <a:cs typeface="+mn-cs"/>
            </a:rPr>
            <a:t>Disclaimer:</a:t>
          </a:r>
          <a:r>
            <a:rPr lang="en-GB" sz="1100" b="1">
              <a:solidFill>
                <a:schemeClr val="dk1"/>
              </a:solidFill>
              <a:effectLst/>
              <a:latin typeface="+mn-lt"/>
              <a:ea typeface="+mn-ea"/>
              <a:cs typeface="+mn-cs"/>
            </a:rPr>
            <a:t>  </a:t>
          </a:r>
          <a:endParaRPr lang="en-GB">
            <a:effectLst/>
          </a:endParaRPr>
        </a:p>
        <a:p>
          <a:r>
            <a:rPr lang="en-GB" sz="1100" b="1">
              <a:solidFill>
                <a:schemeClr val="dk1"/>
              </a:solidFill>
              <a:effectLst/>
              <a:latin typeface="+mn-lt"/>
              <a:ea typeface="+mn-ea"/>
              <a:cs typeface="+mn-cs"/>
            </a:rPr>
            <a:t>The stress applied under the ACS is not a forecast of macroeconomic and financial conditions in the UK or abroad resulting from the current geopolitical situation and government responses to it.  It is not a set of events that is expected, or likely, to materialise. Rather, as per previous ACS scenarios, it is a coherent ‘tail risk’ scenario designed to be severe and broad enough to assess the resilience of UK banks to a range of adverse shocks.</a:t>
          </a:r>
        </a:p>
        <a:p>
          <a:pPr eaLnBrk="1" fontAlgn="auto" latinLnBrk="0" hangingPunct="1"/>
          <a:endParaRPr lang="en-GB" sz="1100" b="1">
            <a:solidFill>
              <a:schemeClr val="dk1"/>
            </a:solidFill>
            <a:effectLst/>
            <a:latin typeface="+mn-lt"/>
            <a:ea typeface="+mn-ea"/>
            <a:cs typeface="+mn-cs"/>
          </a:endParaRPr>
        </a:p>
        <a:p>
          <a:pPr eaLnBrk="1" fontAlgn="auto" latinLnBrk="0" hangingPunct="1"/>
          <a:r>
            <a:rPr lang="en-GB" sz="1100" b="1">
              <a:solidFill>
                <a:schemeClr val="dk1"/>
              </a:solidFill>
              <a:effectLst/>
              <a:latin typeface="+mn-lt"/>
              <a:ea typeface="+mn-ea"/>
              <a:cs typeface="+mn-cs"/>
            </a:rPr>
            <a:t>The Bank’s 2022</a:t>
          </a:r>
          <a:r>
            <a:rPr lang="en-GB" sz="1100" b="1" baseline="0">
              <a:solidFill>
                <a:schemeClr val="dk1"/>
              </a:solidFill>
              <a:effectLst/>
              <a:latin typeface="+mn-lt"/>
              <a:ea typeface="+mn-ea"/>
              <a:cs typeface="+mn-cs"/>
            </a:rPr>
            <a:t> </a:t>
          </a:r>
          <a:r>
            <a:rPr lang="en-GB" sz="1100" b="1">
              <a:solidFill>
                <a:schemeClr val="dk1"/>
              </a:solidFill>
              <a:effectLst/>
              <a:latin typeface="+mn-lt"/>
              <a:ea typeface="+mn-ea"/>
              <a:cs typeface="+mn-cs"/>
            </a:rPr>
            <a:t>Annual Cyclical Scenario</a:t>
          </a:r>
          <a:r>
            <a:rPr lang="en-GB" sz="1100" b="1" baseline="0">
              <a:solidFill>
                <a:schemeClr val="dk1"/>
              </a:solidFill>
              <a:effectLst/>
              <a:latin typeface="+mn-lt"/>
              <a:ea typeface="+mn-ea"/>
              <a:cs typeface="+mn-cs"/>
            </a:rPr>
            <a:t> </a:t>
          </a:r>
          <a:r>
            <a:rPr lang="en-GB" sz="1100" b="1">
              <a:solidFill>
                <a:schemeClr val="dk1"/>
              </a:solidFill>
              <a:effectLst/>
              <a:latin typeface="+mn-lt"/>
              <a:ea typeface="+mn-ea"/>
              <a:cs typeface="+mn-cs"/>
            </a:rPr>
            <a:t>and methodology have been produced by Bank of England staff, under the guidance of the Financial Policy Committee and the Prudential Regulation Committee. The UK and international macroeconomic variables in the baseline scenario have been produced by Bank staff. Over the first three years they have been designed to be broadly consistent with the central projections published in the MPC’s August 2022 Monetary Policy Report where possible. Where this was not possible, international macroeconomic variables have been produced by Bank staff to be broadly consistent with the IMF’s April 2022 World Economic Outlook projections. Those variables that do not form part of any published forecast have been designed only for the purpose of this exercise.</a:t>
          </a:r>
          <a:r>
            <a:rPr lang="en-GB" sz="1100" b="1" baseline="0">
              <a:solidFill>
                <a:schemeClr val="dk1"/>
              </a:solidFill>
              <a:effectLst/>
              <a:latin typeface="+mn-lt"/>
              <a:ea typeface="+mn-ea"/>
              <a:cs typeface="+mn-cs"/>
            </a:rPr>
            <a:t> </a:t>
          </a:r>
          <a:r>
            <a:rPr lang="en-GB" sz="1100" b="1">
              <a:solidFill>
                <a:schemeClr val="dk1"/>
              </a:solidFill>
              <a:effectLst/>
              <a:latin typeface="+mn-lt"/>
              <a:ea typeface="+mn-ea"/>
              <a:cs typeface="+mn-cs"/>
            </a:rPr>
            <a:t>The scenarios and the associated macroeconomic variable profiles are owned by the Bank of England. All rights are reserved.  </a:t>
          </a:r>
          <a:endParaRPr lang="en-GB">
            <a:effectLst/>
          </a:endParaRPr>
        </a:p>
        <a:p>
          <a:r>
            <a:rPr lang="en-GB" sz="1100" b="1">
              <a:solidFill>
                <a:schemeClr val="dk1"/>
              </a:solidFill>
              <a:effectLst/>
              <a:latin typeface="+mn-lt"/>
              <a:ea typeface="+mn-ea"/>
              <a:cs typeface="+mn-cs"/>
            </a:rPr>
            <a:t> </a:t>
          </a:r>
          <a:endParaRPr lang="en-GB">
            <a:effectLst/>
          </a:endParaRPr>
        </a:p>
        <a:p>
          <a:pPr eaLnBrk="1" fontAlgn="auto" latinLnBrk="0" hangingPunct="1"/>
          <a:r>
            <a:rPr lang="en-GB" sz="1100" b="1">
              <a:solidFill>
                <a:schemeClr val="dk1"/>
              </a:solidFill>
              <a:effectLst/>
              <a:latin typeface="+mn-lt"/>
              <a:ea typeface="+mn-ea"/>
              <a:cs typeface="+mn-cs"/>
            </a:rPr>
            <a:t>Historical data series are accurate as of </a:t>
          </a:r>
          <a:r>
            <a:rPr lang="en-GB" sz="1100" b="1" u="sng">
              <a:solidFill>
                <a:schemeClr val="dk1"/>
              </a:solidFill>
              <a:effectLst/>
              <a:latin typeface="+mn-lt"/>
              <a:ea typeface="+mn-ea"/>
              <a:cs typeface="+mn-cs"/>
            </a:rPr>
            <a:t>26 July 2022</a:t>
          </a:r>
          <a:r>
            <a:rPr lang="en-GB" sz="1100" b="1">
              <a:solidFill>
                <a:schemeClr val="dk1"/>
              </a:solidFill>
              <a:effectLst/>
              <a:latin typeface="+mn-lt"/>
              <a:ea typeface="+mn-ea"/>
              <a:cs typeface="+mn-cs"/>
            </a:rPr>
            <a:t>, to be consistent across the baseline and stress scenarios. There may have been data revisions since this cut-off date. Where published data were not available at 26</a:t>
          </a:r>
          <a:r>
            <a:rPr lang="en-GB" sz="1100" b="1" baseline="30000">
              <a:solidFill>
                <a:schemeClr val="dk1"/>
              </a:solidFill>
              <a:effectLst/>
              <a:latin typeface="+mn-lt"/>
              <a:ea typeface="+mn-ea"/>
              <a:cs typeface="+mn-cs"/>
            </a:rPr>
            <a:t>th</a:t>
          </a:r>
          <a:r>
            <a:rPr lang="en-GB" sz="1100" b="1">
              <a:solidFill>
                <a:schemeClr val="dk1"/>
              </a:solidFill>
              <a:effectLst/>
              <a:latin typeface="+mn-lt"/>
              <a:ea typeface="+mn-ea"/>
              <a:cs typeface="+mn-cs"/>
            </a:rPr>
            <a:t> July, staff judgement was used to project historical series forward to 2022 Q2. Where financial market variables use quarterly averages of business daily data, most series impute the average of the 15 business days prior to the 26 July 2022 for the rest of 2022 Q2. Data from sources external to the Bank are used with permission where appropriate, and these data providers do not bear responsibility for the data presented in this document.</a:t>
          </a:r>
          <a:endParaRPr lang="en-GB">
            <a:effectLst/>
          </a:endParaRPr>
        </a:p>
        <a:p>
          <a:pPr algn="l"/>
          <a:endParaRPr lang="en-GB">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i="1">
              <a:solidFill>
                <a:schemeClr val="dk1"/>
              </a:solidFill>
              <a:effectLst/>
              <a:latin typeface="+mn-lt"/>
              <a:ea typeface="+mn-ea"/>
              <a:cs typeface="+mn-cs"/>
            </a:rPr>
            <a:t>This spreadsheet was updated on 18th October 2022, when changes were made to the historical data for the "US policy rate", "Secured lending to UK individuals" and "Lending to UK PNFCs",</a:t>
          </a:r>
          <a:r>
            <a:rPr lang="en-GB" sz="1100" b="0" i="1" baseline="0">
              <a:solidFill>
                <a:schemeClr val="dk1"/>
              </a:solidFill>
              <a:effectLst/>
              <a:latin typeface="+mn-lt"/>
              <a:ea typeface="+mn-ea"/>
              <a:cs typeface="+mn-cs"/>
            </a:rPr>
            <a:t> and again on the 20th October 2022 when changes were made to the "3m Hibor" baseline projection.</a:t>
          </a:r>
          <a:endParaRPr lang="en-GB" b="0">
            <a:effectLst/>
          </a:endParaRPr>
        </a:p>
        <a:p>
          <a:pPr algn="l"/>
          <a:endParaRPr lang="en-GB">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RPortbl/Analytical/331191/8104577_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needs updating)"/>
      <sheetName val="Help"/>
      <sheetName val="Upload to Dali Big Button&gt;&gt;"/>
      <sheetName val="BB Update"/>
      <sheetName val="Internal only BB update"/>
      <sheetName val="Calcs&gt;&gt;"/>
      <sheetName val="US &amp; EA Policy rates"/>
      <sheetName val="FAME Persistence2"/>
      <sheetName val="World trade volumes"/>
      <sheetName val="China wage growth &amp; Hibor"/>
      <sheetName val="GDP Baselines"/>
      <sheetName val="EA CPI"/>
      <sheetName val="World GDP (provisional)"/>
      <sheetName val="World trade (provisional)"/>
      <sheetName val="HK Property prices"/>
      <sheetName val="US house prices"/>
      <sheetName val="Baselines"/>
      <sheetName val="Internal var backdata"/>
      <sheetName val="Comps&gt;&gt;"/>
      <sheetName val="Comp Baselines"/>
      <sheetName val="Charts&gt;&gt;"/>
      <sheetName val="Difference"/>
      <sheetName val="Internal Baselines"/>
      <sheetName val="UK Charts"/>
      <sheetName val="World Charts"/>
      <sheetName val="EA Charts"/>
      <sheetName val="US Charts"/>
      <sheetName val="Other Countries Charts"/>
      <sheetName val="WEO series used in projections"/>
      <sheetName val="Dali Lookups"/>
      <sheetName val="Sheet1"/>
    </sheetNames>
    <sheetDataSet>
      <sheetData sheetId="0">
        <row r="4">
          <cell r="C4" t="str">
            <v>2019Q4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B3"/>
  <sheetViews>
    <sheetView tabSelected="1" zoomScale="85" zoomScaleNormal="85" workbookViewId="0">
      <selection activeCell="E28" sqref="E28"/>
    </sheetView>
  </sheetViews>
  <sheetFormatPr defaultColWidth="9.140625" defaultRowHeight="15"/>
  <cols>
    <col min="1" max="1" width="9.140625" style="44"/>
    <col min="2" max="2" width="97.28515625" style="44" customWidth="1"/>
    <col min="3" max="16384" width="9.140625" style="44"/>
  </cols>
  <sheetData>
    <row r="2" spans="2:2" ht="19.5">
      <c r="B2" s="46" t="s">
        <v>872</v>
      </c>
    </row>
    <row r="3" spans="2:2">
      <c r="B3" s="4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73"/>
  <sheetViews>
    <sheetView workbookViewId="0"/>
  </sheetViews>
  <sheetFormatPr defaultRowHeight="15"/>
  <sheetData>
    <row r="1" spans="1:11">
      <c r="A1">
        <v>414</v>
      </c>
      <c r="B1" t="s">
        <v>873</v>
      </c>
    </row>
    <row r="2" spans="1:11">
      <c r="A2" s="146" t="s">
        <v>200</v>
      </c>
      <c r="B2" t="s">
        <v>709</v>
      </c>
      <c r="C2" t="s">
        <v>331</v>
      </c>
      <c r="D2" t="s">
        <v>383</v>
      </c>
      <c r="E2" s="175">
        <v>44824.433252314811</v>
      </c>
      <c r="G2" s="146"/>
      <c r="H2" s="146"/>
      <c r="I2" s="146"/>
      <c r="K2" s="146"/>
    </row>
    <row r="3" spans="1:11">
      <c r="A3" s="146" t="s">
        <v>200</v>
      </c>
      <c r="B3" t="s">
        <v>710</v>
      </c>
      <c r="C3" t="s">
        <v>299</v>
      </c>
      <c r="D3" t="s">
        <v>381</v>
      </c>
      <c r="E3" s="175">
        <v>44824.432129629633</v>
      </c>
      <c r="G3" s="146"/>
      <c r="H3" s="146"/>
      <c r="I3" s="146"/>
      <c r="K3" s="146"/>
    </row>
    <row r="4" spans="1:11">
      <c r="A4" s="146" t="s">
        <v>200</v>
      </c>
      <c r="B4" t="s">
        <v>711</v>
      </c>
      <c r="C4" t="s">
        <v>299</v>
      </c>
      <c r="D4" t="s">
        <v>341</v>
      </c>
      <c r="E4" s="175">
        <v>44824.42931712963</v>
      </c>
      <c r="G4" s="146"/>
      <c r="H4" s="146"/>
      <c r="I4" s="146"/>
      <c r="K4" s="146"/>
    </row>
    <row r="5" spans="1:11">
      <c r="A5" s="146" t="s">
        <v>200</v>
      </c>
      <c r="B5" t="s">
        <v>712</v>
      </c>
      <c r="C5" t="s">
        <v>331</v>
      </c>
      <c r="D5" t="s">
        <v>381</v>
      </c>
      <c r="E5" s="175">
        <v>44824.433206018519</v>
      </c>
      <c r="G5" s="146"/>
      <c r="H5" s="146"/>
      <c r="I5" s="146"/>
      <c r="K5" s="146"/>
    </row>
    <row r="6" spans="1:11">
      <c r="A6" s="146" t="s">
        <v>200</v>
      </c>
      <c r="B6" t="s">
        <v>713</v>
      </c>
      <c r="C6" t="s">
        <v>331</v>
      </c>
      <c r="D6" t="s">
        <v>364</v>
      </c>
      <c r="E6" s="175">
        <v>44824.432881944442</v>
      </c>
      <c r="G6" s="146"/>
      <c r="H6" s="146"/>
      <c r="I6" s="146"/>
      <c r="K6" s="146"/>
    </row>
    <row r="7" spans="1:11">
      <c r="A7" s="146" t="s">
        <v>200</v>
      </c>
      <c r="B7" t="s">
        <v>714</v>
      </c>
      <c r="C7" t="s">
        <v>331</v>
      </c>
      <c r="D7" t="s">
        <v>337</v>
      </c>
      <c r="E7" s="175">
        <v>44824.433483796296</v>
      </c>
      <c r="G7" s="146"/>
      <c r="H7" s="146"/>
      <c r="I7" s="146"/>
      <c r="K7" s="146"/>
    </row>
    <row r="8" spans="1:11">
      <c r="A8" s="146" t="s">
        <v>200</v>
      </c>
      <c r="B8" t="s">
        <v>715</v>
      </c>
      <c r="C8" t="s">
        <v>331</v>
      </c>
      <c r="D8" t="s">
        <v>355</v>
      </c>
      <c r="E8" s="175">
        <v>44824.432696759257</v>
      </c>
      <c r="G8" s="146"/>
      <c r="H8" s="146"/>
      <c r="I8" s="146"/>
      <c r="K8" s="146"/>
    </row>
    <row r="9" spans="1:11">
      <c r="A9" s="146" t="s">
        <v>200</v>
      </c>
      <c r="B9" t="s">
        <v>716</v>
      </c>
      <c r="C9" t="s">
        <v>299</v>
      </c>
      <c r="D9" t="s">
        <v>337</v>
      </c>
      <c r="E9" s="175">
        <v>44824.430891203701</v>
      </c>
      <c r="G9" s="146"/>
      <c r="H9" s="146"/>
      <c r="I9" s="146"/>
      <c r="K9" s="146"/>
    </row>
    <row r="10" spans="1:11">
      <c r="A10" s="146" t="s">
        <v>200</v>
      </c>
      <c r="B10" t="s">
        <v>717</v>
      </c>
      <c r="C10" t="s">
        <v>299</v>
      </c>
      <c r="D10" t="s">
        <v>349</v>
      </c>
      <c r="E10" s="175">
        <v>44824.430104166669</v>
      </c>
      <c r="G10" s="146"/>
      <c r="H10" s="146"/>
      <c r="I10" s="146"/>
      <c r="K10" s="146"/>
    </row>
    <row r="11" spans="1:11">
      <c r="A11" s="146" t="s">
        <v>200</v>
      </c>
      <c r="B11" t="s">
        <v>718</v>
      </c>
      <c r="C11" t="s">
        <v>331</v>
      </c>
      <c r="D11" t="s">
        <v>372</v>
      </c>
      <c r="E11" s="175">
        <v>44824.433032407411</v>
      </c>
      <c r="G11" s="146"/>
      <c r="H11" s="146"/>
      <c r="I11" s="146"/>
      <c r="K11" s="146"/>
    </row>
    <row r="12" spans="1:11">
      <c r="A12" s="146" t="s">
        <v>200</v>
      </c>
      <c r="B12" t="s">
        <v>719</v>
      </c>
      <c r="C12" t="s">
        <v>299</v>
      </c>
      <c r="D12" t="s">
        <v>376</v>
      </c>
      <c r="E12" s="175">
        <v>44824.432037037041</v>
      </c>
      <c r="G12" s="146"/>
      <c r="H12" s="146"/>
      <c r="I12" s="146"/>
      <c r="K12" s="146"/>
    </row>
    <row r="13" spans="1:11">
      <c r="A13" s="146" t="s">
        <v>200</v>
      </c>
      <c r="B13" t="s">
        <v>720</v>
      </c>
      <c r="C13" t="s">
        <v>331</v>
      </c>
      <c r="D13" t="s">
        <v>356</v>
      </c>
      <c r="E13" s="175">
        <v>44824.432719907411</v>
      </c>
      <c r="G13" s="146"/>
      <c r="H13" s="146"/>
      <c r="I13" s="146"/>
      <c r="K13" s="146"/>
    </row>
    <row r="14" spans="1:11">
      <c r="A14" s="146" t="s">
        <v>200</v>
      </c>
      <c r="B14" t="s">
        <v>721</v>
      </c>
      <c r="C14" t="s">
        <v>299</v>
      </c>
      <c r="D14" t="s">
        <v>340</v>
      </c>
      <c r="E14" s="175">
        <v>44824.429270833331</v>
      </c>
      <c r="G14" s="146"/>
      <c r="H14" s="146"/>
      <c r="I14" s="146"/>
      <c r="K14" s="146"/>
    </row>
    <row r="15" spans="1:11">
      <c r="A15" s="146" t="s">
        <v>200</v>
      </c>
      <c r="B15" t="s">
        <v>722</v>
      </c>
      <c r="C15" t="s">
        <v>331</v>
      </c>
      <c r="D15" t="s">
        <v>345</v>
      </c>
      <c r="E15" s="175">
        <v>44824.43340277778</v>
      </c>
      <c r="G15" s="146"/>
      <c r="H15" s="146"/>
      <c r="I15" s="146"/>
      <c r="K15" s="146"/>
    </row>
    <row r="16" spans="1:11">
      <c r="A16" s="146" t="s">
        <v>200</v>
      </c>
      <c r="B16" t="s">
        <v>723</v>
      </c>
      <c r="C16" t="s">
        <v>331</v>
      </c>
      <c r="D16" t="s">
        <v>341</v>
      </c>
      <c r="E16" s="175">
        <v>44824.433356481481</v>
      </c>
      <c r="G16" s="146"/>
      <c r="H16" s="146"/>
      <c r="I16" s="146"/>
      <c r="K16" s="146"/>
    </row>
    <row r="17" spans="1:11">
      <c r="A17" s="146" t="s">
        <v>200</v>
      </c>
      <c r="B17" t="s">
        <v>724</v>
      </c>
      <c r="C17" t="s">
        <v>299</v>
      </c>
      <c r="D17" t="s">
        <v>338</v>
      </c>
      <c r="E17" s="175">
        <v>44824.429212962961</v>
      </c>
      <c r="G17" s="146"/>
      <c r="H17" s="146"/>
      <c r="I17" s="146"/>
      <c r="K17" s="146"/>
    </row>
    <row r="18" spans="1:11">
      <c r="A18" s="146" t="s">
        <v>200</v>
      </c>
      <c r="B18" t="s">
        <v>725</v>
      </c>
      <c r="C18" t="s">
        <v>299</v>
      </c>
      <c r="D18" t="s">
        <v>374</v>
      </c>
      <c r="E18" s="175">
        <v>44824.432002314818</v>
      </c>
      <c r="G18" s="146"/>
      <c r="H18" s="146"/>
      <c r="I18" s="146"/>
      <c r="K18" s="146"/>
    </row>
    <row r="19" spans="1:11">
      <c r="A19" s="146" t="s">
        <v>200</v>
      </c>
      <c r="B19" t="s">
        <v>726</v>
      </c>
      <c r="C19" t="s">
        <v>331</v>
      </c>
      <c r="D19" t="s">
        <v>374</v>
      </c>
      <c r="E19" s="175">
        <v>44824.433078703703</v>
      </c>
      <c r="G19" s="146"/>
      <c r="H19" s="146"/>
      <c r="I19" s="146"/>
      <c r="K19" s="146"/>
    </row>
    <row r="20" spans="1:11">
      <c r="A20" s="146" t="s">
        <v>200</v>
      </c>
      <c r="B20" t="s">
        <v>727</v>
      </c>
      <c r="C20" t="s">
        <v>331</v>
      </c>
      <c r="D20" t="s">
        <v>377</v>
      </c>
      <c r="E20" s="175">
        <v>44824.433125000003</v>
      </c>
      <c r="G20" s="146"/>
      <c r="H20" s="146"/>
      <c r="I20" s="146"/>
      <c r="K20" s="146"/>
    </row>
    <row r="21" spans="1:11">
      <c r="A21" s="146" t="s">
        <v>200</v>
      </c>
      <c r="B21" t="s">
        <v>728</v>
      </c>
      <c r="C21" t="s">
        <v>331</v>
      </c>
      <c r="D21" t="s">
        <v>366</v>
      </c>
      <c r="E21" s="175">
        <v>44824.432928240742</v>
      </c>
      <c r="G21" s="146"/>
      <c r="H21" s="146"/>
      <c r="I21" s="146"/>
      <c r="K21" s="146"/>
    </row>
    <row r="22" spans="1:11">
      <c r="A22" s="146" t="s">
        <v>200</v>
      </c>
      <c r="B22" t="s">
        <v>729</v>
      </c>
      <c r="C22" t="s">
        <v>331</v>
      </c>
      <c r="D22" t="s">
        <v>338</v>
      </c>
      <c r="E22" s="175">
        <v>44824.433356481481</v>
      </c>
      <c r="G22" s="146"/>
      <c r="H22" s="146"/>
      <c r="I22" s="146"/>
      <c r="K22" s="146"/>
    </row>
    <row r="23" spans="1:11">
      <c r="A23" s="146" t="s">
        <v>200</v>
      </c>
      <c r="B23" t="s">
        <v>730</v>
      </c>
      <c r="C23" t="s">
        <v>299</v>
      </c>
      <c r="D23" t="s">
        <v>347</v>
      </c>
      <c r="E23" s="175">
        <v>44824.430046296293</v>
      </c>
      <c r="G23" s="146"/>
      <c r="H23" s="146"/>
      <c r="I23" s="146"/>
      <c r="K23" s="146"/>
    </row>
    <row r="24" spans="1:11">
      <c r="A24" s="146" t="s">
        <v>200</v>
      </c>
      <c r="B24" t="s">
        <v>731</v>
      </c>
      <c r="C24" t="s">
        <v>299</v>
      </c>
      <c r="D24" t="s">
        <v>352</v>
      </c>
      <c r="E24" s="175">
        <v>44824.431504629632</v>
      </c>
      <c r="G24" s="146"/>
      <c r="H24" s="146"/>
      <c r="I24" s="146"/>
      <c r="K24" s="146"/>
    </row>
    <row r="25" spans="1:11">
      <c r="A25" s="146" t="s">
        <v>200</v>
      </c>
      <c r="B25" t="s">
        <v>732</v>
      </c>
      <c r="C25" t="s">
        <v>299</v>
      </c>
      <c r="D25" t="s">
        <v>351</v>
      </c>
      <c r="E25" s="175">
        <v>44824.431319444448</v>
      </c>
      <c r="G25" s="146"/>
      <c r="H25" s="146"/>
      <c r="I25" s="146"/>
      <c r="K25" s="146"/>
    </row>
    <row r="26" spans="1:11">
      <c r="A26" s="146" t="s">
        <v>200</v>
      </c>
      <c r="B26" t="s">
        <v>733</v>
      </c>
      <c r="C26" t="s">
        <v>331</v>
      </c>
      <c r="D26" t="s">
        <v>353</v>
      </c>
      <c r="E26" s="175">
        <v>44824.432662037034</v>
      </c>
      <c r="G26" s="146"/>
      <c r="H26" s="146"/>
      <c r="I26" s="146"/>
      <c r="K26" s="146"/>
    </row>
    <row r="27" spans="1:11">
      <c r="A27" s="146" t="s">
        <v>200</v>
      </c>
      <c r="B27" t="s">
        <v>734</v>
      </c>
      <c r="C27" t="s">
        <v>331</v>
      </c>
      <c r="D27" t="s">
        <v>380</v>
      </c>
      <c r="E27" s="175">
        <v>44824.433182870373</v>
      </c>
      <c r="G27" s="146"/>
      <c r="H27" s="146"/>
      <c r="I27" s="146"/>
      <c r="K27" s="146"/>
    </row>
    <row r="28" spans="1:11">
      <c r="A28" s="146" t="s">
        <v>200</v>
      </c>
      <c r="B28" t="s">
        <v>735</v>
      </c>
      <c r="C28" t="s">
        <v>331</v>
      </c>
      <c r="D28" t="s">
        <v>354</v>
      </c>
      <c r="E28" s="175">
        <v>44824.432673611111</v>
      </c>
      <c r="G28" s="146"/>
      <c r="H28" s="146"/>
      <c r="I28" s="146"/>
      <c r="K28" s="146"/>
    </row>
    <row r="29" spans="1:11">
      <c r="A29" s="146" t="s">
        <v>200</v>
      </c>
      <c r="B29" t="s">
        <v>736</v>
      </c>
      <c r="C29" t="s">
        <v>299</v>
      </c>
      <c r="D29" t="s">
        <v>379</v>
      </c>
      <c r="E29" s="175">
        <v>44824.43209490741</v>
      </c>
      <c r="G29" s="146"/>
      <c r="H29" s="146"/>
      <c r="I29" s="146"/>
      <c r="K29" s="146"/>
    </row>
    <row r="30" spans="1:11">
      <c r="A30" s="146" t="s">
        <v>200</v>
      </c>
      <c r="B30" t="s">
        <v>737</v>
      </c>
      <c r="C30" t="s">
        <v>299</v>
      </c>
      <c r="D30" t="s">
        <v>370</v>
      </c>
      <c r="E30" s="175">
        <v>44824.431921296295</v>
      </c>
      <c r="G30" s="146"/>
      <c r="H30" s="146"/>
      <c r="I30" s="146"/>
      <c r="K30" s="146"/>
    </row>
    <row r="31" spans="1:11">
      <c r="A31" s="146" t="s">
        <v>200</v>
      </c>
      <c r="B31" t="s">
        <v>738</v>
      </c>
      <c r="C31" t="s">
        <v>331</v>
      </c>
      <c r="D31" t="s">
        <v>378</v>
      </c>
      <c r="E31" s="175">
        <v>44824.433148148149</v>
      </c>
      <c r="G31" s="146"/>
      <c r="H31" s="146"/>
      <c r="I31" s="146"/>
      <c r="K31" s="146"/>
    </row>
    <row r="32" spans="1:11">
      <c r="A32" s="146" t="s">
        <v>200</v>
      </c>
      <c r="B32" t="s">
        <v>739</v>
      </c>
      <c r="C32" t="s">
        <v>331</v>
      </c>
      <c r="D32" t="s">
        <v>351</v>
      </c>
      <c r="E32" s="175">
        <v>44824.432604166665</v>
      </c>
      <c r="G32" s="146"/>
      <c r="H32" s="146"/>
      <c r="I32" s="146"/>
      <c r="K32" s="146"/>
    </row>
    <row r="33" spans="1:11">
      <c r="A33" s="146" t="s">
        <v>200</v>
      </c>
      <c r="B33" t="s">
        <v>740</v>
      </c>
      <c r="C33" t="s">
        <v>331</v>
      </c>
      <c r="D33" t="s">
        <v>350</v>
      </c>
      <c r="E33" s="175">
        <v>44824.433483796296</v>
      </c>
      <c r="G33" s="146"/>
      <c r="H33" s="146"/>
      <c r="I33" s="146"/>
      <c r="K33" s="146"/>
    </row>
    <row r="34" spans="1:11">
      <c r="A34" s="146" t="s">
        <v>200</v>
      </c>
      <c r="B34" t="s">
        <v>741</v>
      </c>
      <c r="C34" t="s">
        <v>299</v>
      </c>
      <c r="D34" t="s">
        <v>360</v>
      </c>
      <c r="E34" s="175">
        <v>44824.431701388887</v>
      </c>
      <c r="G34" s="146"/>
      <c r="H34" s="146"/>
      <c r="I34" s="146"/>
      <c r="K34" s="146"/>
    </row>
    <row r="35" spans="1:11">
      <c r="A35" s="146" t="s">
        <v>200</v>
      </c>
      <c r="B35" t="s">
        <v>742</v>
      </c>
      <c r="C35" t="s">
        <v>299</v>
      </c>
      <c r="D35" t="s">
        <v>348</v>
      </c>
      <c r="E35" s="175">
        <v>44824.430069444446</v>
      </c>
      <c r="G35" s="146"/>
      <c r="H35" s="146"/>
      <c r="I35" s="146"/>
      <c r="K35" s="146"/>
    </row>
    <row r="36" spans="1:11">
      <c r="A36" s="146" t="s">
        <v>200</v>
      </c>
      <c r="B36" t="s">
        <v>743</v>
      </c>
      <c r="C36" t="s">
        <v>331</v>
      </c>
      <c r="D36" t="s">
        <v>382</v>
      </c>
      <c r="E36" s="175">
        <v>44824.433240740742</v>
      </c>
      <c r="G36" s="146"/>
      <c r="H36" s="146"/>
      <c r="I36" s="146"/>
      <c r="K36" s="146"/>
    </row>
    <row r="37" spans="1:11">
      <c r="A37" s="146" t="s">
        <v>200</v>
      </c>
      <c r="B37" t="s">
        <v>744</v>
      </c>
      <c r="C37" t="s">
        <v>299</v>
      </c>
      <c r="D37" t="s">
        <v>378</v>
      </c>
      <c r="E37" s="175">
        <v>44824.432071759256</v>
      </c>
      <c r="G37" s="146"/>
      <c r="H37" s="146"/>
      <c r="I37" s="146"/>
      <c r="K37" s="146"/>
    </row>
    <row r="38" spans="1:11">
      <c r="A38" s="146" t="s">
        <v>200</v>
      </c>
      <c r="B38" t="s">
        <v>745</v>
      </c>
      <c r="C38" t="s">
        <v>331</v>
      </c>
      <c r="D38" t="s">
        <v>365</v>
      </c>
      <c r="E38" s="175">
        <v>44824.432905092595</v>
      </c>
      <c r="G38" s="146"/>
      <c r="H38" s="146"/>
      <c r="I38" s="146"/>
      <c r="K38" s="146"/>
    </row>
    <row r="39" spans="1:11">
      <c r="A39" s="146" t="s">
        <v>200</v>
      </c>
      <c r="B39" t="s">
        <v>746</v>
      </c>
      <c r="C39" t="s">
        <v>331</v>
      </c>
      <c r="D39" t="s">
        <v>375</v>
      </c>
      <c r="E39" s="175">
        <v>44824.43309027778</v>
      </c>
      <c r="G39" s="146"/>
      <c r="H39" s="146"/>
      <c r="I39" s="146"/>
      <c r="K39" s="146"/>
    </row>
    <row r="40" spans="1:11">
      <c r="A40" s="146" t="s">
        <v>200</v>
      </c>
      <c r="B40" t="s">
        <v>747</v>
      </c>
      <c r="C40" t="s">
        <v>331</v>
      </c>
      <c r="D40" t="s">
        <v>342</v>
      </c>
      <c r="E40" s="175">
        <v>44824.433356481481</v>
      </c>
      <c r="G40" s="146"/>
      <c r="H40" s="146"/>
      <c r="I40" s="146"/>
      <c r="K40" s="146"/>
    </row>
    <row r="41" spans="1:11">
      <c r="A41" s="146" t="s">
        <v>200</v>
      </c>
      <c r="B41" t="s">
        <v>748</v>
      </c>
      <c r="C41" t="s">
        <v>331</v>
      </c>
      <c r="D41" t="s">
        <v>357</v>
      </c>
      <c r="E41" s="175">
        <v>44824.43273148148</v>
      </c>
      <c r="G41" s="146"/>
      <c r="H41" s="146"/>
      <c r="I41" s="146"/>
      <c r="K41" s="146"/>
    </row>
    <row r="42" spans="1:11">
      <c r="A42" s="146" t="s">
        <v>200</v>
      </c>
      <c r="B42" t="s">
        <v>749</v>
      </c>
      <c r="C42" t="s">
        <v>299</v>
      </c>
      <c r="D42" t="s">
        <v>356</v>
      </c>
      <c r="E42" s="175">
        <v>44824.431608796294</v>
      </c>
      <c r="G42" s="146"/>
      <c r="H42" s="146"/>
      <c r="I42" s="146"/>
      <c r="K42" s="146"/>
    </row>
    <row r="43" spans="1:11">
      <c r="A43" s="146" t="s">
        <v>200</v>
      </c>
      <c r="B43" t="s">
        <v>750</v>
      </c>
      <c r="C43" t="s">
        <v>299</v>
      </c>
      <c r="D43" t="s">
        <v>369</v>
      </c>
      <c r="E43" s="175">
        <v>44824.431909722225</v>
      </c>
      <c r="G43" s="146"/>
      <c r="H43" s="146"/>
      <c r="I43" s="146"/>
      <c r="K43" s="146"/>
    </row>
    <row r="44" spans="1:11">
      <c r="A44" s="146" t="s">
        <v>200</v>
      </c>
      <c r="B44" t="s">
        <v>751</v>
      </c>
      <c r="C44" t="s">
        <v>299</v>
      </c>
      <c r="D44" t="s">
        <v>361</v>
      </c>
      <c r="E44" s="175">
        <v>44824.43172453704</v>
      </c>
      <c r="G44" s="146"/>
      <c r="H44" s="146"/>
      <c r="I44" s="146"/>
      <c r="K44" s="146"/>
    </row>
    <row r="45" spans="1:11">
      <c r="A45" s="146" t="s">
        <v>200</v>
      </c>
      <c r="B45" t="s">
        <v>752</v>
      </c>
      <c r="C45" t="s">
        <v>299</v>
      </c>
      <c r="D45" t="s">
        <v>375</v>
      </c>
      <c r="E45" s="175">
        <v>44824.432013888887</v>
      </c>
      <c r="G45" s="146"/>
      <c r="H45" s="146"/>
      <c r="I45" s="146"/>
      <c r="K45" s="146"/>
    </row>
    <row r="46" spans="1:11">
      <c r="A46" s="146" t="s">
        <v>200</v>
      </c>
      <c r="B46" t="s">
        <v>753</v>
      </c>
      <c r="C46" t="s">
        <v>299</v>
      </c>
      <c r="D46" t="s">
        <v>339</v>
      </c>
      <c r="E46" s="175">
        <v>44824.429236111115</v>
      </c>
      <c r="G46" s="146"/>
      <c r="H46" s="146"/>
      <c r="I46" s="146"/>
      <c r="K46" s="146"/>
    </row>
    <row r="47" spans="1:11">
      <c r="A47" s="146" t="s">
        <v>200</v>
      </c>
      <c r="B47" t="s">
        <v>754</v>
      </c>
      <c r="C47" t="s">
        <v>299</v>
      </c>
      <c r="D47" t="s">
        <v>357</v>
      </c>
      <c r="E47" s="175">
        <v>44824.431631944448</v>
      </c>
      <c r="G47" s="146"/>
      <c r="H47" s="146"/>
      <c r="I47" s="146"/>
      <c r="K47" s="146"/>
    </row>
    <row r="48" spans="1:11">
      <c r="A48" s="146" t="s">
        <v>200</v>
      </c>
      <c r="B48" t="s">
        <v>755</v>
      </c>
      <c r="C48" t="s">
        <v>331</v>
      </c>
      <c r="D48" t="s">
        <v>347</v>
      </c>
      <c r="E48" s="175">
        <v>44824.433425925927</v>
      </c>
      <c r="G48" s="146"/>
      <c r="H48" s="146"/>
      <c r="I48" s="146"/>
      <c r="K48" s="146"/>
    </row>
    <row r="49" spans="1:11">
      <c r="A49" s="146" t="s">
        <v>200</v>
      </c>
      <c r="B49" t="s">
        <v>756</v>
      </c>
      <c r="C49" t="s">
        <v>299</v>
      </c>
      <c r="D49" t="s">
        <v>365</v>
      </c>
      <c r="E49" s="175">
        <v>44824.431805555556</v>
      </c>
      <c r="G49" s="146"/>
      <c r="H49" s="146"/>
      <c r="I49" s="146"/>
      <c r="K49" s="146"/>
    </row>
    <row r="50" spans="1:11">
      <c r="A50" s="146" t="s">
        <v>200</v>
      </c>
      <c r="B50" t="s">
        <v>757</v>
      </c>
      <c r="C50" t="s">
        <v>299</v>
      </c>
      <c r="D50" t="s">
        <v>355</v>
      </c>
      <c r="E50" s="175">
        <v>44824.431585648148</v>
      </c>
      <c r="G50" s="146"/>
      <c r="H50" s="146"/>
      <c r="I50" s="146"/>
      <c r="K50" s="146"/>
    </row>
    <row r="51" spans="1:11">
      <c r="A51" s="146" t="s">
        <v>200</v>
      </c>
      <c r="B51" t="s">
        <v>758</v>
      </c>
      <c r="C51" t="s">
        <v>331</v>
      </c>
      <c r="D51" t="s">
        <v>343</v>
      </c>
      <c r="E51" s="175">
        <v>44824.433356481481</v>
      </c>
      <c r="G51" s="146"/>
      <c r="H51" s="146"/>
      <c r="I51" s="146"/>
      <c r="K51" s="146"/>
    </row>
    <row r="52" spans="1:11">
      <c r="A52" s="146" t="s">
        <v>200</v>
      </c>
      <c r="B52" t="s">
        <v>759</v>
      </c>
      <c r="C52" t="s">
        <v>299</v>
      </c>
      <c r="D52" t="s">
        <v>350</v>
      </c>
      <c r="E52" s="175">
        <v>44824.430833333332</v>
      </c>
      <c r="G52" s="146"/>
      <c r="H52" s="146"/>
      <c r="I52" s="146"/>
      <c r="K52" s="146"/>
    </row>
    <row r="53" spans="1:11">
      <c r="A53" s="146" t="s">
        <v>200</v>
      </c>
      <c r="B53" t="s">
        <v>760</v>
      </c>
      <c r="C53" t="s">
        <v>331</v>
      </c>
      <c r="D53" t="s">
        <v>358</v>
      </c>
      <c r="E53" s="175">
        <v>44824.432754629626</v>
      </c>
      <c r="G53" s="146"/>
      <c r="H53" s="146"/>
      <c r="I53" s="146"/>
      <c r="K53" s="146"/>
    </row>
    <row r="54" spans="1:11">
      <c r="A54" s="146" t="s">
        <v>200</v>
      </c>
      <c r="B54" t="s">
        <v>761</v>
      </c>
      <c r="C54" t="s">
        <v>299</v>
      </c>
      <c r="D54" t="s">
        <v>383</v>
      </c>
      <c r="E54" s="175">
        <v>44824.432187500002</v>
      </c>
      <c r="G54" s="146"/>
      <c r="H54" s="146"/>
      <c r="I54" s="146"/>
      <c r="K54" s="146"/>
    </row>
    <row r="55" spans="1:11">
      <c r="A55" s="146" t="s">
        <v>200</v>
      </c>
      <c r="B55" t="s">
        <v>762</v>
      </c>
      <c r="C55" t="s">
        <v>331</v>
      </c>
      <c r="D55" t="s">
        <v>335</v>
      </c>
      <c r="E55" s="175">
        <v>44824.432627314818</v>
      </c>
      <c r="G55" s="146"/>
      <c r="H55" s="146"/>
      <c r="I55" s="146"/>
      <c r="K55" s="146"/>
    </row>
    <row r="56" spans="1:11">
      <c r="A56" s="146" t="s">
        <v>200</v>
      </c>
      <c r="B56" t="s">
        <v>763</v>
      </c>
      <c r="C56" t="s">
        <v>331</v>
      </c>
      <c r="D56" t="s">
        <v>376</v>
      </c>
      <c r="E56" s="175">
        <v>44824.433113425926</v>
      </c>
      <c r="G56" s="146"/>
      <c r="H56" s="146"/>
      <c r="I56" s="146"/>
      <c r="K56" s="146"/>
    </row>
    <row r="57" spans="1:11">
      <c r="A57" s="146" t="s">
        <v>200</v>
      </c>
      <c r="B57" t="s">
        <v>764</v>
      </c>
      <c r="C57" t="s">
        <v>299</v>
      </c>
      <c r="D57" t="s">
        <v>362</v>
      </c>
      <c r="E57" s="175">
        <v>44824.431747685187</v>
      </c>
      <c r="G57" s="146"/>
      <c r="H57" s="146"/>
      <c r="I57" s="146"/>
      <c r="K57" s="146"/>
    </row>
    <row r="58" spans="1:11">
      <c r="A58" s="146" t="s">
        <v>200</v>
      </c>
      <c r="B58" t="s">
        <v>765</v>
      </c>
      <c r="C58" t="s">
        <v>331</v>
      </c>
      <c r="D58" t="s">
        <v>346</v>
      </c>
      <c r="E58" s="175">
        <v>44824.433425925927</v>
      </c>
      <c r="G58" s="146"/>
      <c r="H58" s="146"/>
      <c r="I58" s="146"/>
      <c r="K58" s="146"/>
    </row>
    <row r="59" spans="1:11">
      <c r="A59" s="146" t="s">
        <v>200</v>
      </c>
      <c r="B59" t="s">
        <v>766</v>
      </c>
      <c r="C59" t="s">
        <v>299</v>
      </c>
      <c r="D59" t="s">
        <v>368</v>
      </c>
      <c r="E59" s="175">
        <v>44824.431886574072</v>
      </c>
      <c r="G59" s="146"/>
      <c r="H59" s="146"/>
      <c r="I59" s="146"/>
      <c r="K59" s="146"/>
    </row>
    <row r="60" spans="1:11">
      <c r="A60" s="146" t="s">
        <v>200</v>
      </c>
      <c r="B60" t="s">
        <v>767</v>
      </c>
      <c r="C60" t="s">
        <v>331</v>
      </c>
      <c r="D60" t="s">
        <v>349</v>
      </c>
      <c r="E60" s="175">
        <v>44824.43346064815</v>
      </c>
      <c r="G60" s="146"/>
      <c r="H60" s="146"/>
      <c r="I60" s="146"/>
      <c r="K60" s="146"/>
    </row>
    <row r="61" spans="1:11">
      <c r="A61" s="146" t="s">
        <v>200</v>
      </c>
      <c r="B61" t="s">
        <v>768</v>
      </c>
      <c r="C61" t="s">
        <v>331</v>
      </c>
      <c r="D61" t="s">
        <v>361</v>
      </c>
      <c r="E61" s="175">
        <v>44824.432812500003</v>
      </c>
      <c r="G61" s="146"/>
      <c r="H61" s="146"/>
      <c r="I61" s="146"/>
      <c r="K61" s="146"/>
    </row>
    <row r="62" spans="1:11">
      <c r="A62" s="146" t="s">
        <v>200</v>
      </c>
      <c r="B62" t="s">
        <v>769</v>
      </c>
      <c r="C62" t="s">
        <v>331</v>
      </c>
      <c r="D62" t="s">
        <v>370</v>
      </c>
      <c r="E62" s="175">
        <v>44824.432997685188</v>
      </c>
      <c r="G62" s="146"/>
      <c r="H62" s="146"/>
      <c r="I62" s="146"/>
      <c r="K62" s="146"/>
    </row>
    <row r="63" spans="1:11">
      <c r="A63" s="146" t="s">
        <v>200</v>
      </c>
      <c r="B63" t="s">
        <v>770</v>
      </c>
      <c r="C63" t="s">
        <v>299</v>
      </c>
      <c r="D63" t="s">
        <v>384</v>
      </c>
      <c r="E63" s="175">
        <v>44824.432199074072</v>
      </c>
      <c r="G63" s="146"/>
      <c r="H63" s="146"/>
      <c r="I63" s="146"/>
      <c r="K63" s="146"/>
    </row>
    <row r="64" spans="1:11">
      <c r="A64" s="146" t="s">
        <v>200</v>
      </c>
      <c r="B64" t="s">
        <v>771</v>
      </c>
      <c r="C64" t="s">
        <v>299</v>
      </c>
      <c r="D64" t="s">
        <v>373</v>
      </c>
      <c r="E64" s="175">
        <v>44824.431979166664</v>
      </c>
      <c r="G64" s="146"/>
      <c r="H64" s="146"/>
      <c r="I64" s="146"/>
      <c r="K64" s="146"/>
    </row>
    <row r="65" spans="1:11">
      <c r="A65" s="146" t="s">
        <v>200</v>
      </c>
      <c r="B65" t="s">
        <v>772</v>
      </c>
      <c r="C65" t="s">
        <v>331</v>
      </c>
      <c r="D65" t="s">
        <v>363</v>
      </c>
      <c r="E65" s="175">
        <v>44824.432858796295</v>
      </c>
      <c r="G65" s="146"/>
      <c r="H65" s="146"/>
      <c r="I65" s="146"/>
      <c r="K65" s="146"/>
    </row>
    <row r="66" spans="1:11">
      <c r="A66" s="146" t="s">
        <v>200</v>
      </c>
      <c r="B66" t="s">
        <v>773</v>
      </c>
      <c r="C66" t="s">
        <v>299</v>
      </c>
      <c r="D66" t="s">
        <v>344</v>
      </c>
      <c r="E66" s="175">
        <v>44824.429988425924</v>
      </c>
      <c r="G66" s="146"/>
      <c r="H66" s="146"/>
      <c r="I66" s="146"/>
      <c r="K66" s="146"/>
    </row>
    <row r="67" spans="1:11">
      <c r="A67" s="146" t="s">
        <v>200</v>
      </c>
      <c r="B67" t="s">
        <v>774</v>
      </c>
      <c r="C67" t="s">
        <v>331</v>
      </c>
      <c r="D67" t="s">
        <v>348</v>
      </c>
      <c r="E67" s="175">
        <v>44824.433449074073</v>
      </c>
      <c r="G67" s="146"/>
      <c r="H67" s="146"/>
      <c r="I67" s="146"/>
      <c r="K67" s="146"/>
    </row>
    <row r="68" spans="1:11">
      <c r="A68" s="146" t="s">
        <v>200</v>
      </c>
      <c r="B68" t="s">
        <v>775</v>
      </c>
      <c r="C68" t="s">
        <v>299</v>
      </c>
      <c r="D68" t="s">
        <v>343</v>
      </c>
      <c r="E68" s="175">
        <v>44824.429479166669</v>
      </c>
      <c r="G68" s="146"/>
      <c r="H68" s="146"/>
      <c r="I68" s="146"/>
      <c r="K68" s="146"/>
    </row>
    <row r="69" spans="1:11">
      <c r="A69" s="146" t="s">
        <v>200</v>
      </c>
      <c r="B69" t="s">
        <v>776</v>
      </c>
      <c r="C69" t="s">
        <v>299</v>
      </c>
      <c r="D69" t="s">
        <v>354</v>
      </c>
      <c r="E69" s="175">
        <v>44824.431562500002</v>
      </c>
      <c r="G69" s="146"/>
      <c r="H69" s="146"/>
      <c r="I69" s="146"/>
      <c r="K69" s="146"/>
    </row>
    <row r="70" spans="1:11">
      <c r="A70" s="146" t="s">
        <v>200</v>
      </c>
      <c r="B70" t="s">
        <v>777</v>
      </c>
      <c r="C70" t="s">
        <v>299</v>
      </c>
      <c r="D70" t="s">
        <v>359</v>
      </c>
      <c r="E70" s="175">
        <v>44824.43167824074</v>
      </c>
      <c r="G70" s="146"/>
      <c r="H70" s="146"/>
      <c r="I70" s="146"/>
      <c r="K70" s="146"/>
    </row>
    <row r="71" spans="1:11">
      <c r="A71" s="146" t="s">
        <v>200</v>
      </c>
      <c r="B71" t="s">
        <v>778</v>
      </c>
      <c r="C71" t="s">
        <v>299</v>
      </c>
      <c r="D71" t="s">
        <v>371</v>
      </c>
      <c r="E71" s="175">
        <v>44824.431944444441</v>
      </c>
      <c r="G71" s="146"/>
      <c r="H71" s="146"/>
      <c r="I71" s="146"/>
      <c r="K71" s="146"/>
    </row>
    <row r="72" spans="1:11">
      <c r="A72" s="146" t="s">
        <v>200</v>
      </c>
      <c r="B72" t="s">
        <v>779</v>
      </c>
      <c r="C72" t="s">
        <v>331</v>
      </c>
      <c r="D72" t="s">
        <v>352</v>
      </c>
      <c r="E72" s="175">
        <v>44824.432638888888</v>
      </c>
      <c r="G72" s="146"/>
      <c r="H72" s="146"/>
      <c r="I72" s="146"/>
      <c r="K72" s="146"/>
    </row>
    <row r="73" spans="1:11">
      <c r="A73" s="146" t="s">
        <v>200</v>
      </c>
      <c r="B73" t="s">
        <v>780</v>
      </c>
      <c r="C73" t="s">
        <v>299</v>
      </c>
      <c r="D73" t="s">
        <v>367</v>
      </c>
      <c r="E73" s="175">
        <v>44824.431863425925</v>
      </c>
      <c r="G73" s="146"/>
      <c r="H73" s="146"/>
      <c r="I73" s="146"/>
      <c r="K73" s="146"/>
    </row>
    <row r="74" spans="1:11">
      <c r="A74" s="146" t="s">
        <v>200</v>
      </c>
      <c r="B74" t="s">
        <v>781</v>
      </c>
      <c r="C74" t="s">
        <v>331</v>
      </c>
      <c r="D74" t="s">
        <v>339</v>
      </c>
      <c r="E74" s="175">
        <v>44824.433356481481</v>
      </c>
      <c r="G74" s="146"/>
      <c r="H74" s="146"/>
      <c r="I74" s="146"/>
      <c r="K74" s="146"/>
    </row>
    <row r="75" spans="1:11">
      <c r="A75" s="146" t="s">
        <v>200</v>
      </c>
      <c r="B75" t="s">
        <v>782</v>
      </c>
      <c r="C75" t="s">
        <v>299</v>
      </c>
      <c r="D75" t="s">
        <v>345</v>
      </c>
      <c r="E75" s="175">
        <v>44824.430011574077</v>
      </c>
      <c r="G75" s="146"/>
      <c r="H75" s="146"/>
      <c r="I75" s="146"/>
      <c r="K75" s="146"/>
    </row>
    <row r="76" spans="1:11">
      <c r="A76" s="146" t="s">
        <v>200</v>
      </c>
      <c r="B76" t="s">
        <v>783</v>
      </c>
      <c r="C76" t="s">
        <v>299</v>
      </c>
      <c r="D76" t="s">
        <v>342</v>
      </c>
      <c r="E76" s="175">
        <v>44824.429444444446</v>
      </c>
      <c r="G76" s="146"/>
      <c r="H76" s="146"/>
      <c r="I76" s="146"/>
      <c r="K76" s="146"/>
    </row>
    <row r="77" spans="1:11">
      <c r="A77" s="146" t="s">
        <v>200</v>
      </c>
      <c r="B77" t="s">
        <v>784</v>
      </c>
      <c r="C77" t="s">
        <v>331</v>
      </c>
      <c r="D77" t="s">
        <v>371</v>
      </c>
      <c r="E77" s="175">
        <v>44824.433020833334</v>
      </c>
      <c r="G77" s="146"/>
      <c r="H77" s="146"/>
      <c r="I77" s="146"/>
      <c r="K77" s="146"/>
    </row>
    <row r="78" spans="1:11">
      <c r="A78" s="146" t="s">
        <v>200</v>
      </c>
      <c r="B78" t="s">
        <v>785</v>
      </c>
      <c r="C78" t="s">
        <v>299</v>
      </c>
      <c r="D78" t="s">
        <v>372</v>
      </c>
      <c r="E78" s="175">
        <v>44824.431967592594</v>
      </c>
      <c r="G78" s="146"/>
      <c r="H78" s="146"/>
      <c r="I78" s="146"/>
      <c r="K78" s="146"/>
    </row>
    <row r="79" spans="1:11">
      <c r="A79" s="146" t="s">
        <v>200</v>
      </c>
      <c r="B79" t="s">
        <v>786</v>
      </c>
      <c r="C79" t="s">
        <v>331</v>
      </c>
      <c r="D79" t="s">
        <v>344</v>
      </c>
      <c r="E79" s="175">
        <v>44824.433379629627</v>
      </c>
      <c r="G79" s="146"/>
      <c r="H79" s="146"/>
      <c r="I79" s="146"/>
      <c r="K79" s="146"/>
    </row>
    <row r="80" spans="1:11">
      <c r="A80" s="146" t="s">
        <v>200</v>
      </c>
      <c r="B80" t="s">
        <v>787</v>
      </c>
      <c r="C80" t="s">
        <v>299</v>
      </c>
      <c r="D80" t="s">
        <v>382</v>
      </c>
      <c r="E80" s="175">
        <v>44824.432152777779</v>
      </c>
      <c r="G80" s="146"/>
      <c r="H80" s="146"/>
      <c r="I80" s="146"/>
      <c r="K80" s="146"/>
    </row>
    <row r="81" spans="1:11">
      <c r="A81" s="146" t="s">
        <v>200</v>
      </c>
      <c r="B81" t="s">
        <v>788</v>
      </c>
      <c r="C81" t="s">
        <v>299</v>
      </c>
      <c r="D81" t="s">
        <v>377</v>
      </c>
      <c r="E81" s="175">
        <v>44824.432060185187</v>
      </c>
      <c r="G81" s="146"/>
      <c r="H81" s="146"/>
      <c r="I81" s="146"/>
      <c r="K81" s="146"/>
    </row>
    <row r="82" spans="1:11">
      <c r="A82" s="146" t="s">
        <v>200</v>
      </c>
      <c r="B82" t="s">
        <v>789</v>
      </c>
      <c r="C82" t="s">
        <v>331</v>
      </c>
      <c r="D82" t="s">
        <v>340</v>
      </c>
      <c r="E82" s="175">
        <v>44824.433356481481</v>
      </c>
      <c r="G82" s="146"/>
      <c r="H82" s="146"/>
      <c r="I82" s="146"/>
      <c r="K82" s="146"/>
    </row>
    <row r="83" spans="1:11">
      <c r="A83" s="146" t="s">
        <v>200</v>
      </c>
      <c r="B83" t="s">
        <v>790</v>
      </c>
      <c r="C83" t="s">
        <v>331</v>
      </c>
      <c r="D83" t="s">
        <v>362</v>
      </c>
      <c r="E83" s="175">
        <v>44824.432835648149</v>
      </c>
      <c r="G83" s="146"/>
      <c r="H83" s="146"/>
      <c r="I83" s="146"/>
      <c r="K83" s="146"/>
    </row>
    <row r="84" spans="1:11">
      <c r="A84" s="146" t="s">
        <v>200</v>
      </c>
      <c r="B84" t="s">
        <v>791</v>
      </c>
      <c r="C84" t="s">
        <v>331</v>
      </c>
      <c r="D84" t="s">
        <v>359</v>
      </c>
      <c r="E84" s="175">
        <v>44824.432766203703</v>
      </c>
      <c r="G84" s="146"/>
      <c r="H84" s="146"/>
      <c r="I84" s="146"/>
      <c r="K84" s="146"/>
    </row>
    <row r="85" spans="1:11">
      <c r="A85" s="146" t="s">
        <v>200</v>
      </c>
      <c r="B85" t="s">
        <v>792</v>
      </c>
      <c r="C85" t="s">
        <v>331</v>
      </c>
      <c r="D85" t="s">
        <v>367</v>
      </c>
      <c r="E85" s="175">
        <v>44824.432939814818</v>
      </c>
      <c r="G85" s="146"/>
      <c r="H85" s="146"/>
      <c r="I85" s="146"/>
      <c r="K85" s="146"/>
    </row>
    <row r="86" spans="1:11">
      <c r="A86" s="146" t="s">
        <v>200</v>
      </c>
      <c r="B86" t="s">
        <v>793</v>
      </c>
      <c r="C86" t="s">
        <v>331</v>
      </c>
      <c r="D86" t="s">
        <v>369</v>
      </c>
      <c r="E86" s="175">
        <v>44824.432974537034</v>
      </c>
      <c r="G86" s="146"/>
      <c r="H86" s="146"/>
      <c r="I86" s="146"/>
      <c r="K86" s="146"/>
    </row>
    <row r="87" spans="1:11">
      <c r="A87" s="146" t="s">
        <v>200</v>
      </c>
      <c r="B87" t="s">
        <v>794</v>
      </c>
      <c r="C87" t="s">
        <v>299</v>
      </c>
      <c r="D87" t="s">
        <v>358</v>
      </c>
      <c r="E87" s="175">
        <v>44824.431655092594</v>
      </c>
      <c r="G87" s="146"/>
      <c r="H87" s="146"/>
      <c r="I87" s="146"/>
      <c r="K87" s="146"/>
    </row>
    <row r="88" spans="1:11">
      <c r="A88" s="146" t="s">
        <v>200</v>
      </c>
      <c r="B88" t="s">
        <v>795</v>
      </c>
      <c r="C88" t="s">
        <v>331</v>
      </c>
      <c r="D88" t="s">
        <v>384</v>
      </c>
      <c r="E88" s="175">
        <v>44824.432581018518</v>
      </c>
      <c r="G88" s="146"/>
      <c r="H88" s="146"/>
      <c r="I88" s="146"/>
      <c r="K88" s="146"/>
    </row>
    <row r="89" spans="1:11">
      <c r="A89" s="146" t="s">
        <v>200</v>
      </c>
      <c r="B89" t="s">
        <v>796</v>
      </c>
      <c r="C89" t="s">
        <v>299</v>
      </c>
      <c r="D89" t="s">
        <v>364</v>
      </c>
      <c r="E89" s="175">
        <v>44824.43178240741</v>
      </c>
      <c r="G89" s="146"/>
      <c r="H89" s="146"/>
      <c r="I89" s="146"/>
      <c r="K89" s="146"/>
    </row>
    <row r="90" spans="1:11">
      <c r="A90" s="146" t="s">
        <v>200</v>
      </c>
      <c r="B90" t="s">
        <v>797</v>
      </c>
      <c r="C90" t="s">
        <v>331</v>
      </c>
      <c r="D90" t="s">
        <v>379</v>
      </c>
      <c r="E90" s="175">
        <v>44824.433171296296</v>
      </c>
      <c r="G90" s="146"/>
      <c r="H90" s="146"/>
      <c r="I90" s="146"/>
      <c r="K90" s="146"/>
    </row>
    <row r="91" spans="1:11">
      <c r="A91" s="146" t="s">
        <v>200</v>
      </c>
      <c r="B91" t="s">
        <v>798</v>
      </c>
      <c r="C91" t="s">
        <v>299</v>
      </c>
      <c r="D91" t="s">
        <v>353</v>
      </c>
      <c r="E91" s="175">
        <v>44824.431527777779</v>
      </c>
      <c r="G91" s="146"/>
      <c r="H91" s="146"/>
      <c r="I91" s="146"/>
      <c r="K91" s="146"/>
    </row>
    <row r="92" spans="1:11">
      <c r="A92" s="146" t="s">
        <v>200</v>
      </c>
      <c r="B92" t="s">
        <v>799</v>
      </c>
      <c r="C92" t="s">
        <v>331</v>
      </c>
      <c r="D92" t="s">
        <v>360</v>
      </c>
      <c r="E92" s="175">
        <v>44824.432800925926</v>
      </c>
      <c r="G92" s="146"/>
      <c r="H92" s="146"/>
      <c r="I92" s="146"/>
      <c r="K92" s="146"/>
    </row>
    <row r="93" spans="1:11">
      <c r="A93" s="146" t="s">
        <v>200</v>
      </c>
      <c r="B93" t="s">
        <v>800</v>
      </c>
      <c r="C93" t="s">
        <v>299</v>
      </c>
      <c r="D93" t="s">
        <v>363</v>
      </c>
      <c r="E93" s="175">
        <v>44824.431759259256</v>
      </c>
      <c r="G93" s="146"/>
      <c r="H93" s="146"/>
      <c r="I93" s="146"/>
      <c r="K93" s="146"/>
    </row>
    <row r="94" spans="1:11">
      <c r="A94" s="146" t="s">
        <v>200</v>
      </c>
      <c r="B94" t="s">
        <v>801</v>
      </c>
      <c r="C94" t="s">
        <v>331</v>
      </c>
      <c r="D94" t="s">
        <v>368</v>
      </c>
      <c r="E94" s="175">
        <v>44824.432962962965</v>
      </c>
      <c r="G94" s="146"/>
      <c r="H94" s="146"/>
      <c r="I94" s="146"/>
      <c r="K94" s="146"/>
    </row>
    <row r="95" spans="1:11">
      <c r="A95" s="146" t="s">
        <v>200</v>
      </c>
      <c r="B95" t="s">
        <v>802</v>
      </c>
      <c r="C95" t="s">
        <v>299</v>
      </c>
      <c r="D95" t="s">
        <v>346</v>
      </c>
      <c r="E95" s="175">
        <v>44824.430023148147</v>
      </c>
      <c r="G95" s="146"/>
      <c r="H95" s="146"/>
      <c r="I95" s="146"/>
      <c r="K95" s="146"/>
    </row>
    <row r="96" spans="1:11">
      <c r="A96" s="146" t="s">
        <v>200</v>
      </c>
      <c r="B96" t="s">
        <v>803</v>
      </c>
      <c r="C96" t="s">
        <v>331</v>
      </c>
      <c r="D96" t="s">
        <v>373</v>
      </c>
      <c r="E96" s="175">
        <v>44824.433055555557</v>
      </c>
      <c r="G96" s="146"/>
      <c r="H96" s="146"/>
      <c r="I96" s="146"/>
      <c r="K96" s="146"/>
    </row>
    <row r="97" spans="1:11">
      <c r="A97" s="146" t="s">
        <v>200</v>
      </c>
      <c r="B97" t="s">
        <v>804</v>
      </c>
      <c r="C97" t="s">
        <v>299</v>
      </c>
      <c r="D97" t="s">
        <v>380</v>
      </c>
      <c r="E97" s="175">
        <v>44824.432118055556</v>
      </c>
      <c r="G97" s="146"/>
      <c r="H97" s="146"/>
      <c r="I97" s="146"/>
      <c r="K97" s="146"/>
    </row>
    <row r="98" spans="1:11">
      <c r="A98" s="146" t="s">
        <v>200</v>
      </c>
      <c r="B98" t="s">
        <v>805</v>
      </c>
      <c r="C98" t="s">
        <v>299</v>
      </c>
      <c r="D98" t="s">
        <v>335</v>
      </c>
      <c r="E98" s="175">
        <v>44824.431458333333</v>
      </c>
      <c r="G98" s="146"/>
      <c r="H98" s="146"/>
      <c r="I98" s="146"/>
      <c r="K98" s="146"/>
    </row>
    <row r="99" spans="1:11">
      <c r="A99" s="146" t="s">
        <v>200</v>
      </c>
      <c r="B99" t="s">
        <v>806</v>
      </c>
      <c r="C99" t="s">
        <v>299</v>
      </c>
      <c r="D99" t="s">
        <v>366</v>
      </c>
      <c r="E99" s="175">
        <v>44824.431828703702</v>
      </c>
      <c r="G99" s="146"/>
      <c r="H99" s="146"/>
      <c r="I99" s="146"/>
      <c r="K99" s="146"/>
    </row>
    <row r="100" spans="1:11">
      <c r="A100" s="146" t="s">
        <v>200</v>
      </c>
      <c r="B100" t="s">
        <v>807</v>
      </c>
      <c r="C100" t="s">
        <v>331</v>
      </c>
      <c r="D100" t="s">
        <v>590</v>
      </c>
      <c r="E100" s="175">
        <v>44825.689652777779</v>
      </c>
      <c r="G100" s="146"/>
      <c r="H100" s="146"/>
      <c r="I100" s="146"/>
      <c r="K100" s="146"/>
    </row>
    <row r="101" spans="1:11">
      <c r="A101" s="146" t="s">
        <v>200</v>
      </c>
      <c r="B101" t="s">
        <v>808</v>
      </c>
      <c r="C101" t="s">
        <v>331</v>
      </c>
      <c r="D101" t="s">
        <v>591</v>
      </c>
      <c r="E101" s="175">
        <v>44825.689652777779</v>
      </c>
      <c r="G101" s="146"/>
      <c r="H101" s="146"/>
      <c r="I101" s="146"/>
      <c r="K101" s="146"/>
    </row>
    <row r="102" spans="1:11">
      <c r="A102" s="146" t="s">
        <v>200</v>
      </c>
      <c r="B102" t="s">
        <v>809</v>
      </c>
      <c r="C102" t="s">
        <v>331</v>
      </c>
      <c r="D102" t="s">
        <v>592</v>
      </c>
      <c r="E102" s="175">
        <v>44825.689652777779</v>
      </c>
      <c r="G102" s="146"/>
      <c r="H102" s="146"/>
      <c r="I102" s="146"/>
      <c r="K102" s="146"/>
    </row>
    <row r="103" spans="1:11">
      <c r="A103" s="146" t="s">
        <v>200</v>
      </c>
      <c r="B103" t="s">
        <v>810</v>
      </c>
      <c r="C103" t="s">
        <v>331</v>
      </c>
      <c r="D103" t="s">
        <v>593</v>
      </c>
      <c r="E103" s="175">
        <v>44825.689652777779</v>
      </c>
      <c r="G103" s="146"/>
      <c r="H103" s="146"/>
      <c r="I103" s="146"/>
      <c r="K103" s="146"/>
    </row>
    <row r="104" spans="1:11">
      <c r="A104" s="146" t="s">
        <v>200</v>
      </c>
      <c r="B104" t="s">
        <v>811</v>
      </c>
      <c r="C104" t="s">
        <v>299</v>
      </c>
      <c r="D104" t="s">
        <v>586</v>
      </c>
      <c r="E104" s="175">
        <v>44825.690266203703</v>
      </c>
      <c r="G104" s="146"/>
      <c r="H104" s="146"/>
      <c r="I104" s="146"/>
      <c r="K104" s="146"/>
    </row>
    <row r="105" spans="1:11">
      <c r="A105" s="146" t="s">
        <v>200</v>
      </c>
      <c r="B105" t="s">
        <v>812</v>
      </c>
      <c r="C105" t="s">
        <v>299</v>
      </c>
      <c r="D105" t="s">
        <v>587</v>
      </c>
      <c r="E105" s="175">
        <v>44825.690266203703</v>
      </c>
      <c r="G105" s="146"/>
      <c r="H105" s="146"/>
      <c r="I105" s="146"/>
      <c r="K105" s="146"/>
    </row>
    <row r="106" spans="1:11">
      <c r="A106" s="146" t="s">
        <v>200</v>
      </c>
      <c r="B106" t="s">
        <v>813</v>
      </c>
      <c r="C106" t="s">
        <v>299</v>
      </c>
      <c r="D106" t="s">
        <v>588</v>
      </c>
      <c r="E106" s="175">
        <v>44825.690266203703</v>
      </c>
      <c r="G106" s="146"/>
      <c r="H106" s="146"/>
      <c r="I106" s="146"/>
      <c r="K106" s="146"/>
    </row>
    <row r="107" spans="1:11">
      <c r="A107" s="146" t="s">
        <v>200</v>
      </c>
      <c r="B107" t="s">
        <v>814</v>
      </c>
      <c r="C107" t="s">
        <v>299</v>
      </c>
      <c r="D107" t="s">
        <v>589</v>
      </c>
      <c r="E107" s="175">
        <v>44825.690266203703</v>
      </c>
      <c r="G107" s="146"/>
      <c r="H107" s="146"/>
      <c r="I107" s="146"/>
      <c r="K107" s="146"/>
    </row>
    <row r="108" spans="1:11">
      <c r="A108" s="146" t="s">
        <v>298</v>
      </c>
      <c r="B108" t="s">
        <v>769</v>
      </c>
      <c r="C108" t="s">
        <v>331</v>
      </c>
      <c r="D108" t="s">
        <v>370</v>
      </c>
      <c r="E108" s="175">
        <v>44824.419756944444</v>
      </c>
      <c r="G108" s="146"/>
      <c r="H108" s="146"/>
      <c r="I108" s="146"/>
      <c r="K108" s="146"/>
    </row>
    <row r="109" spans="1:11">
      <c r="A109" s="146" t="s">
        <v>298</v>
      </c>
      <c r="B109" t="s">
        <v>732</v>
      </c>
      <c r="C109" t="s">
        <v>299</v>
      </c>
      <c r="D109" t="s">
        <v>401</v>
      </c>
      <c r="E109" s="175">
        <v>44824.423842592594</v>
      </c>
      <c r="G109" s="146"/>
      <c r="H109" s="146"/>
      <c r="I109" s="146"/>
      <c r="K109" s="146"/>
    </row>
    <row r="110" spans="1:11">
      <c r="A110" s="146" t="s">
        <v>298</v>
      </c>
      <c r="B110" t="s">
        <v>782</v>
      </c>
      <c r="C110" t="s">
        <v>299</v>
      </c>
      <c r="D110" t="s">
        <v>394</v>
      </c>
      <c r="E110" s="175">
        <v>44824.428726851853</v>
      </c>
      <c r="G110" s="146"/>
      <c r="H110" s="146"/>
      <c r="I110" s="146"/>
      <c r="K110" s="146"/>
    </row>
    <row r="111" spans="1:11">
      <c r="A111" s="146" t="s">
        <v>298</v>
      </c>
      <c r="B111" t="s">
        <v>760</v>
      </c>
      <c r="C111" t="s">
        <v>331</v>
      </c>
      <c r="D111" t="s">
        <v>358</v>
      </c>
      <c r="E111" s="175">
        <v>44824.419490740744</v>
      </c>
      <c r="G111" s="146"/>
      <c r="H111" s="146"/>
      <c r="I111" s="146"/>
      <c r="K111" s="146"/>
    </row>
    <row r="112" spans="1:11">
      <c r="A112" s="146" t="s">
        <v>298</v>
      </c>
      <c r="B112" t="s">
        <v>718</v>
      </c>
      <c r="D112" t="s">
        <v>199</v>
      </c>
      <c r="E112" s="147">
        <v>0</v>
      </c>
      <c r="G112" s="146"/>
      <c r="H112" s="146"/>
      <c r="I112" s="146"/>
      <c r="K112" s="146"/>
    </row>
    <row r="113" spans="1:11">
      <c r="A113" s="146" t="s">
        <v>298</v>
      </c>
      <c r="B113" t="s">
        <v>789</v>
      </c>
      <c r="C113" t="s">
        <v>331</v>
      </c>
      <c r="D113" t="s">
        <v>340</v>
      </c>
      <c r="E113" s="175">
        <v>44824.671736111108</v>
      </c>
      <c r="G113" s="146"/>
      <c r="H113" s="146"/>
      <c r="I113" s="146"/>
      <c r="K113" s="146"/>
    </row>
    <row r="114" spans="1:11">
      <c r="A114" s="146" t="s">
        <v>298</v>
      </c>
      <c r="B114" t="s">
        <v>729</v>
      </c>
      <c r="C114" t="s">
        <v>331</v>
      </c>
      <c r="D114" t="s">
        <v>338</v>
      </c>
      <c r="E114" s="175">
        <v>44824.416238425925</v>
      </c>
      <c r="G114" s="146"/>
      <c r="H114" s="146"/>
      <c r="I114" s="146"/>
      <c r="K114" s="146"/>
    </row>
    <row r="115" spans="1:11">
      <c r="A115" s="146" t="s">
        <v>298</v>
      </c>
      <c r="B115" t="s">
        <v>776</v>
      </c>
      <c r="C115" t="s">
        <v>299</v>
      </c>
      <c r="D115" t="s">
        <v>405</v>
      </c>
      <c r="E115" s="175">
        <v>44824.424085648148</v>
      </c>
      <c r="G115" s="146"/>
      <c r="H115" s="146"/>
      <c r="I115" s="146"/>
      <c r="K115" s="146"/>
    </row>
    <row r="116" spans="1:11">
      <c r="A116" s="146" t="s">
        <v>298</v>
      </c>
      <c r="B116" t="s">
        <v>781</v>
      </c>
      <c r="C116" t="s">
        <v>331</v>
      </c>
      <c r="D116" t="s">
        <v>339</v>
      </c>
      <c r="E116" s="175">
        <v>44824.416273148148</v>
      </c>
      <c r="G116" s="146"/>
      <c r="H116" s="146"/>
      <c r="I116" s="146"/>
      <c r="K116" s="146"/>
    </row>
    <row r="117" spans="1:11">
      <c r="A117" s="146" t="s">
        <v>298</v>
      </c>
      <c r="B117" t="s">
        <v>749</v>
      </c>
      <c r="C117" t="s">
        <v>299</v>
      </c>
      <c r="D117" t="s">
        <v>406</v>
      </c>
      <c r="E117" s="175">
        <v>44824.424224537041</v>
      </c>
      <c r="G117" s="146"/>
      <c r="H117" s="146"/>
      <c r="I117" s="146"/>
      <c r="K117" s="146"/>
    </row>
    <row r="118" spans="1:11">
      <c r="A118" s="146" t="s">
        <v>298</v>
      </c>
      <c r="B118" t="s">
        <v>730</v>
      </c>
      <c r="C118" t="s">
        <v>299</v>
      </c>
      <c r="D118" t="s">
        <v>396</v>
      </c>
      <c r="E118" s="175">
        <v>44824.428796296299</v>
      </c>
      <c r="G118" s="146"/>
      <c r="H118" s="146"/>
      <c r="I118" s="146"/>
      <c r="K118" s="146"/>
    </row>
    <row r="119" spans="1:11">
      <c r="A119" s="146" t="s">
        <v>298</v>
      </c>
      <c r="B119" t="s">
        <v>759</v>
      </c>
      <c r="C119" t="s">
        <v>299</v>
      </c>
      <c r="D119" t="s">
        <v>399</v>
      </c>
      <c r="E119" s="175">
        <v>44824.428842592592</v>
      </c>
      <c r="G119" s="146"/>
      <c r="H119" s="146"/>
      <c r="I119" s="146"/>
      <c r="K119" s="146"/>
    </row>
    <row r="120" spans="1:11">
      <c r="A120" s="146" t="s">
        <v>298</v>
      </c>
      <c r="B120" t="s">
        <v>735</v>
      </c>
      <c r="C120" t="s">
        <v>331</v>
      </c>
      <c r="D120" t="s">
        <v>354</v>
      </c>
      <c r="E120" s="175">
        <v>44824.41920138889</v>
      </c>
      <c r="G120" s="146"/>
      <c r="H120" s="146"/>
      <c r="I120" s="146"/>
      <c r="K120" s="146"/>
    </row>
    <row r="121" spans="1:11">
      <c r="A121" s="146" t="s">
        <v>298</v>
      </c>
      <c r="B121" t="s">
        <v>761</v>
      </c>
      <c r="D121" t="s">
        <v>199</v>
      </c>
      <c r="E121" s="147">
        <v>0</v>
      </c>
      <c r="G121" s="146"/>
      <c r="H121" s="146"/>
      <c r="I121" s="146"/>
      <c r="K121" s="146"/>
    </row>
    <row r="122" spans="1:11">
      <c r="A122" s="146" t="s">
        <v>298</v>
      </c>
      <c r="B122" t="s">
        <v>709</v>
      </c>
      <c r="D122" t="s">
        <v>199</v>
      </c>
      <c r="E122" s="147">
        <v>0</v>
      </c>
      <c r="G122" s="146"/>
      <c r="H122" s="146"/>
      <c r="I122" s="146"/>
      <c r="K122" s="146"/>
    </row>
    <row r="123" spans="1:11">
      <c r="A123" s="146" t="s">
        <v>298</v>
      </c>
      <c r="B123" t="s">
        <v>790</v>
      </c>
      <c r="C123" t="s">
        <v>331</v>
      </c>
      <c r="D123" t="s">
        <v>362</v>
      </c>
      <c r="E123" s="175">
        <v>44824.419571759259</v>
      </c>
      <c r="G123" s="146"/>
      <c r="H123" s="146"/>
      <c r="I123" s="146"/>
      <c r="K123" s="146"/>
    </row>
    <row r="124" spans="1:11">
      <c r="A124" s="146" t="s">
        <v>298</v>
      </c>
      <c r="B124" t="s">
        <v>765</v>
      </c>
      <c r="C124" t="s">
        <v>331</v>
      </c>
      <c r="D124" t="s">
        <v>346</v>
      </c>
      <c r="E124" s="175">
        <v>44824.416458333333</v>
      </c>
      <c r="G124" s="146"/>
      <c r="H124" s="146"/>
      <c r="I124" s="146"/>
      <c r="K124" s="146"/>
    </row>
    <row r="125" spans="1:11">
      <c r="A125" s="146" t="s">
        <v>298</v>
      </c>
      <c r="B125" t="s">
        <v>740</v>
      </c>
      <c r="C125" t="s">
        <v>331</v>
      </c>
      <c r="D125" t="s">
        <v>350</v>
      </c>
      <c r="E125" s="175">
        <v>44824.416527777779</v>
      </c>
      <c r="G125" s="146"/>
      <c r="H125" s="146"/>
      <c r="I125" s="146"/>
      <c r="K125" s="146"/>
    </row>
    <row r="126" spans="1:11">
      <c r="A126" s="146" t="s">
        <v>298</v>
      </c>
      <c r="B126" t="s">
        <v>777</v>
      </c>
      <c r="C126" t="s">
        <v>299</v>
      </c>
      <c r="D126" t="s">
        <v>409</v>
      </c>
      <c r="E126" s="175">
        <v>44824.424398148149</v>
      </c>
      <c r="G126" s="146"/>
      <c r="H126" s="146"/>
      <c r="I126" s="146"/>
      <c r="K126" s="146"/>
    </row>
    <row r="127" spans="1:11">
      <c r="A127" s="146" t="s">
        <v>298</v>
      </c>
      <c r="B127" t="s">
        <v>771</v>
      </c>
      <c r="C127" t="s">
        <v>299</v>
      </c>
      <c r="D127" t="s">
        <v>421</v>
      </c>
      <c r="E127" s="175">
        <v>44824.425127314818</v>
      </c>
      <c r="G127" s="146"/>
      <c r="H127" s="146"/>
      <c r="I127" s="146"/>
      <c r="K127" s="146"/>
    </row>
    <row r="128" spans="1:11">
      <c r="A128" s="146" t="s">
        <v>298</v>
      </c>
      <c r="B128" t="s">
        <v>716</v>
      </c>
      <c r="C128" t="s">
        <v>299</v>
      </c>
      <c r="D128" t="s">
        <v>387</v>
      </c>
      <c r="E128" s="175">
        <v>44824.428900462961</v>
      </c>
      <c r="G128" s="146"/>
      <c r="H128" s="146"/>
      <c r="I128" s="146"/>
      <c r="K128" s="146"/>
    </row>
    <row r="129" spans="1:11">
      <c r="A129" s="146" t="s">
        <v>298</v>
      </c>
      <c r="B129" t="s">
        <v>762</v>
      </c>
      <c r="C129" t="s">
        <v>331</v>
      </c>
      <c r="D129" t="s">
        <v>335</v>
      </c>
      <c r="E129" s="175">
        <v>44824.41914351852</v>
      </c>
      <c r="G129" s="146"/>
      <c r="H129" s="146"/>
      <c r="I129" s="146"/>
      <c r="K129" s="146"/>
    </row>
    <row r="130" spans="1:11">
      <c r="A130" s="146" t="s">
        <v>298</v>
      </c>
      <c r="B130" t="s">
        <v>754</v>
      </c>
      <c r="C130" t="s">
        <v>299</v>
      </c>
      <c r="D130" t="s">
        <v>407</v>
      </c>
      <c r="E130" s="175">
        <v>44824.42428240741</v>
      </c>
      <c r="G130" s="146"/>
      <c r="H130" s="146"/>
      <c r="I130" s="146"/>
      <c r="K130" s="146"/>
    </row>
    <row r="131" spans="1:11">
      <c r="A131" s="146" t="s">
        <v>298</v>
      </c>
      <c r="B131" t="s">
        <v>717</v>
      </c>
      <c r="C131" t="s">
        <v>299</v>
      </c>
      <c r="D131" t="s">
        <v>398</v>
      </c>
      <c r="E131" s="175">
        <v>44824.428831018522</v>
      </c>
      <c r="G131" s="146"/>
      <c r="H131" s="146"/>
      <c r="I131" s="146"/>
      <c r="K131" s="146"/>
    </row>
    <row r="132" spans="1:11">
      <c r="A132" s="146" t="s">
        <v>298</v>
      </c>
      <c r="B132" t="s">
        <v>796</v>
      </c>
      <c r="D132" t="s">
        <v>199</v>
      </c>
      <c r="E132" s="147">
        <v>0</v>
      </c>
      <c r="G132" s="146"/>
      <c r="H132" s="146"/>
      <c r="I132" s="146"/>
      <c r="K132" s="146"/>
    </row>
    <row r="133" spans="1:11">
      <c r="A133" s="146" t="s">
        <v>298</v>
      </c>
      <c r="B133" t="s">
        <v>751</v>
      </c>
      <c r="C133" t="s">
        <v>299</v>
      </c>
      <c r="D133" t="s">
        <v>411</v>
      </c>
      <c r="E133" s="175">
        <v>44824.424513888887</v>
      </c>
      <c r="G133" s="146"/>
      <c r="H133" s="146"/>
      <c r="I133" s="146"/>
      <c r="K133" s="146"/>
    </row>
    <row r="134" spans="1:11">
      <c r="A134" s="146" t="s">
        <v>298</v>
      </c>
      <c r="B134" t="s">
        <v>764</v>
      </c>
      <c r="C134" t="s">
        <v>299</v>
      </c>
      <c r="D134" t="s">
        <v>412</v>
      </c>
      <c r="E134" s="175">
        <v>44824.424583333333</v>
      </c>
      <c r="G134" s="146"/>
      <c r="H134" s="146"/>
      <c r="I134" s="146"/>
      <c r="K134" s="146"/>
    </row>
    <row r="135" spans="1:11">
      <c r="A135" s="146" t="s">
        <v>298</v>
      </c>
      <c r="B135" t="s">
        <v>736</v>
      </c>
      <c r="C135" t="s">
        <v>299</v>
      </c>
      <c r="D135" t="s">
        <v>427</v>
      </c>
      <c r="E135" s="175">
        <v>44824.426145833335</v>
      </c>
      <c r="G135" s="146"/>
      <c r="H135" s="146"/>
      <c r="I135" s="146"/>
      <c r="K135" s="146"/>
    </row>
    <row r="136" spans="1:11">
      <c r="A136" s="146" t="s">
        <v>298</v>
      </c>
      <c r="B136" t="s">
        <v>725</v>
      </c>
      <c r="C136" t="s">
        <v>299</v>
      </c>
      <c r="D136" t="s">
        <v>422</v>
      </c>
      <c r="E136" s="175">
        <v>44824.425185185188</v>
      </c>
      <c r="G136" s="146"/>
      <c r="H136" s="146"/>
      <c r="I136" s="146"/>
      <c r="K136" s="146"/>
    </row>
    <row r="137" spans="1:11">
      <c r="A137" s="146" t="s">
        <v>298</v>
      </c>
      <c r="B137" t="s">
        <v>741</v>
      </c>
      <c r="C137" t="s">
        <v>299</v>
      </c>
      <c r="D137" t="s">
        <v>410</v>
      </c>
      <c r="E137" s="175">
        <v>44824.424456018518</v>
      </c>
      <c r="G137" s="146"/>
      <c r="H137" s="146"/>
      <c r="I137" s="146"/>
      <c r="K137" s="146"/>
    </row>
    <row r="138" spans="1:11">
      <c r="A138" s="146" t="s">
        <v>298</v>
      </c>
      <c r="B138" t="s">
        <v>719</v>
      </c>
      <c r="C138" t="s">
        <v>299</v>
      </c>
      <c r="D138" t="s">
        <v>424</v>
      </c>
      <c r="E138" s="175">
        <v>44824.425324074073</v>
      </c>
      <c r="G138" s="146"/>
      <c r="H138" s="146"/>
      <c r="I138" s="146"/>
      <c r="K138" s="146"/>
    </row>
    <row r="139" spans="1:11">
      <c r="A139" s="146" t="s">
        <v>298</v>
      </c>
      <c r="B139" t="s">
        <v>756</v>
      </c>
      <c r="C139" t="s">
        <v>299</v>
      </c>
      <c r="D139" t="s">
        <v>414</v>
      </c>
      <c r="E139" s="175">
        <v>44824.424756944441</v>
      </c>
      <c r="G139" s="146"/>
      <c r="H139" s="146"/>
      <c r="I139" s="146"/>
      <c r="K139" s="146"/>
    </row>
    <row r="140" spans="1:11">
      <c r="A140" s="146" t="s">
        <v>298</v>
      </c>
      <c r="B140" t="s">
        <v>720</v>
      </c>
      <c r="C140" t="s">
        <v>331</v>
      </c>
      <c r="D140" t="s">
        <v>356</v>
      </c>
      <c r="E140" s="175">
        <v>44824.419247685182</v>
      </c>
      <c r="G140" s="146"/>
      <c r="H140" s="146"/>
      <c r="I140" s="146"/>
      <c r="K140" s="146"/>
    </row>
    <row r="141" spans="1:11">
      <c r="A141" s="146" t="s">
        <v>298</v>
      </c>
      <c r="B141" t="s">
        <v>727</v>
      </c>
      <c r="C141" t="s">
        <v>331</v>
      </c>
      <c r="D141" t="s">
        <v>377</v>
      </c>
      <c r="E141" s="175">
        <v>44824.419895833336</v>
      </c>
      <c r="G141" s="146"/>
      <c r="H141" s="146"/>
      <c r="I141" s="146"/>
      <c r="K141" s="146"/>
    </row>
    <row r="142" spans="1:11">
      <c r="A142" s="146" t="s">
        <v>298</v>
      </c>
      <c r="B142" t="s">
        <v>748</v>
      </c>
      <c r="C142" t="s">
        <v>331</v>
      </c>
      <c r="D142" t="s">
        <v>357</v>
      </c>
      <c r="E142" s="175">
        <v>44824.419270833336</v>
      </c>
      <c r="G142" s="146"/>
      <c r="H142" s="146"/>
      <c r="I142" s="146"/>
      <c r="K142" s="146"/>
    </row>
    <row r="143" spans="1:11">
      <c r="A143" s="146" t="s">
        <v>298</v>
      </c>
      <c r="B143" t="s">
        <v>779</v>
      </c>
      <c r="C143" t="s">
        <v>331</v>
      </c>
      <c r="D143" t="s">
        <v>352</v>
      </c>
      <c r="E143" s="175">
        <v>44824.419166666667</v>
      </c>
      <c r="G143" s="146"/>
      <c r="H143" s="146"/>
      <c r="I143" s="146"/>
      <c r="K143" s="146"/>
    </row>
    <row r="144" spans="1:11">
      <c r="A144" s="146" t="s">
        <v>298</v>
      </c>
      <c r="B144" t="s">
        <v>746</v>
      </c>
      <c r="C144" t="s">
        <v>331</v>
      </c>
      <c r="D144" t="s">
        <v>375</v>
      </c>
      <c r="E144" s="175">
        <v>44824.419861111113</v>
      </c>
      <c r="G144" s="146"/>
      <c r="H144" s="146"/>
      <c r="I144" s="146"/>
      <c r="K144" s="146"/>
    </row>
    <row r="145" spans="1:11">
      <c r="A145" s="146" t="s">
        <v>298</v>
      </c>
      <c r="B145" t="s">
        <v>780</v>
      </c>
      <c r="C145" t="s">
        <v>299</v>
      </c>
      <c r="D145" t="s">
        <v>416</v>
      </c>
      <c r="E145" s="175">
        <v>44824.424837962964</v>
      </c>
      <c r="G145" s="146"/>
      <c r="H145" s="146"/>
      <c r="I145" s="146"/>
      <c r="K145" s="146"/>
    </row>
    <row r="146" spans="1:11">
      <c r="A146" s="146" t="s">
        <v>298</v>
      </c>
      <c r="B146" t="s">
        <v>715</v>
      </c>
      <c r="D146" t="s">
        <v>199</v>
      </c>
      <c r="E146" s="147">
        <v>0</v>
      </c>
      <c r="G146" s="146"/>
      <c r="H146" s="146"/>
      <c r="I146" s="146"/>
      <c r="K146" s="146"/>
    </row>
    <row r="147" spans="1:11">
      <c r="A147" s="146" t="s">
        <v>298</v>
      </c>
      <c r="B147" t="s">
        <v>770</v>
      </c>
      <c r="C147" t="s">
        <v>299</v>
      </c>
      <c r="D147" t="s">
        <v>400</v>
      </c>
      <c r="E147" s="175">
        <v>44824.427534722221</v>
      </c>
      <c r="G147" s="146"/>
      <c r="H147" s="146"/>
      <c r="I147" s="146"/>
      <c r="K147" s="146"/>
    </row>
    <row r="148" spans="1:11">
      <c r="A148" s="146" t="s">
        <v>298</v>
      </c>
      <c r="B148" t="s">
        <v>768</v>
      </c>
      <c r="C148" t="s">
        <v>331</v>
      </c>
      <c r="D148" t="s">
        <v>361</v>
      </c>
      <c r="E148" s="175">
        <v>44824.419548611113</v>
      </c>
      <c r="G148" s="146"/>
      <c r="H148" s="146"/>
      <c r="I148" s="146"/>
      <c r="K148" s="146"/>
    </row>
    <row r="149" spans="1:11">
      <c r="A149" s="146" t="s">
        <v>298</v>
      </c>
      <c r="B149" t="s">
        <v>805</v>
      </c>
      <c r="C149" t="s">
        <v>299</v>
      </c>
      <c r="D149" t="s">
        <v>402</v>
      </c>
      <c r="E149" s="175">
        <v>44824.423900462964</v>
      </c>
      <c r="G149" s="146"/>
      <c r="H149" s="146"/>
      <c r="I149" s="146"/>
      <c r="K149" s="146"/>
    </row>
    <row r="150" spans="1:11">
      <c r="A150" s="146" t="s">
        <v>298</v>
      </c>
      <c r="B150" t="s">
        <v>786</v>
      </c>
      <c r="C150" t="s">
        <v>331</v>
      </c>
      <c r="D150" t="s">
        <v>385</v>
      </c>
      <c r="E150" s="175">
        <v>44824.41642361111</v>
      </c>
      <c r="G150" s="146"/>
      <c r="H150" s="146"/>
      <c r="I150" s="146"/>
      <c r="K150" s="146"/>
    </row>
    <row r="151" spans="1:11">
      <c r="A151" s="146" t="s">
        <v>298</v>
      </c>
      <c r="B151" t="s">
        <v>767</v>
      </c>
      <c r="C151" t="s">
        <v>331</v>
      </c>
      <c r="D151" t="s">
        <v>349</v>
      </c>
      <c r="E151" s="175">
        <v>44824.416504629633</v>
      </c>
      <c r="G151" s="146"/>
      <c r="H151" s="146"/>
      <c r="I151" s="146"/>
      <c r="K151" s="146"/>
    </row>
    <row r="152" spans="1:11">
      <c r="A152" s="146" t="s">
        <v>298</v>
      </c>
      <c r="B152" t="s">
        <v>785</v>
      </c>
      <c r="D152" t="s">
        <v>199</v>
      </c>
      <c r="E152" s="147">
        <v>0</v>
      </c>
      <c r="G152" s="146"/>
      <c r="H152" s="146"/>
      <c r="I152" s="146"/>
      <c r="K152" s="146"/>
    </row>
    <row r="153" spans="1:11">
      <c r="A153" s="146" t="s">
        <v>298</v>
      </c>
      <c r="B153" t="s">
        <v>710</v>
      </c>
      <c r="C153" t="s">
        <v>299</v>
      </c>
      <c r="D153" t="s">
        <v>429</v>
      </c>
      <c r="E153" s="175">
        <v>44824.427395833336</v>
      </c>
      <c r="G153" s="146"/>
      <c r="H153" s="146"/>
      <c r="I153" s="146"/>
      <c r="K153" s="146"/>
    </row>
    <row r="154" spans="1:11">
      <c r="A154" s="146" t="s">
        <v>298</v>
      </c>
      <c r="B154" t="s">
        <v>722</v>
      </c>
      <c r="C154" t="s">
        <v>331</v>
      </c>
      <c r="D154" t="s">
        <v>345</v>
      </c>
      <c r="E154" s="175">
        <v>44824.416435185187</v>
      </c>
      <c r="G154" s="146"/>
      <c r="H154" s="146"/>
      <c r="I154" s="146"/>
      <c r="K154" s="146"/>
    </row>
    <row r="155" spans="1:11">
      <c r="A155" s="146" t="s">
        <v>298</v>
      </c>
      <c r="B155" t="s">
        <v>750</v>
      </c>
      <c r="C155" t="s">
        <v>299</v>
      </c>
      <c r="D155" t="s">
        <v>418</v>
      </c>
      <c r="E155" s="175">
        <v>44824.424976851849</v>
      </c>
      <c r="G155" s="146"/>
      <c r="H155" s="146"/>
      <c r="I155" s="146"/>
      <c r="K155" s="146"/>
    </row>
    <row r="156" spans="1:11">
      <c r="A156" s="146" t="s">
        <v>298</v>
      </c>
      <c r="B156" t="s">
        <v>773</v>
      </c>
      <c r="C156" t="s">
        <v>299</v>
      </c>
      <c r="D156" t="s">
        <v>585</v>
      </c>
      <c r="E156" s="175">
        <v>44825.402662037035</v>
      </c>
      <c r="G156" s="146"/>
      <c r="H156" s="146"/>
      <c r="I156" s="146"/>
      <c r="K156" s="146"/>
    </row>
    <row r="157" spans="1:11">
      <c r="A157" s="146" t="s">
        <v>298</v>
      </c>
      <c r="B157" t="s">
        <v>752</v>
      </c>
      <c r="C157" t="s">
        <v>299</v>
      </c>
      <c r="D157" t="s">
        <v>423</v>
      </c>
      <c r="E157" s="175">
        <v>44824.425266203703</v>
      </c>
      <c r="G157" s="146"/>
      <c r="H157" s="146"/>
      <c r="I157" s="146"/>
      <c r="K157" s="146"/>
    </row>
    <row r="158" spans="1:11">
      <c r="A158" s="146" t="s">
        <v>298</v>
      </c>
      <c r="B158" t="s">
        <v>745</v>
      </c>
      <c r="C158" t="s">
        <v>331</v>
      </c>
      <c r="D158" t="s">
        <v>365</v>
      </c>
      <c r="E158" s="175">
        <v>44824.419629629629</v>
      </c>
      <c r="G158" s="146"/>
      <c r="H158" s="146"/>
      <c r="I158" s="146"/>
      <c r="K158" s="146"/>
    </row>
    <row r="159" spans="1:11">
      <c r="A159" s="146" t="s">
        <v>298</v>
      </c>
      <c r="B159" t="s">
        <v>711</v>
      </c>
      <c r="C159" t="s">
        <v>299</v>
      </c>
      <c r="D159" t="s">
        <v>391</v>
      </c>
      <c r="E159" s="175">
        <v>44824.428530092591</v>
      </c>
      <c r="G159" s="146"/>
      <c r="H159" s="146"/>
      <c r="I159" s="146"/>
      <c r="K159" s="146"/>
    </row>
    <row r="160" spans="1:11">
      <c r="A160" s="146" t="s">
        <v>298</v>
      </c>
      <c r="B160" t="s">
        <v>753</v>
      </c>
      <c r="C160" t="s">
        <v>299</v>
      </c>
      <c r="D160" t="s">
        <v>389</v>
      </c>
      <c r="E160" s="175">
        <v>44824.428402777776</v>
      </c>
      <c r="G160" s="146"/>
      <c r="H160" s="146"/>
      <c r="I160" s="146"/>
      <c r="K160" s="146"/>
    </row>
    <row r="161" spans="1:11">
      <c r="A161" s="146" t="s">
        <v>298</v>
      </c>
      <c r="B161" t="s">
        <v>803</v>
      </c>
      <c r="C161" t="s">
        <v>331</v>
      </c>
      <c r="D161" t="s">
        <v>373</v>
      </c>
      <c r="E161" s="175">
        <v>44824.419814814813</v>
      </c>
      <c r="G161" s="146"/>
      <c r="H161" s="146"/>
      <c r="I161" s="146"/>
      <c r="K161" s="146"/>
    </row>
    <row r="162" spans="1:11">
      <c r="A162" s="146" t="s">
        <v>298</v>
      </c>
      <c r="B162" t="s">
        <v>775</v>
      </c>
      <c r="C162" t="s">
        <v>299</v>
      </c>
      <c r="D162" t="s">
        <v>393</v>
      </c>
      <c r="E162" s="175">
        <v>44824.428668981483</v>
      </c>
      <c r="G162" s="146"/>
      <c r="H162" s="146"/>
      <c r="I162" s="146"/>
      <c r="K162" s="146"/>
    </row>
    <row r="163" spans="1:11">
      <c r="A163" s="146" t="s">
        <v>298</v>
      </c>
      <c r="B163" t="s">
        <v>742</v>
      </c>
      <c r="C163" t="s">
        <v>299</v>
      </c>
      <c r="D163" t="s">
        <v>397</v>
      </c>
      <c r="E163" s="175">
        <v>44824.428807870368</v>
      </c>
      <c r="G163" s="146"/>
      <c r="H163" s="146"/>
      <c r="I163" s="146"/>
      <c r="K163" s="146"/>
    </row>
    <row r="164" spans="1:11">
      <c r="A164" s="146" t="s">
        <v>298</v>
      </c>
      <c r="B164" t="s">
        <v>734</v>
      </c>
      <c r="C164" t="s">
        <v>331</v>
      </c>
      <c r="D164" t="s">
        <v>380</v>
      </c>
      <c r="E164" s="175">
        <v>44824.419953703706</v>
      </c>
      <c r="G164" s="146"/>
      <c r="H164" s="146"/>
      <c r="I164" s="146"/>
      <c r="K164" s="146"/>
    </row>
    <row r="165" spans="1:11">
      <c r="A165" s="146" t="s">
        <v>298</v>
      </c>
      <c r="B165" t="s">
        <v>737</v>
      </c>
      <c r="C165" t="s">
        <v>299</v>
      </c>
      <c r="D165" t="s">
        <v>419</v>
      </c>
      <c r="E165" s="175">
        <v>44824.425034722219</v>
      </c>
      <c r="G165" s="146"/>
      <c r="H165" s="146"/>
      <c r="I165" s="146"/>
      <c r="K165" s="146"/>
    </row>
    <row r="166" spans="1:11">
      <c r="A166" s="146" t="s">
        <v>298</v>
      </c>
      <c r="B166" t="s">
        <v>800</v>
      </c>
      <c r="C166" t="s">
        <v>299</v>
      </c>
      <c r="D166" t="s">
        <v>413</v>
      </c>
      <c r="E166" s="175">
        <v>44824.424641203703</v>
      </c>
      <c r="G166" s="146"/>
      <c r="H166" s="146"/>
      <c r="I166" s="146"/>
      <c r="K166" s="146"/>
    </row>
    <row r="167" spans="1:11">
      <c r="A167" s="146" t="s">
        <v>298</v>
      </c>
      <c r="B167" t="s">
        <v>791</v>
      </c>
      <c r="C167" t="s">
        <v>331</v>
      </c>
      <c r="D167" t="s">
        <v>359</v>
      </c>
      <c r="E167" s="175">
        <v>44824.41951388889</v>
      </c>
      <c r="G167" s="146"/>
      <c r="H167" s="146"/>
      <c r="I167" s="146"/>
      <c r="K167" s="146"/>
    </row>
    <row r="168" spans="1:11">
      <c r="A168" s="146" t="s">
        <v>298</v>
      </c>
      <c r="B168" t="s">
        <v>792</v>
      </c>
      <c r="C168" t="s">
        <v>331</v>
      </c>
      <c r="D168" t="s">
        <v>367</v>
      </c>
      <c r="E168" s="175">
        <v>44824.419675925928</v>
      </c>
      <c r="G168" s="146"/>
      <c r="H168" s="146"/>
      <c r="I168" s="146"/>
      <c r="K168" s="146"/>
    </row>
    <row r="169" spans="1:11">
      <c r="A169" s="146" t="s">
        <v>298</v>
      </c>
      <c r="B169" t="s">
        <v>787</v>
      </c>
      <c r="C169" t="s">
        <v>299</v>
      </c>
      <c r="D169" t="s">
        <v>430</v>
      </c>
      <c r="E169" s="175">
        <v>44824.427453703705</v>
      </c>
      <c r="G169" s="146"/>
      <c r="H169" s="146"/>
      <c r="I169" s="146"/>
      <c r="K169" s="146"/>
    </row>
    <row r="170" spans="1:11">
      <c r="A170" s="146" t="s">
        <v>298</v>
      </c>
      <c r="B170" t="s">
        <v>788</v>
      </c>
      <c r="C170" t="s">
        <v>299</v>
      </c>
      <c r="D170" t="s">
        <v>425</v>
      </c>
      <c r="E170" s="175">
        <v>44824.425381944442</v>
      </c>
      <c r="G170" s="146"/>
      <c r="H170" s="146"/>
      <c r="I170" s="146"/>
      <c r="K170" s="146"/>
    </row>
    <row r="171" spans="1:11">
      <c r="A171" s="146" t="s">
        <v>298</v>
      </c>
      <c r="B171" t="s">
        <v>806</v>
      </c>
      <c r="C171" t="s">
        <v>299</v>
      </c>
      <c r="D171" t="s">
        <v>415</v>
      </c>
      <c r="E171" s="175">
        <v>44824.424814814818</v>
      </c>
      <c r="G171" s="146"/>
      <c r="H171" s="146"/>
      <c r="I171" s="146"/>
      <c r="K171" s="146"/>
    </row>
    <row r="172" spans="1:11">
      <c r="A172" s="146" t="s">
        <v>298</v>
      </c>
      <c r="B172" t="s">
        <v>723</v>
      </c>
      <c r="C172" t="s">
        <v>331</v>
      </c>
      <c r="D172" t="s">
        <v>341</v>
      </c>
      <c r="E172" s="175">
        <v>44824.651782407411</v>
      </c>
      <c r="G172" s="146"/>
      <c r="H172" s="146"/>
      <c r="I172" s="146"/>
      <c r="K172" s="146"/>
    </row>
    <row r="173" spans="1:11">
      <c r="A173" s="146" t="s">
        <v>298</v>
      </c>
      <c r="B173" t="s">
        <v>714</v>
      </c>
      <c r="C173" t="s">
        <v>331</v>
      </c>
      <c r="D173" t="s">
        <v>337</v>
      </c>
      <c r="E173" s="175">
        <v>44824.416122685187</v>
      </c>
      <c r="G173" s="146"/>
      <c r="H173" s="146"/>
      <c r="I173" s="146"/>
      <c r="K173" s="146"/>
    </row>
    <row r="174" spans="1:11">
      <c r="A174" s="146" t="s">
        <v>298</v>
      </c>
      <c r="B174" t="s">
        <v>798</v>
      </c>
      <c r="C174" t="s">
        <v>299</v>
      </c>
      <c r="D174" t="s">
        <v>404</v>
      </c>
      <c r="E174" s="175">
        <v>44824.424027777779</v>
      </c>
      <c r="G174" s="146"/>
      <c r="H174" s="146"/>
      <c r="I174" s="146"/>
      <c r="K174" s="146"/>
    </row>
    <row r="175" spans="1:11">
      <c r="A175" s="146" t="s">
        <v>298</v>
      </c>
      <c r="B175" t="s">
        <v>797</v>
      </c>
      <c r="C175" t="s">
        <v>331</v>
      </c>
      <c r="D175" t="s">
        <v>379</v>
      </c>
      <c r="E175" s="175">
        <v>44824.419942129629</v>
      </c>
      <c r="G175" s="146"/>
      <c r="H175" s="146"/>
      <c r="I175" s="146"/>
      <c r="K175" s="146"/>
    </row>
    <row r="176" spans="1:11">
      <c r="A176" s="146" t="s">
        <v>298</v>
      </c>
      <c r="B176" t="s">
        <v>778</v>
      </c>
      <c r="C176" t="s">
        <v>299</v>
      </c>
      <c r="D176" t="s">
        <v>420</v>
      </c>
      <c r="E176" s="175">
        <v>44824.425046296295</v>
      </c>
      <c r="G176" s="146"/>
      <c r="H176" s="146"/>
      <c r="I176" s="146"/>
      <c r="K176" s="146"/>
    </row>
    <row r="177" spans="1:11">
      <c r="A177" s="146" t="s">
        <v>298</v>
      </c>
      <c r="B177" t="s">
        <v>755</v>
      </c>
      <c r="C177" t="s">
        <v>331</v>
      </c>
      <c r="D177" t="s">
        <v>347</v>
      </c>
      <c r="E177" s="175">
        <v>44824.416481481479</v>
      </c>
      <c r="G177" s="146"/>
      <c r="H177" s="146"/>
      <c r="I177" s="146"/>
      <c r="K177" s="146"/>
    </row>
    <row r="178" spans="1:11">
      <c r="A178" s="146" t="s">
        <v>298</v>
      </c>
      <c r="B178" t="s">
        <v>801</v>
      </c>
      <c r="C178" t="s">
        <v>331</v>
      </c>
      <c r="D178" t="s">
        <v>368</v>
      </c>
      <c r="E178" s="175">
        <v>44824.419710648152</v>
      </c>
      <c r="G178" s="146"/>
      <c r="H178" s="146"/>
      <c r="I178" s="146"/>
      <c r="K178" s="146"/>
    </row>
    <row r="179" spans="1:11">
      <c r="A179" s="146" t="s">
        <v>298</v>
      </c>
      <c r="B179" t="s">
        <v>802</v>
      </c>
      <c r="C179" t="s">
        <v>299</v>
      </c>
      <c r="D179" t="s">
        <v>395</v>
      </c>
      <c r="E179" s="175">
        <v>44824.428738425922</v>
      </c>
      <c r="G179" s="146"/>
      <c r="H179" s="146"/>
      <c r="I179" s="146"/>
      <c r="K179" s="146"/>
    </row>
    <row r="180" spans="1:11">
      <c r="A180" s="146" t="s">
        <v>298</v>
      </c>
      <c r="B180" t="s">
        <v>766</v>
      </c>
      <c r="C180" t="s">
        <v>299</v>
      </c>
      <c r="D180" t="s">
        <v>417</v>
      </c>
      <c r="E180" s="175">
        <v>44824.424907407411</v>
      </c>
      <c r="G180" s="146"/>
      <c r="H180" s="146"/>
      <c r="I180" s="146"/>
      <c r="K180" s="146"/>
    </row>
    <row r="181" spans="1:11">
      <c r="A181" s="146" t="s">
        <v>298</v>
      </c>
      <c r="B181" t="s">
        <v>724</v>
      </c>
      <c r="C181" t="s">
        <v>299</v>
      </c>
      <c r="D181" t="s">
        <v>388</v>
      </c>
      <c r="E181" s="175">
        <v>44824.42832175926</v>
      </c>
      <c r="G181" s="146"/>
      <c r="H181" s="146"/>
      <c r="I181" s="146"/>
      <c r="K181" s="146"/>
    </row>
    <row r="182" spans="1:11">
      <c r="A182" s="146" t="s">
        <v>298</v>
      </c>
      <c r="B182" t="s">
        <v>794</v>
      </c>
      <c r="C182" t="s">
        <v>299</v>
      </c>
      <c r="D182" t="s">
        <v>408</v>
      </c>
      <c r="E182" s="175">
        <v>44824.424340277779</v>
      </c>
      <c r="G182" s="146"/>
      <c r="H182" s="146"/>
      <c r="I182" s="146"/>
      <c r="K182" s="146"/>
    </row>
    <row r="183" spans="1:11">
      <c r="A183" s="146" t="s">
        <v>298</v>
      </c>
      <c r="B183" t="s">
        <v>728</v>
      </c>
      <c r="C183" t="s">
        <v>331</v>
      </c>
      <c r="D183" t="s">
        <v>366</v>
      </c>
      <c r="E183" s="175">
        <v>44824.419652777775</v>
      </c>
      <c r="G183" s="146"/>
      <c r="H183" s="146"/>
      <c r="I183" s="146"/>
      <c r="K183" s="146"/>
    </row>
    <row r="184" spans="1:11">
      <c r="A184" s="146" t="s">
        <v>298</v>
      </c>
      <c r="B184" t="s">
        <v>743</v>
      </c>
      <c r="C184" t="s">
        <v>331</v>
      </c>
      <c r="D184" t="s">
        <v>382</v>
      </c>
      <c r="E184" s="175">
        <v>44824.42</v>
      </c>
      <c r="G184" s="146"/>
      <c r="H184" s="146"/>
      <c r="I184" s="146"/>
      <c r="K184" s="146"/>
    </row>
    <row r="185" spans="1:11">
      <c r="A185" s="146" t="s">
        <v>298</v>
      </c>
      <c r="B185" t="s">
        <v>733</v>
      </c>
      <c r="C185" t="s">
        <v>331</v>
      </c>
      <c r="D185" t="s">
        <v>353</v>
      </c>
      <c r="E185" s="175">
        <v>44824.419189814813</v>
      </c>
      <c r="G185" s="146"/>
      <c r="H185" s="146"/>
      <c r="I185" s="146"/>
      <c r="K185" s="146"/>
    </row>
    <row r="186" spans="1:11">
      <c r="A186" s="146" t="s">
        <v>298</v>
      </c>
      <c r="B186" t="s">
        <v>758</v>
      </c>
      <c r="C186" t="s">
        <v>331</v>
      </c>
      <c r="D186" t="s">
        <v>343</v>
      </c>
      <c r="E186" s="175">
        <v>44824.416388888887</v>
      </c>
      <c r="G186" s="146"/>
      <c r="H186" s="146"/>
      <c r="I186" s="146"/>
      <c r="K186" s="146"/>
    </row>
    <row r="187" spans="1:11">
      <c r="A187" s="146" t="s">
        <v>298</v>
      </c>
      <c r="B187" t="s">
        <v>712</v>
      </c>
      <c r="C187" t="s">
        <v>331</v>
      </c>
      <c r="D187" t="s">
        <v>381</v>
      </c>
      <c r="E187" s="175">
        <v>44824.419976851852</v>
      </c>
      <c r="G187" s="146"/>
      <c r="H187" s="146"/>
      <c r="I187" s="146"/>
      <c r="K187" s="146"/>
    </row>
    <row r="188" spans="1:11">
      <c r="A188" s="146" t="s">
        <v>298</v>
      </c>
      <c r="B188" t="s">
        <v>726</v>
      </c>
      <c r="C188" t="s">
        <v>331</v>
      </c>
      <c r="D188" t="s">
        <v>374</v>
      </c>
      <c r="E188" s="175">
        <v>44824.41983796296</v>
      </c>
      <c r="G188" s="146"/>
      <c r="H188" s="146"/>
      <c r="I188" s="146"/>
      <c r="K188" s="146"/>
    </row>
    <row r="189" spans="1:11">
      <c r="A189" s="146" t="s">
        <v>298</v>
      </c>
      <c r="B189" t="s">
        <v>795</v>
      </c>
      <c r="C189" t="s">
        <v>331</v>
      </c>
      <c r="D189" t="s">
        <v>384</v>
      </c>
      <c r="E189" s="175">
        <v>44824.420046296298</v>
      </c>
      <c r="G189" s="146"/>
      <c r="H189" s="146"/>
      <c r="I189" s="146"/>
      <c r="K189" s="146"/>
    </row>
    <row r="190" spans="1:11">
      <c r="A190" s="146" t="s">
        <v>298</v>
      </c>
      <c r="B190" t="s">
        <v>783</v>
      </c>
      <c r="C190" t="s">
        <v>299</v>
      </c>
      <c r="D190" t="s">
        <v>392</v>
      </c>
      <c r="E190" s="175">
        <v>44824.428599537037</v>
      </c>
      <c r="G190" s="146"/>
      <c r="H190" s="146"/>
      <c r="I190" s="146"/>
      <c r="K190" s="146"/>
    </row>
    <row r="191" spans="1:11">
      <c r="A191" s="146" t="s">
        <v>298</v>
      </c>
      <c r="B191" t="s">
        <v>784</v>
      </c>
      <c r="C191" t="s">
        <v>331</v>
      </c>
      <c r="D191" t="s">
        <v>371</v>
      </c>
      <c r="E191" s="175">
        <v>44824.41978009259</v>
      </c>
      <c r="G191" s="146"/>
      <c r="H191" s="146"/>
      <c r="I191" s="146"/>
      <c r="K191" s="146"/>
    </row>
    <row r="192" spans="1:11">
      <c r="A192" s="146" t="s">
        <v>298</v>
      </c>
      <c r="B192" t="s">
        <v>774</v>
      </c>
      <c r="C192" t="s">
        <v>331</v>
      </c>
      <c r="D192" t="s">
        <v>386</v>
      </c>
      <c r="E192" s="175">
        <v>44824.416493055556</v>
      </c>
      <c r="G192" s="146"/>
      <c r="H192" s="146"/>
      <c r="I192" s="146"/>
      <c r="K192" s="146"/>
    </row>
    <row r="193" spans="1:11">
      <c r="A193" s="146" t="s">
        <v>298</v>
      </c>
      <c r="B193" t="s">
        <v>739</v>
      </c>
      <c r="C193" t="s">
        <v>331</v>
      </c>
      <c r="D193" t="s">
        <v>351</v>
      </c>
      <c r="E193" s="175">
        <v>44824.419131944444</v>
      </c>
      <c r="G193" s="146"/>
      <c r="H193" s="146"/>
      <c r="I193" s="146"/>
      <c r="K193" s="146"/>
    </row>
    <row r="194" spans="1:11">
      <c r="A194" s="146" t="s">
        <v>298</v>
      </c>
      <c r="B194" t="s">
        <v>721</v>
      </c>
      <c r="C194" t="s">
        <v>299</v>
      </c>
      <c r="D194" t="s">
        <v>390</v>
      </c>
      <c r="E194" s="175">
        <v>44824.428460648145</v>
      </c>
      <c r="G194" s="146"/>
      <c r="H194" s="146"/>
      <c r="I194" s="146"/>
      <c r="K194" s="146"/>
    </row>
    <row r="195" spans="1:11">
      <c r="A195" s="146" t="s">
        <v>298</v>
      </c>
      <c r="B195" t="s">
        <v>713</v>
      </c>
      <c r="D195" t="s">
        <v>199</v>
      </c>
      <c r="E195" s="147">
        <v>0</v>
      </c>
      <c r="G195" s="146"/>
      <c r="H195" s="146"/>
      <c r="I195" s="146"/>
      <c r="K195" s="146"/>
    </row>
    <row r="196" spans="1:11">
      <c r="A196" s="146" t="s">
        <v>298</v>
      </c>
      <c r="B196" t="s">
        <v>747</v>
      </c>
      <c r="C196" t="s">
        <v>331</v>
      </c>
      <c r="D196" t="s">
        <v>342</v>
      </c>
      <c r="E196" s="175">
        <v>44824.416365740741</v>
      </c>
      <c r="G196" s="146"/>
      <c r="H196" s="146"/>
      <c r="I196" s="146"/>
      <c r="K196" s="146"/>
    </row>
    <row r="197" spans="1:11">
      <c r="A197" s="146" t="s">
        <v>298</v>
      </c>
      <c r="B197" t="s">
        <v>763</v>
      </c>
      <c r="C197" t="s">
        <v>331</v>
      </c>
      <c r="D197" t="s">
        <v>376</v>
      </c>
      <c r="E197" s="175">
        <v>44824.419872685183</v>
      </c>
      <c r="G197" s="146"/>
      <c r="H197" s="146"/>
      <c r="I197" s="146"/>
      <c r="K197" s="146"/>
    </row>
    <row r="198" spans="1:11">
      <c r="A198" s="146" t="s">
        <v>298</v>
      </c>
      <c r="B198" t="s">
        <v>744</v>
      </c>
      <c r="C198" t="s">
        <v>299</v>
      </c>
      <c r="D198" t="s">
        <v>426</v>
      </c>
      <c r="E198" s="175">
        <v>44824.425879629627</v>
      </c>
      <c r="G198" s="146"/>
      <c r="H198" s="146"/>
      <c r="I198" s="146"/>
      <c r="K198" s="146"/>
    </row>
    <row r="199" spans="1:11">
      <c r="A199" s="146" t="s">
        <v>298</v>
      </c>
      <c r="B199" t="s">
        <v>772</v>
      </c>
      <c r="C199" t="s">
        <v>331</v>
      </c>
      <c r="D199" t="s">
        <v>363</v>
      </c>
      <c r="E199" s="175">
        <v>44824.419594907406</v>
      </c>
      <c r="G199" s="146"/>
      <c r="H199" s="146"/>
      <c r="I199" s="146"/>
      <c r="K199" s="146"/>
    </row>
    <row r="200" spans="1:11">
      <c r="A200" s="146" t="s">
        <v>298</v>
      </c>
      <c r="B200" t="s">
        <v>738</v>
      </c>
      <c r="C200" t="s">
        <v>331</v>
      </c>
      <c r="D200" t="s">
        <v>378</v>
      </c>
      <c r="E200" s="175">
        <v>44824.419918981483</v>
      </c>
      <c r="G200" s="146"/>
      <c r="H200" s="146"/>
      <c r="I200" s="146"/>
      <c r="K200" s="146"/>
    </row>
    <row r="201" spans="1:11">
      <c r="A201" s="146" t="s">
        <v>298</v>
      </c>
      <c r="B201" t="s">
        <v>804</v>
      </c>
      <c r="C201" t="s">
        <v>299</v>
      </c>
      <c r="D201" t="s">
        <v>428</v>
      </c>
      <c r="E201" s="175">
        <v>44824.427256944444</v>
      </c>
      <c r="G201" s="146"/>
      <c r="H201" s="146"/>
      <c r="I201" s="146"/>
      <c r="K201" s="146"/>
    </row>
    <row r="202" spans="1:11">
      <c r="A202" s="146" t="s">
        <v>298</v>
      </c>
      <c r="B202" t="s">
        <v>793</v>
      </c>
      <c r="C202" t="s">
        <v>331</v>
      </c>
      <c r="D202" t="s">
        <v>369</v>
      </c>
      <c r="E202" s="175">
        <v>44824.419733796298</v>
      </c>
      <c r="G202" s="146"/>
      <c r="H202" s="146"/>
      <c r="I202" s="146"/>
      <c r="K202" s="146"/>
    </row>
    <row r="203" spans="1:11">
      <c r="A203" s="146" t="s">
        <v>298</v>
      </c>
      <c r="B203" t="s">
        <v>731</v>
      </c>
      <c r="C203" t="s">
        <v>299</v>
      </c>
      <c r="D203" t="s">
        <v>403</v>
      </c>
      <c r="E203" s="175">
        <v>44824.423958333333</v>
      </c>
      <c r="G203" s="146"/>
      <c r="H203" s="146"/>
      <c r="I203" s="146"/>
      <c r="K203" s="146"/>
    </row>
    <row r="204" spans="1:11">
      <c r="A204" s="146" t="s">
        <v>298</v>
      </c>
      <c r="B204" t="s">
        <v>799</v>
      </c>
      <c r="C204" t="s">
        <v>331</v>
      </c>
      <c r="D204" t="s">
        <v>360</v>
      </c>
      <c r="E204" s="175">
        <v>44824.419537037036</v>
      </c>
      <c r="G204" s="146"/>
      <c r="H204" s="146"/>
      <c r="I204" s="146"/>
      <c r="K204" s="146"/>
    </row>
    <row r="205" spans="1:11">
      <c r="A205" s="146" t="s">
        <v>298</v>
      </c>
      <c r="B205" t="s">
        <v>757</v>
      </c>
      <c r="D205" t="s">
        <v>199</v>
      </c>
      <c r="E205" s="147">
        <v>0</v>
      </c>
      <c r="G205" s="146"/>
      <c r="H205" s="146"/>
      <c r="I205" s="146"/>
      <c r="K205" s="146"/>
    </row>
    <row r="206" spans="1:11">
      <c r="A206" s="146" t="s">
        <v>298</v>
      </c>
      <c r="B206" t="s">
        <v>809</v>
      </c>
      <c r="C206" t="s">
        <v>331</v>
      </c>
      <c r="D206" t="s">
        <v>592</v>
      </c>
      <c r="E206" s="175">
        <v>44825.685219907406</v>
      </c>
      <c r="G206" s="146"/>
      <c r="H206" s="146"/>
      <c r="I206" s="146"/>
      <c r="K206" s="146"/>
    </row>
    <row r="207" spans="1:11">
      <c r="A207" s="146" t="s">
        <v>298</v>
      </c>
      <c r="B207" t="s">
        <v>807</v>
      </c>
      <c r="C207" t="s">
        <v>331</v>
      </c>
      <c r="D207" t="s">
        <v>590</v>
      </c>
      <c r="E207" s="175">
        <v>44825.685115740744</v>
      </c>
      <c r="G207" s="146"/>
      <c r="H207" s="146"/>
      <c r="I207" s="146"/>
      <c r="K207" s="146"/>
    </row>
    <row r="208" spans="1:11">
      <c r="A208" s="146" t="s">
        <v>298</v>
      </c>
      <c r="B208" t="s">
        <v>808</v>
      </c>
      <c r="C208" t="s">
        <v>331</v>
      </c>
      <c r="D208" t="s">
        <v>591</v>
      </c>
      <c r="E208" s="175">
        <v>44825.685173611113</v>
      </c>
      <c r="G208" s="146"/>
      <c r="H208" s="146"/>
      <c r="I208" s="146"/>
      <c r="K208" s="146"/>
    </row>
    <row r="209" spans="1:11">
      <c r="A209" s="146" t="s">
        <v>298</v>
      </c>
      <c r="B209" t="s">
        <v>810</v>
      </c>
      <c r="C209" t="s">
        <v>331</v>
      </c>
      <c r="D209" t="s">
        <v>593</v>
      </c>
      <c r="E209" s="175">
        <v>44825.685219907406</v>
      </c>
      <c r="G209" s="146"/>
      <c r="H209" s="146"/>
      <c r="I209" s="146"/>
      <c r="K209" s="146"/>
    </row>
    <row r="210" spans="1:11">
      <c r="A210" s="146" t="s">
        <v>298</v>
      </c>
      <c r="B210" t="s">
        <v>811</v>
      </c>
      <c r="C210" t="s">
        <v>299</v>
      </c>
      <c r="D210" t="s">
        <v>594</v>
      </c>
      <c r="E210" s="175">
        <v>44826.017476851855</v>
      </c>
      <c r="G210" s="146"/>
      <c r="H210" s="146"/>
      <c r="I210" s="146"/>
      <c r="K210" s="146"/>
    </row>
    <row r="211" spans="1:11">
      <c r="A211" s="146" t="s">
        <v>298</v>
      </c>
      <c r="B211" t="s">
        <v>812</v>
      </c>
      <c r="C211" t="s">
        <v>299</v>
      </c>
      <c r="D211" t="s">
        <v>595</v>
      </c>
      <c r="E211" s="175">
        <v>44826.017523148148</v>
      </c>
      <c r="G211" s="146"/>
      <c r="H211" s="146"/>
      <c r="I211" s="146"/>
      <c r="K211" s="146"/>
    </row>
    <row r="212" spans="1:11">
      <c r="A212" s="146" t="s">
        <v>298</v>
      </c>
      <c r="B212" t="s">
        <v>813</v>
      </c>
      <c r="C212" t="s">
        <v>299</v>
      </c>
      <c r="D212" t="s">
        <v>596</v>
      </c>
      <c r="E212" s="175">
        <v>44826.017569444448</v>
      </c>
      <c r="G212" s="146"/>
      <c r="H212" s="146"/>
      <c r="I212" s="146"/>
      <c r="K212" s="146"/>
    </row>
    <row r="213" spans="1:11">
      <c r="A213" s="146" t="s">
        <v>298</v>
      </c>
      <c r="B213" t="s">
        <v>814</v>
      </c>
      <c r="C213" t="s">
        <v>299</v>
      </c>
      <c r="D213" t="s">
        <v>597</v>
      </c>
      <c r="E213" s="175">
        <v>44826.01761574074</v>
      </c>
      <c r="G213" s="146"/>
      <c r="H213" s="146"/>
      <c r="I213" s="146"/>
      <c r="K213" s="146"/>
    </row>
    <row r="214" spans="1:11">
      <c r="A214" s="146" t="s">
        <v>300</v>
      </c>
      <c r="B214" t="s">
        <v>295</v>
      </c>
      <c r="C214" t="s">
        <v>331</v>
      </c>
      <c r="D214" t="s">
        <v>469</v>
      </c>
      <c r="E214" s="175">
        <v>44824.453946759262</v>
      </c>
      <c r="G214" s="146"/>
      <c r="H214" s="146"/>
      <c r="I214" s="146"/>
      <c r="K214" s="146"/>
    </row>
    <row r="215" spans="1:11">
      <c r="A215" s="146" t="s">
        <v>300</v>
      </c>
      <c r="B215" t="s">
        <v>240</v>
      </c>
      <c r="C215" t="s">
        <v>331</v>
      </c>
      <c r="D215" t="s">
        <v>434</v>
      </c>
      <c r="E215" s="175">
        <v>44824.449571759258</v>
      </c>
      <c r="G215" s="146"/>
      <c r="H215" s="146"/>
      <c r="I215" s="146"/>
      <c r="K215" s="146"/>
    </row>
    <row r="216" spans="1:11">
      <c r="A216" s="146" t="s">
        <v>300</v>
      </c>
      <c r="B216" t="s">
        <v>231</v>
      </c>
      <c r="C216" t="s">
        <v>299</v>
      </c>
      <c r="D216" t="s">
        <v>521</v>
      </c>
      <c r="E216" s="175">
        <v>44824.459618055553</v>
      </c>
      <c r="G216" s="146"/>
      <c r="H216" s="146"/>
      <c r="I216" s="146"/>
      <c r="K216" s="146"/>
    </row>
    <row r="217" spans="1:11">
      <c r="A217" s="146" t="s">
        <v>300</v>
      </c>
      <c r="B217" t="s">
        <v>207</v>
      </c>
      <c r="C217" t="s">
        <v>299</v>
      </c>
      <c r="D217" t="s">
        <v>540</v>
      </c>
      <c r="E217" s="175">
        <v>44824.465636574074</v>
      </c>
      <c r="G217" s="146"/>
      <c r="H217" s="146"/>
      <c r="I217" s="146"/>
      <c r="K217" s="146"/>
    </row>
    <row r="218" spans="1:11">
      <c r="A218" s="146" t="s">
        <v>300</v>
      </c>
      <c r="B218" t="s">
        <v>220</v>
      </c>
      <c r="C218" t="s">
        <v>331</v>
      </c>
      <c r="D218" t="s">
        <v>464</v>
      </c>
      <c r="E218" s="175">
        <v>44824.451064814813</v>
      </c>
      <c r="G218" s="146"/>
      <c r="H218" s="146"/>
      <c r="I218" s="146"/>
      <c r="K218" s="146"/>
    </row>
    <row r="219" spans="1:11">
      <c r="A219" s="146" t="s">
        <v>300</v>
      </c>
      <c r="B219" t="s">
        <v>245</v>
      </c>
      <c r="C219" t="s">
        <v>331</v>
      </c>
      <c r="D219" t="s">
        <v>468</v>
      </c>
      <c r="E219" s="175">
        <v>44824.453587962962</v>
      </c>
      <c r="G219" s="146"/>
      <c r="H219" s="146"/>
      <c r="I219" s="146"/>
      <c r="K219" s="146"/>
    </row>
    <row r="220" spans="1:11">
      <c r="A220" s="146" t="s">
        <v>300</v>
      </c>
      <c r="B220" t="s">
        <v>290</v>
      </c>
      <c r="C220" t="s">
        <v>299</v>
      </c>
      <c r="D220" t="s">
        <v>528</v>
      </c>
      <c r="E220" s="175">
        <v>44824.460439814815</v>
      </c>
      <c r="G220" s="146"/>
      <c r="H220" s="146"/>
      <c r="I220" s="146"/>
      <c r="K220" s="146"/>
    </row>
    <row r="221" spans="1:11">
      <c r="A221" s="146" t="s">
        <v>300</v>
      </c>
      <c r="B221" t="s">
        <v>258</v>
      </c>
      <c r="C221" t="s">
        <v>299</v>
      </c>
      <c r="D221" t="s">
        <v>552</v>
      </c>
      <c r="E221" s="175">
        <v>44824.466956018521</v>
      </c>
      <c r="G221" s="146"/>
      <c r="H221" s="146"/>
      <c r="I221" s="146"/>
      <c r="K221" s="146"/>
    </row>
    <row r="222" spans="1:11">
      <c r="A222" s="146" t="s">
        <v>300</v>
      </c>
      <c r="B222" t="s">
        <v>831</v>
      </c>
      <c r="C222" t="s">
        <v>299</v>
      </c>
      <c r="D222" t="s">
        <v>572</v>
      </c>
      <c r="E222" s="175">
        <v>44824.469571759262</v>
      </c>
      <c r="G222" s="146"/>
      <c r="H222" s="146"/>
      <c r="I222" s="146"/>
      <c r="K222" s="146"/>
    </row>
    <row r="223" spans="1:11">
      <c r="A223" s="146" t="s">
        <v>300</v>
      </c>
      <c r="B223" t="s">
        <v>217</v>
      </c>
      <c r="C223" t="s">
        <v>299</v>
      </c>
      <c r="D223" t="s">
        <v>534</v>
      </c>
      <c r="E223" s="175">
        <v>44824.461562500001</v>
      </c>
      <c r="G223" s="146"/>
      <c r="H223" s="146"/>
      <c r="I223" s="146"/>
      <c r="K223" s="146"/>
    </row>
    <row r="224" spans="1:11">
      <c r="A224" s="146" t="s">
        <v>300</v>
      </c>
      <c r="B224" t="s">
        <v>860</v>
      </c>
      <c r="C224" t="s">
        <v>331</v>
      </c>
      <c r="D224" t="s">
        <v>490</v>
      </c>
      <c r="E224" s="175">
        <v>44824.455081018517</v>
      </c>
      <c r="G224" s="146"/>
      <c r="H224" s="146"/>
      <c r="I224" s="146"/>
      <c r="K224" s="146"/>
    </row>
    <row r="225" spans="1:11">
      <c r="A225" s="146" t="s">
        <v>300</v>
      </c>
      <c r="B225" t="s">
        <v>210</v>
      </c>
      <c r="C225" t="s">
        <v>299</v>
      </c>
      <c r="D225" t="s">
        <v>531</v>
      </c>
      <c r="E225" s="175">
        <v>44824.4608912037</v>
      </c>
      <c r="G225" s="146"/>
      <c r="H225" s="146"/>
      <c r="I225" s="146"/>
      <c r="K225" s="146"/>
    </row>
    <row r="226" spans="1:11">
      <c r="A226" s="146" t="s">
        <v>300</v>
      </c>
      <c r="B226" t="s">
        <v>272</v>
      </c>
      <c r="C226" t="s">
        <v>299</v>
      </c>
      <c r="D226" t="s">
        <v>536</v>
      </c>
      <c r="E226" s="175">
        <v>44824.46292824074</v>
      </c>
      <c r="G226" s="146"/>
      <c r="H226" s="146"/>
      <c r="I226" s="146"/>
      <c r="K226" s="146"/>
    </row>
    <row r="227" spans="1:11">
      <c r="A227" s="146" t="s">
        <v>300</v>
      </c>
      <c r="B227" t="s">
        <v>278</v>
      </c>
      <c r="C227" t="s">
        <v>299</v>
      </c>
      <c r="D227" t="s">
        <v>507</v>
      </c>
      <c r="E227" s="175">
        <v>44824.456423611111</v>
      </c>
      <c r="G227" s="146"/>
      <c r="H227" s="146"/>
      <c r="I227" s="146"/>
      <c r="K227" s="146"/>
    </row>
    <row r="228" spans="1:11">
      <c r="A228" s="146" t="s">
        <v>300</v>
      </c>
      <c r="B228" t="s">
        <v>292</v>
      </c>
      <c r="C228" t="s">
        <v>331</v>
      </c>
      <c r="D228" t="s">
        <v>441</v>
      </c>
      <c r="E228" s="175">
        <v>44824.450069444443</v>
      </c>
      <c r="G228" s="146"/>
      <c r="H228" s="146"/>
      <c r="I228" s="146"/>
      <c r="K228" s="146"/>
    </row>
    <row r="229" spans="1:11">
      <c r="A229" s="146" t="s">
        <v>300</v>
      </c>
      <c r="B229" t="s">
        <v>234</v>
      </c>
      <c r="C229" t="s">
        <v>331</v>
      </c>
      <c r="D229" t="s">
        <v>476</v>
      </c>
      <c r="E229" s="175">
        <v>44824.454212962963</v>
      </c>
      <c r="G229" s="146"/>
      <c r="H229" s="146"/>
      <c r="I229" s="146"/>
      <c r="K229" s="146"/>
    </row>
    <row r="230" spans="1:11">
      <c r="A230" s="146" t="s">
        <v>300</v>
      </c>
      <c r="B230" t="s">
        <v>850</v>
      </c>
      <c r="C230" t="s">
        <v>299</v>
      </c>
      <c r="D230" t="s">
        <v>563</v>
      </c>
      <c r="E230" s="175">
        <v>44824.468831018516</v>
      </c>
      <c r="G230" s="146"/>
      <c r="H230" s="146"/>
      <c r="I230" s="146"/>
      <c r="K230" s="146"/>
    </row>
    <row r="231" spans="1:11">
      <c r="A231" s="146" t="s">
        <v>300</v>
      </c>
      <c r="B231" t="s">
        <v>284</v>
      </c>
      <c r="C231" t="s">
        <v>299</v>
      </c>
      <c r="D231" t="s">
        <v>535</v>
      </c>
      <c r="E231" s="175">
        <v>44824.46162037037</v>
      </c>
      <c r="G231" s="146"/>
      <c r="H231" s="146"/>
      <c r="I231" s="146"/>
      <c r="K231" s="146"/>
    </row>
    <row r="232" spans="1:11">
      <c r="A232" s="146" t="s">
        <v>300</v>
      </c>
      <c r="B232" t="s">
        <v>827</v>
      </c>
      <c r="C232" t="s">
        <v>299</v>
      </c>
      <c r="D232" t="s">
        <v>569</v>
      </c>
      <c r="E232" s="175">
        <v>44824.469305555554</v>
      </c>
      <c r="G232" s="146"/>
      <c r="H232" s="146"/>
      <c r="I232" s="146"/>
      <c r="K232" s="146"/>
    </row>
    <row r="233" spans="1:11">
      <c r="A233" s="146" t="s">
        <v>300</v>
      </c>
      <c r="B233" t="s">
        <v>861</v>
      </c>
      <c r="C233" t="s">
        <v>299</v>
      </c>
      <c r="D233" t="s">
        <v>568</v>
      </c>
      <c r="E233" s="175">
        <v>44824.469224537039</v>
      </c>
      <c r="G233" s="146"/>
      <c r="H233" s="146"/>
      <c r="I233" s="146"/>
      <c r="K233" s="146"/>
    </row>
    <row r="234" spans="1:11">
      <c r="A234" s="146" t="s">
        <v>300</v>
      </c>
      <c r="B234" t="s">
        <v>837</v>
      </c>
      <c r="C234" t="s">
        <v>299</v>
      </c>
      <c r="D234" t="s">
        <v>565</v>
      </c>
      <c r="E234" s="175">
        <v>44824.469004629631</v>
      </c>
      <c r="G234" s="146"/>
      <c r="H234" s="146"/>
      <c r="I234" s="146"/>
      <c r="K234" s="146"/>
    </row>
    <row r="235" spans="1:11">
      <c r="A235" s="146" t="s">
        <v>300</v>
      </c>
      <c r="B235" t="s">
        <v>852</v>
      </c>
      <c r="C235" t="s">
        <v>331</v>
      </c>
      <c r="D235" t="s">
        <v>499</v>
      </c>
      <c r="E235" s="175">
        <v>44824.454699074071</v>
      </c>
      <c r="G235" s="146"/>
      <c r="H235" s="146"/>
      <c r="I235" s="146"/>
      <c r="K235" s="146"/>
    </row>
    <row r="236" spans="1:11">
      <c r="A236" s="146" t="s">
        <v>300</v>
      </c>
      <c r="B236" t="s">
        <v>244</v>
      </c>
      <c r="C236" t="s">
        <v>331</v>
      </c>
      <c r="D236" t="s">
        <v>445</v>
      </c>
      <c r="E236" s="175">
        <v>44824.450358796297</v>
      </c>
      <c r="G236" s="146"/>
      <c r="H236" s="146"/>
      <c r="I236" s="146"/>
      <c r="K236" s="146"/>
    </row>
    <row r="237" spans="1:11">
      <c r="A237" s="146" t="s">
        <v>300</v>
      </c>
      <c r="B237" t="s">
        <v>239</v>
      </c>
      <c r="C237" t="s">
        <v>331</v>
      </c>
      <c r="D237" t="s">
        <v>467</v>
      </c>
      <c r="E237" s="175">
        <v>44824.452777777777</v>
      </c>
      <c r="G237" s="146"/>
      <c r="H237" s="146"/>
      <c r="I237" s="146"/>
      <c r="K237" s="146"/>
    </row>
    <row r="238" spans="1:11">
      <c r="A238" s="146" t="s">
        <v>300</v>
      </c>
      <c r="B238" t="s">
        <v>857</v>
      </c>
      <c r="C238" t="s">
        <v>331</v>
      </c>
      <c r="D238" t="s">
        <v>496</v>
      </c>
      <c r="E238" s="175">
        <v>44824.454583333332</v>
      </c>
      <c r="G238" s="146"/>
      <c r="H238" s="146"/>
      <c r="I238" s="146"/>
      <c r="K238" s="146"/>
    </row>
    <row r="239" spans="1:11">
      <c r="A239" s="146" t="s">
        <v>300</v>
      </c>
      <c r="B239" t="s">
        <v>229</v>
      </c>
      <c r="C239" t="s">
        <v>331</v>
      </c>
      <c r="D239" t="s">
        <v>432</v>
      </c>
      <c r="E239" s="175">
        <v>44824.449490740742</v>
      </c>
      <c r="G239" s="146"/>
      <c r="H239" s="146"/>
      <c r="I239" s="146"/>
      <c r="K239" s="146"/>
    </row>
    <row r="240" spans="1:11">
      <c r="A240" s="146" t="s">
        <v>300</v>
      </c>
      <c r="B240" t="s">
        <v>202</v>
      </c>
      <c r="C240" t="s">
        <v>331</v>
      </c>
      <c r="D240" t="s">
        <v>439</v>
      </c>
      <c r="E240" s="175">
        <v>44824.44976851852</v>
      </c>
      <c r="G240" s="146"/>
      <c r="H240" s="146"/>
      <c r="I240" s="146"/>
      <c r="K240" s="146"/>
    </row>
    <row r="241" spans="1:11">
      <c r="A241" s="146" t="s">
        <v>300</v>
      </c>
      <c r="B241" t="s">
        <v>817</v>
      </c>
      <c r="C241" t="s">
        <v>331</v>
      </c>
      <c r="D241" t="s">
        <v>489</v>
      </c>
      <c r="E241" s="175">
        <v>44824.455046296294</v>
      </c>
      <c r="G241" s="146"/>
      <c r="H241" s="146"/>
      <c r="I241" s="146"/>
      <c r="K241" s="146"/>
    </row>
    <row r="242" spans="1:11">
      <c r="A242" s="146" t="s">
        <v>300</v>
      </c>
      <c r="B242" t="s">
        <v>864</v>
      </c>
      <c r="C242" t="s">
        <v>299</v>
      </c>
      <c r="D242" t="s">
        <v>574</v>
      </c>
      <c r="E242" s="175">
        <v>44824.46974537037</v>
      </c>
      <c r="G242" s="146"/>
      <c r="H242" s="146"/>
      <c r="I242" s="146"/>
      <c r="K242" s="146"/>
    </row>
    <row r="243" spans="1:11">
      <c r="A243" s="146" t="s">
        <v>300</v>
      </c>
      <c r="B243" t="s">
        <v>821</v>
      </c>
      <c r="C243" t="s">
        <v>331</v>
      </c>
      <c r="D243" t="s">
        <v>501</v>
      </c>
      <c r="E243" s="175">
        <v>44824.454780092594</v>
      </c>
      <c r="G243" s="146"/>
      <c r="H243" s="146"/>
      <c r="I243" s="146"/>
      <c r="K243" s="146"/>
    </row>
    <row r="244" spans="1:11">
      <c r="A244" s="146" t="s">
        <v>300</v>
      </c>
      <c r="B244" t="s">
        <v>854</v>
      </c>
      <c r="C244" t="s">
        <v>299</v>
      </c>
      <c r="D244" t="s">
        <v>559</v>
      </c>
      <c r="E244" s="175">
        <v>44824.468124999999</v>
      </c>
      <c r="G244" s="146"/>
      <c r="H244" s="146"/>
      <c r="I244" s="146"/>
      <c r="K244" s="146"/>
    </row>
    <row r="245" spans="1:11">
      <c r="A245" s="146" t="s">
        <v>300</v>
      </c>
      <c r="B245" t="s">
        <v>862</v>
      </c>
      <c r="C245" t="s">
        <v>331</v>
      </c>
      <c r="D245" t="s">
        <v>483</v>
      </c>
      <c r="E245" s="175">
        <v>44824.454467592594</v>
      </c>
      <c r="G245" s="146"/>
      <c r="H245" s="146"/>
      <c r="I245" s="146"/>
      <c r="K245" s="146"/>
    </row>
    <row r="246" spans="1:11">
      <c r="A246" s="146" t="s">
        <v>300</v>
      </c>
      <c r="B246" t="s">
        <v>259</v>
      </c>
      <c r="C246" t="s">
        <v>331</v>
      </c>
      <c r="D246" t="s">
        <v>478</v>
      </c>
      <c r="E246" s="175">
        <v>44824.454282407409</v>
      </c>
      <c r="G246" s="146"/>
      <c r="H246" s="146"/>
      <c r="I246" s="146"/>
      <c r="K246" s="146"/>
    </row>
    <row r="247" spans="1:11">
      <c r="A247" s="146" t="s">
        <v>300</v>
      </c>
      <c r="B247" t="s">
        <v>851</v>
      </c>
      <c r="C247" t="s">
        <v>299</v>
      </c>
      <c r="D247" t="s">
        <v>561</v>
      </c>
      <c r="E247" s="175">
        <v>44824.468657407408</v>
      </c>
      <c r="G247" s="146"/>
      <c r="H247" s="146"/>
      <c r="I247" s="146"/>
      <c r="K247" s="146"/>
    </row>
    <row r="248" spans="1:11">
      <c r="A248" s="146" t="s">
        <v>300</v>
      </c>
      <c r="B248" t="s">
        <v>204</v>
      </c>
      <c r="C248" t="s">
        <v>331</v>
      </c>
      <c r="D248" t="s">
        <v>435</v>
      </c>
      <c r="E248" s="175">
        <v>44824.449606481481</v>
      </c>
      <c r="G248" s="146"/>
      <c r="H248" s="146"/>
      <c r="I248" s="146"/>
      <c r="K248" s="146"/>
    </row>
    <row r="249" spans="1:11">
      <c r="A249" s="146" t="s">
        <v>300</v>
      </c>
      <c r="B249" t="s">
        <v>275</v>
      </c>
      <c r="C249" t="s">
        <v>299</v>
      </c>
      <c r="D249" t="s">
        <v>524</v>
      </c>
      <c r="E249" s="175">
        <v>44824.460127314815</v>
      </c>
      <c r="G249" s="146"/>
      <c r="H249" s="146"/>
      <c r="I249" s="146"/>
      <c r="K249" s="146"/>
    </row>
    <row r="250" spans="1:11">
      <c r="A250" s="146" t="s">
        <v>300</v>
      </c>
      <c r="B250" t="s">
        <v>256</v>
      </c>
      <c r="C250" t="s">
        <v>299</v>
      </c>
      <c r="D250" t="s">
        <v>508</v>
      </c>
      <c r="E250" s="175">
        <v>44824.457268518519</v>
      </c>
      <c r="G250" s="146"/>
      <c r="H250" s="146"/>
      <c r="I250" s="146"/>
      <c r="K250" s="146"/>
    </row>
    <row r="251" spans="1:11">
      <c r="A251" s="146" t="s">
        <v>300</v>
      </c>
      <c r="B251" t="s">
        <v>843</v>
      </c>
      <c r="C251" t="s">
        <v>331</v>
      </c>
      <c r="D251" t="s">
        <v>495</v>
      </c>
      <c r="E251" s="175">
        <v>44824.454548611109</v>
      </c>
      <c r="G251" s="146"/>
      <c r="H251" s="146"/>
      <c r="I251" s="146"/>
      <c r="K251" s="146"/>
    </row>
    <row r="252" spans="1:11">
      <c r="A252" s="146" t="s">
        <v>300</v>
      </c>
      <c r="B252" t="s">
        <v>842</v>
      </c>
      <c r="C252" t="s">
        <v>299</v>
      </c>
      <c r="D252" t="s">
        <v>554</v>
      </c>
      <c r="E252" s="175">
        <v>44824.467118055552</v>
      </c>
      <c r="G252" s="146"/>
      <c r="H252" s="146"/>
      <c r="I252" s="146"/>
      <c r="K252" s="146"/>
    </row>
    <row r="253" spans="1:11">
      <c r="A253" s="146" t="s">
        <v>300</v>
      </c>
      <c r="B253" t="s">
        <v>205</v>
      </c>
      <c r="C253" t="s">
        <v>299</v>
      </c>
      <c r="D253" t="s">
        <v>518</v>
      </c>
      <c r="E253" s="175">
        <v>44824.458738425928</v>
      </c>
      <c r="G253" s="146"/>
      <c r="H253" s="146"/>
      <c r="I253" s="146"/>
      <c r="K253" s="146"/>
    </row>
    <row r="254" spans="1:11">
      <c r="A254" s="146" t="s">
        <v>300</v>
      </c>
      <c r="B254" t="s">
        <v>206</v>
      </c>
      <c r="C254" t="s">
        <v>331</v>
      </c>
      <c r="D254" t="s">
        <v>458</v>
      </c>
      <c r="E254" s="175">
        <v>44824.450856481482</v>
      </c>
      <c r="G254" s="146"/>
      <c r="H254" s="146"/>
      <c r="I254" s="146"/>
      <c r="K254" s="146"/>
    </row>
    <row r="255" spans="1:11">
      <c r="A255" s="146" t="s">
        <v>300</v>
      </c>
      <c r="B255" t="s">
        <v>268</v>
      </c>
      <c r="C255" t="s">
        <v>299</v>
      </c>
      <c r="D255" t="s">
        <v>522</v>
      </c>
      <c r="E255" s="175">
        <v>44824.45988425926</v>
      </c>
      <c r="G255" s="146"/>
      <c r="H255" s="146"/>
      <c r="I255" s="146"/>
      <c r="K255" s="146"/>
    </row>
    <row r="256" spans="1:11">
      <c r="A256" s="146" t="s">
        <v>300</v>
      </c>
      <c r="B256" t="s">
        <v>265</v>
      </c>
      <c r="C256" t="s">
        <v>331</v>
      </c>
      <c r="D256" t="s">
        <v>477</v>
      </c>
      <c r="E256" s="175">
        <v>44824.454247685186</v>
      </c>
      <c r="G256" s="146"/>
      <c r="H256" s="146"/>
      <c r="I256" s="146"/>
      <c r="K256" s="146"/>
    </row>
    <row r="257" spans="1:11">
      <c r="A257" s="146" t="s">
        <v>300</v>
      </c>
      <c r="B257" t="s">
        <v>280</v>
      </c>
      <c r="C257" t="s">
        <v>299</v>
      </c>
      <c r="D257" t="s">
        <v>510</v>
      </c>
      <c r="E257" s="175">
        <v>44824.457789351851</v>
      </c>
      <c r="G257" s="146"/>
      <c r="H257" s="146"/>
      <c r="I257" s="146"/>
      <c r="K257" s="146"/>
    </row>
    <row r="258" spans="1:11">
      <c r="A258" s="146" t="s">
        <v>300</v>
      </c>
      <c r="B258" t="s">
        <v>260</v>
      </c>
      <c r="C258" t="s">
        <v>331</v>
      </c>
      <c r="D258" t="s">
        <v>448</v>
      </c>
      <c r="E258" s="175">
        <v>44824.450474537036</v>
      </c>
      <c r="G258" s="146"/>
      <c r="H258" s="146"/>
      <c r="I258" s="146"/>
      <c r="K258" s="146"/>
    </row>
    <row r="259" spans="1:11">
      <c r="A259" s="146" t="s">
        <v>300</v>
      </c>
      <c r="B259" t="s">
        <v>819</v>
      </c>
      <c r="C259" t="s">
        <v>299</v>
      </c>
      <c r="D259" t="s">
        <v>567</v>
      </c>
      <c r="E259" s="175">
        <v>44824.469155092593</v>
      </c>
      <c r="G259" s="146"/>
      <c r="H259" s="146"/>
      <c r="I259" s="146"/>
      <c r="K259" s="146"/>
    </row>
    <row r="260" spans="1:11">
      <c r="A260" s="146" t="s">
        <v>300</v>
      </c>
      <c r="B260" t="s">
        <v>237</v>
      </c>
      <c r="C260" t="s">
        <v>299</v>
      </c>
      <c r="D260" t="s">
        <v>517</v>
      </c>
      <c r="E260" s="175">
        <v>44824.458657407406</v>
      </c>
      <c r="G260" s="146"/>
      <c r="H260" s="146"/>
      <c r="I260" s="146"/>
      <c r="K260" s="146"/>
    </row>
    <row r="261" spans="1:11">
      <c r="A261" s="146" t="s">
        <v>300</v>
      </c>
      <c r="B261" t="s">
        <v>251</v>
      </c>
      <c r="C261" t="s">
        <v>299</v>
      </c>
      <c r="D261" t="s">
        <v>532</v>
      </c>
      <c r="E261" s="175">
        <v>44824.460972222223</v>
      </c>
      <c r="G261" s="146"/>
      <c r="H261" s="146"/>
      <c r="I261" s="146"/>
      <c r="K261" s="146"/>
    </row>
    <row r="262" spans="1:11">
      <c r="A262" s="146" t="s">
        <v>300</v>
      </c>
      <c r="B262" t="s">
        <v>283</v>
      </c>
      <c r="C262" t="s">
        <v>299</v>
      </c>
      <c r="D262" t="s">
        <v>516</v>
      </c>
      <c r="E262" s="175">
        <v>44824.458252314813</v>
      </c>
      <c r="G262" s="146"/>
      <c r="H262" s="146"/>
      <c r="I262" s="146"/>
      <c r="K262" s="146"/>
    </row>
    <row r="263" spans="1:11">
      <c r="A263" s="146" t="s">
        <v>300</v>
      </c>
      <c r="B263" t="s">
        <v>849</v>
      </c>
      <c r="C263" t="s">
        <v>331</v>
      </c>
      <c r="D263" t="s">
        <v>481</v>
      </c>
      <c r="E263" s="175">
        <v>44824.454398148147</v>
      </c>
      <c r="G263" s="146"/>
      <c r="H263" s="146"/>
      <c r="I263" s="146"/>
      <c r="K263" s="146"/>
    </row>
    <row r="264" spans="1:11">
      <c r="A264" s="146" t="s">
        <v>300</v>
      </c>
      <c r="B264" t="s">
        <v>238</v>
      </c>
      <c r="C264" t="s">
        <v>299</v>
      </c>
      <c r="D264" t="s">
        <v>533</v>
      </c>
      <c r="E264" s="175">
        <v>44824.4612037037</v>
      </c>
      <c r="G264" s="146"/>
      <c r="H264" s="146"/>
      <c r="I264" s="146"/>
      <c r="K264" s="146"/>
    </row>
    <row r="265" spans="1:11">
      <c r="A265" s="146" t="s">
        <v>300</v>
      </c>
      <c r="B265" t="s">
        <v>257</v>
      </c>
      <c r="C265" t="s">
        <v>299</v>
      </c>
      <c r="D265" t="s">
        <v>541</v>
      </c>
      <c r="E265" s="175">
        <v>44824.46570601852</v>
      </c>
      <c r="G265" s="146"/>
      <c r="H265" s="146"/>
      <c r="I265" s="146"/>
      <c r="K265" s="146"/>
    </row>
    <row r="266" spans="1:11">
      <c r="A266" s="146" t="s">
        <v>300</v>
      </c>
      <c r="B266" t="s">
        <v>845</v>
      </c>
      <c r="C266" t="s">
        <v>299</v>
      </c>
      <c r="D266" t="s">
        <v>573</v>
      </c>
      <c r="E266" s="175">
        <v>44824.469652777778</v>
      </c>
      <c r="G266" s="146"/>
      <c r="H266" s="146"/>
      <c r="I266" s="146"/>
      <c r="K266" s="146"/>
    </row>
    <row r="267" spans="1:11">
      <c r="A267" s="146" t="s">
        <v>300</v>
      </c>
      <c r="B267" t="s">
        <v>824</v>
      </c>
      <c r="C267" t="s">
        <v>331</v>
      </c>
      <c r="D267" t="s">
        <v>497</v>
      </c>
      <c r="E267" s="175">
        <v>44824.454618055555</v>
      </c>
      <c r="G267" s="146"/>
      <c r="H267" s="146"/>
      <c r="I267" s="146"/>
      <c r="K267" s="146"/>
    </row>
    <row r="268" spans="1:11">
      <c r="A268" s="146" t="s">
        <v>300</v>
      </c>
      <c r="B268" t="s">
        <v>859</v>
      </c>
      <c r="C268" t="s">
        <v>331</v>
      </c>
      <c r="D268" t="s">
        <v>500</v>
      </c>
      <c r="E268" s="175">
        <v>44824.454733796294</v>
      </c>
      <c r="G268" s="146"/>
      <c r="H268" s="146"/>
      <c r="I268" s="146"/>
      <c r="K268" s="146"/>
    </row>
    <row r="269" spans="1:11">
      <c r="A269" s="146" t="s">
        <v>300</v>
      </c>
      <c r="B269" t="s">
        <v>274</v>
      </c>
      <c r="C269" t="s">
        <v>331</v>
      </c>
      <c r="D269" t="s">
        <v>446</v>
      </c>
      <c r="E269" s="175">
        <v>44824.45039351852</v>
      </c>
      <c r="G269" s="146"/>
      <c r="H269" s="146"/>
      <c r="I269" s="146"/>
      <c r="K269" s="146"/>
    </row>
    <row r="270" spans="1:11">
      <c r="A270" s="146" t="s">
        <v>300</v>
      </c>
      <c r="B270" t="s">
        <v>262</v>
      </c>
      <c r="C270" t="s">
        <v>299</v>
      </c>
      <c r="D270" t="s">
        <v>542</v>
      </c>
      <c r="E270" s="175">
        <v>44824.466053240743</v>
      </c>
      <c r="G270" s="146"/>
      <c r="H270" s="146"/>
      <c r="I270" s="146"/>
      <c r="K270" s="146"/>
    </row>
    <row r="271" spans="1:11">
      <c r="A271" s="146" t="s">
        <v>300</v>
      </c>
      <c r="B271" t="s">
        <v>249</v>
      </c>
      <c r="C271" t="s">
        <v>299</v>
      </c>
      <c r="D271" t="s">
        <v>529</v>
      </c>
      <c r="E271" s="175">
        <v>44824.460740740738</v>
      </c>
      <c r="G271" s="146"/>
      <c r="H271" s="146"/>
      <c r="I271" s="146"/>
      <c r="K271" s="146"/>
    </row>
    <row r="272" spans="1:11">
      <c r="A272" s="146" t="s">
        <v>300</v>
      </c>
      <c r="B272" t="s">
        <v>858</v>
      </c>
      <c r="C272" t="s">
        <v>299</v>
      </c>
      <c r="D272" t="s">
        <v>520</v>
      </c>
      <c r="E272" s="175">
        <v>44824.459178240744</v>
      </c>
      <c r="G272" s="146"/>
      <c r="H272" s="146"/>
      <c r="I272" s="146"/>
      <c r="K272" s="146"/>
    </row>
    <row r="273" spans="1:11">
      <c r="A273" s="146" t="s">
        <v>300</v>
      </c>
      <c r="B273" t="s">
        <v>288</v>
      </c>
      <c r="C273" t="s">
        <v>331</v>
      </c>
      <c r="D273" t="s">
        <v>460</v>
      </c>
      <c r="E273" s="175">
        <v>44824.450925925928</v>
      </c>
      <c r="G273" s="146"/>
      <c r="H273" s="146"/>
      <c r="I273" s="146"/>
      <c r="K273" s="146"/>
    </row>
    <row r="274" spans="1:11">
      <c r="A274" s="146" t="s">
        <v>300</v>
      </c>
      <c r="B274" t="s">
        <v>271</v>
      </c>
      <c r="C274" t="s">
        <v>299</v>
      </c>
      <c r="D274" t="s">
        <v>505</v>
      </c>
      <c r="E274" s="175">
        <v>44824.455428240741</v>
      </c>
      <c r="G274" s="146"/>
      <c r="H274" s="146"/>
      <c r="I274" s="146"/>
      <c r="K274" s="146"/>
    </row>
    <row r="275" spans="1:11">
      <c r="A275" s="146" t="s">
        <v>300</v>
      </c>
      <c r="B275" t="s">
        <v>830</v>
      </c>
      <c r="C275" t="s">
        <v>299</v>
      </c>
      <c r="D275" t="s">
        <v>544</v>
      </c>
      <c r="E275" s="175">
        <v>44824.466319444444</v>
      </c>
      <c r="G275" s="146"/>
      <c r="H275" s="146"/>
      <c r="I275" s="146"/>
      <c r="K275" s="146"/>
    </row>
    <row r="276" spans="1:11">
      <c r="A276" s="146" t="s">
        <v>300</v>
      </c>
      <c r="B276" t="s">
        <v>266</v>
      </c>
      <c r="C276" t="s">
        <v>299</v>
      </c>
      <c r="D276" t="s">
        <v>550</v>
      </c>
      <c r="E276" s="175">
        <v>44824.466793981483</v>
      </c>
      <c r="G276" s="146"/>
      <c r="H276" s="146"/>
      <c r="I276" s="146"/>
      <c r="K276" s="146"/>
    </row>
    <row r="277" spans="1:11">
      <c r="A277" s="146" t="s">
        <v>300</v>
      </c>
      <c r="B277" t="s">
        <v>853</v>
      </c>
      <c r="C277" t="s">
        <v>299</v>
      </c>
      <c r="D277" t="s">
        <v>557</v>
      </c>
      <c r="E277" s="175">
        <v>44824.467685185184</v>
      </c>
      <c r="G277" s="146"/>
      <c r="H277" s="146"/>
      <c r="I277" s="146"/>
      <c r="K277" s="146"/>
    </row>
    <row r="278" spans="1:11">
      <c r="A278" s="146" t="s">
        <v>300</v>
      </c>
      <c r="B278" t="s">
        <v>835</v>
      </c>
      <c r="C278" t="s">
        <v>299</v>
      </c>
      <c r="D278" t="s">
        <v>555</v>
      </c>
      <c r="E278" s="175">
        <v>44824.467187499999</v>
      </c>
      <c r="G278" s="146"/>
      <c r="H278" s="146"/>
      <c r="I278" s="146"/>
      <c r="K278" s="146"/>
    </row>
    <row r="279" spans="1:11">
      <c r="A279" s="146" t="s">
        <v>300</v>
      </c>
      <c r="B279" t="s">
        <v>246</v>
      </c>
      <c r="C279" t="s">
        <v>331</v>
      </c>
      <c r="D279" t="s">
        <v>475</v>
      </c>
      <c r="E279" s="175">
        <v>44824.45416666667</v>
      </c>
      <c r="G279" s="146"/>
      <c r="H279" s="146"/>
      <c r="I279" s="146"/>
      <c r="K279" s="146"/>
    </row>
    <row r="280" spans="1:11">
      <c r="A280" s="146" t="s">
        <v>300</v>
      </c>
      <c r="B280" t="s">
        <v>270</v>
      </c>
      <c r="C280" t="s">
        <v>299</v>
      </c>
      <c r="D280" t="s">
        <v>551</v>
      </c>
      <c r="E280" s="175">
        <v>44824.466863425929</v>
      </c>
      <c r="G280" s="146"/>
      <c r="H280" s="146"/>
      <c r="I280" s="146"/>
      <c r="K280" s="146"/>
    </row>
    <row r="281" spans="1:11">
      <c r="A281" s="146" t="s">
        <v>300</v>
      </c>
      <c r="B281" t="s">
        <v>839</v>
      </c>
      <c r="C281" t="s">
        <v>331</v>
      </c>
      <c r="D281" t="s">
        <v>492</v>
      </c>
      <c r="E281" s="175">
        <v>44824.45516203704</v>
      </c>
      <c r="G281" s="146"/>
      <c r="H281" s="146"/>
      <c r="I281" s="146"/>
      <c r="K281" s="146"/>
    </row>
    <row r="282" spans="1:11">
      <c r="A282" s="146" t="s">
        <v>300</v>
      </c>
      <c r="B282" t="s">
        <v>232</v>
      </c>
      <c r="C282" t="s">
        <v>299</v>
      </c>
      <c r="D282" t="s">
        <v>515</v>
      </c>
      <c r="E282" s="175">
        <v>44824.458182870374</v>
      </c>
      <c r="G282" s="146"/>
      <c r="H282" s="146"/>
      <c r="I282" s="146"/>
      <c r="K282" s="146"/>
    </row>
    <row r="283" spans="1:11">
      <c r="A283" s="146" t="s">
        <v>300</v>
      </c>
      <c r="B283" t="s">
        <v>222</v>
      </c>
      <c r="C283" t="s">
        <v>331</v>
      </c>
      <c r="D283" t="s">
        <v>465</v>
      </c>
      <c r="E283" s="175">
        <v>44824.451238425929</v>
      </c>
      <c r="G283" s="146"/>
      <c r="H283" s="146"/>
      <c r="I283" s="146"/>
      <c r="K283" s="146"/>
    </row>
    <row r="284" spans="1:11">
      <c r="A284" s="146" t="s">
        <v>300</v>
      </c>
      <c r="B284" t="s">
        <v>832</v>
      </c>
      <c r="C284" t="s">
        <v>331</v>
      </c>
      <c r="D284" t="s">
        <v>487</v>
      </c>
      <c r="E284" s="175">
        <v>44824.454965277779</v>
      </c>
      <c r="G284" s="146"/>
      <c r="H284" s="146"/>
      <c r="I284" s="146"/>
      <c r="K284" s="146"/>
    </row>
    <row r="285" spans="1:11">
      <c r="A285" s="146" t="s">
        <v>300</v>
      </c>
      <c r="B285" t="s">
        <v>820</v>
      </c>
      <c r="C285" t="s">
        <v>331</v>
      </c>
      <c r="D285" t="s">
        <v>486</v>
      </c>
      <c r="E285" s="175">
        <v>44824.454930555556</v>
      </c>
      <c r="G285" s="146"/>
      <c r="H285" s="146"/>
      <c r="I285" s="146"/>
      <c r="K285" s="146"/>
    </row>
    <row r="286" spans="1:11">
      <c r="A286" s="146" t="s">
        <v>300</v>
      </c>
      <c r="B286" t="s">
        <v>856</v>
      </c>
      <c r="C286" t="s">
        <v>299</v>
      </c>
      <c r="D286" t="s">
        <v>562</v>
      </c>
      <c r="E286" s="175">
        <v>44824.468738425923</v>
      </c>
      <c r="G286" s="146"/>
      <c r="H286" s="146"/>
      <c r="I286" s="146"/>
      <c r="K286" s="146"/>
    </row>
    <row r="287" spans="1:11">
      <c r="A287" s="146" t="s">
        <v>300</v>
      </c>
      <c r="B287" t="s">
        <v>847</v>
      </c>
      <c r="C287" t="s">
        <v>331</v>
      </c>
      <c r="D287" t="s">
        <v>482</v>
      </c>
      <c r="E287" s="175">
        <v>44824.454432870371</v>
      </c>
      <c r="G287" s="146"/>
      <c r="H287" s="146"/>
      <c r="I287" s="146"/>
      <c r="K287" s="146"/>
    </row>
    <row r="288" spans="1:11">
      <c r="A288" s="146" t="s">
        <v>300</v>
      </c>
      <c r="B288" t="s">
        <v>855</v>
      </c>
      <c r="C288" t="s">
        <v>331</v>
      </c>
      <c r="D288" t="s">
        <v>491</v>
      </c>
      <c r="E288" s="175">
        <v>44824.455127314817</v>
      </c>
      <c r="G288" s="146"/>
      <c r="H288" s="146"/>
      <c r="I288" s="146"/>
      <c r="K288" s="146"/>
    </row>
    <row r="289" spans="1:11">
      <c r="A289" s="146" t="s">
        <v>300</v>
      </c>
      <c r="B289" t="s">
        <v>230</v>
      </c>
      <c r="C289" t="s">
        <v>331</v>
      </c>
      <c r="D289" t="s">
        <v>198</v>
      </c>
      <c r="E289" s="175">
        <v>44824.45003472222</v>
      </c>
      <c r="G289" s="146"/>
      <c r="H289" s="146"/>
      <c r="I289" s="146"/>
      <c r="K289" s="146"/>
    </row>
    <row r="290" spans="1:11">
      <c r="A290" s="146" t="s">
        <v>300</v>
      </c>
      <c r="B290" t="s">
        <v>201</v>
      </c>
      <c r="C290" t="s">
        <v>299</v>
      </c>
      <c r="D290" t="s">
        <v>512</v>
      </c>
      <c r="E290" s="175">
        <v>44824.457951388889</v>
      </c>
      <c r="G290" s="146"/>
      <c r="H290" s="146"/>
      <c r="I290" s="146"/>
      <c r="K290" s="146"/>
    </row>
    <row r="291" spans="1:11">
      <c r="A291" s="146" t="s">
        <v>300</v>
      </c>
      <c r="B291" t="s">
        <v>221</v>
      </c>
      <c r="C291" t="s">
        <v>299</v>
      </c>
      <c r="D291" t="s">
        <v>543</v>
      </c>
      <c r="E291" s="175">
        <v>44824.466238425928</v>
      </c>
      <c r="G291" s="146"/>
      <c r="H291" s="146"/>
      <c r="I291" s="146"/>
      <c r="K291" s="146"/>
    </row>
    <row r="292" spans="1:11">
      <c r="A292" s="146" t="s">
        <v>300</v>
      </c>
      <c r="B292" t="s">
        <v>243</v>
      </c>
      <c r="C292" t="s">
        <v>331</v>
      </c>
      <c r="D292" t="s">
        <v>473</v>
      </c>
      <c r="E292" s="175">
        <v>44824.454097222224</v>
      </c>
      <c r="G292" s="146"/>
      <c r="H292" s="146"/>
      <c r="I292" s="146"/>
      <c r="K292" s="146"/>
    </row>
    <row r="293" spans="1:11">
      <c r="A293" s="146" t="s">
        <v>300</v>
      </c>
      <c r="B293" t="s">
        <v>224</v>
      </c>
      <c r="C293" t="s">
        <v>299</v>
      </c>
      <c r="D293" t="s">
        <v>511</v>
      </c>
      <c r="E293" s="175">
        <v>44824.457870370374</v>
      </c>
      <c r="G293" s="146"/>
      <c r="H293" s="146"/>
      <c r="I293" s="146"/>
      <c r="K293" s="146"/>
    </row>
    <row r="294" spans="1:11">
      <c r="A294" s="146" t="s">
        <v>300</v>
      </c>
      <c r="B294" t="s">
        <v>279</v>
      </c>
      <c r="C294" t="s">
        <v>299</v>
      </c>
      <c r="D294" t="s">
        <v>530</v>
      </c>
      <c r="E294" s="175">
        <v>44824.460810185185</v>
      </c>
      <c r="G294" s="146"/>
      <c r="H294" s="146"/>
      <c r="I294" s="146"/>
      <c r="K294" s="146"/>
    </row>
    <row r="295" spans="1:11">
      <c r="A295" s="146" t="s">
        <v>300</v>
      </c>
      <c r="B295" t="s">
        <v>848</v>
      </c>
      <c r="C295" t="s">
        <v>299</v>
      </c>
      <c r="D295" t="s">
        <v>571</v>
      </c>
      <c r="E295" s="175">
        <v>44824.469490740739</v>
      </c>
      <c r="G295" s="146"/>
      <c r="H295" s="146"/>
      <c r="I295" s="146"/>
      <c r="K295" s="146"/>
    </row>
    <row r="296" spans="1:11">
      <c r="A296" s="146" t="s">
        <v>300</v>
      </c>
      <c r="B296" t="s">
        <v>296</v>
      </c>
      <c r="C296" t="s">
        <v>299</v>
      </c>
      <c r="D296" t="s">
        <v>553</v>
      </c>
      <c r="E296" s="175">
        <v>44824.467037037037</v>
      </c>
      <c r="G296" s="146"/>
      <c r="H296" s="146"/>
      <c r="I296" s="146"/>
      <c r="K296" s="146"/>
    </row>
    <row r="297" spans="1:11">
      <c r="A297" s="146" t="s">
        <v>300</v>
      </c>
      <c r="B297" t="s">
        <v>252</v>
      </c>
      <c r="C297" t="s">
        <v>299</v>
      </c>
      <c r="D297" t="s">
        <v>509</v>
      </c>
      <c r="E297" s="175">
        <v>44824.457719907405</v>
      </c>
      <c r="G297" s="146"/>
      <c r="H297" s="146"/>
      <c r="I297" s="146"/>
      <c r="K297" s="146"/>
    </row>
    <row r="298" spans="1:11">
      <c r="A298" s="146" t="s">
        <v>300</v>
      </c>
      <c r="B298" t="s">
        <v>226</v>
      </c>
      <c r="C298" t="s">
        <v>331</v>
      </c>
      <c r="D298" t="s">
        <v>470</v>
      </c>
      <c r="E298" s="175">
        <v>44824.453981481478</v>
      </c>
      <c r="G298" s="146"/>
      <c r="H298" s="146"/>
      <c r="I298" s="146"/>
      <c r="K298" s="146"/>
    </row>
    <row r="299" spans="1:11">
      <c r="A299" s="146" t="s">
        <v>300</v>
      </c>
      <c r="B299" t="s">
        <v>834</v>
      </c>
      <c r="C299" t="s">
        <v>299</v>
      </c>
      <c r="D299" t="s">
        <v>566</v>
      </c>
      <c r="E299" s="175">
        <v>44824.469074074077</v>
      </c>
      <c r="G299" s="146"/>
      <c r="H299" s="146"/>
      <c r="I299" s="146"/>
      <c r="K299" s="146"/>
    </row>
    <row r="300" spans="1:11">
      <c r="A300" s="146" t="s">
        <v>300</v>
      </c>
      <c r="B300" t="s">
        <v>253</v>
      </c>
      <c r="C300" t="s">
        <v>331</v>
      </c>
      <c r="D300" t="s">
        <v>452</v>
      </c>
      <c r="E300" s="175">
        <v>44824.450624999998</v>
      </c>
      <c r="G300" s="146"/>
      <c r="H300" s="146"/>
      <c r="I300" s="146"/>
      <c r="K300" s="146"/>
    </row>
    <row r="301" spans="1:11">
      <c r="A301" s="146" t="s">
        <v>300</v>
      </c>
      <c r="B301" t="s">
        <v>215</v>
      </c>
      <c r="C301" t="s">
        <v>331</v>
      </c>
      <c r="D301" t="s">
        <v>479</v>
      </c>
      <c r="E301" s="175">
        <v>44824.454317129632</v>
      </c>
      <c r="G301" s="146"/>
      <c r="H301" s="146"/>
      <c r="I301" s="146"/>
      <c r="K301" s="146"/>
    </row>
    <row r="302" spans="1:11">
      <c r="A302" s="146" t="s">
        <v>300</v>
      </c>
      <c r="B302" t="s">
        <v>836</v>
      </c>
      <c r="C302" t="s">
        <v>299</v>
      </c>
      <c r="D302" t="s">
        <v>575</v>
      </c>
      <c r="E302" s="175">
        <v>44824.469837962963</v>
      </c>
      <c r="G302" s="146"/>
      <c r="H302" s="146"/>
      <c r="I302" s="146"/>
      <c r="K302" s="146"/>
    </row>
    <row r="303" spans="1:11">
      <c r="A303" s="146" t="s">
        <v>300</v>
      </c>
      <c r="B303" t="s">
        <v>826</v>
      </c>
      <c r="C303" t="s">
        <v>299</v>
      </c>
      <c r="D303" t="s">
        <v>564</v>
      </c>
      <c r="E303" s="175">
        <v>44824.468900462962</v>
      </c>
      <c r="G303" s="146"/>
      <c r="H303" s="146"/>
      <c r="I303" s="146"/>
      <c r="K303" s="146"/>
    </row>
    <row r="304" spans="1:11">
      <c r="A304" s="146" t="s">
        <v>300</v>
      </c>
      <c r="B304" t="s">
        <v>276</v>
      </c>
      <c r="C304" t="s">
        <v>331</v>
      </c>
      <c r="D304" t="s">
        <v>450</v>
      </c>
      <c r="E304" s="175">
        <v>44824.450555555559</v>
      </c>
      <c r="G304" s="146"/>
      <c r="H304" s="146"/>
      <c r="I304" s="146"/>
      <c r="K304" s="146"/>
    </row>
    <row r="305" spans="1:11">
      <c r="A305" s="146" t="s">
        <v>300</v>
      </c>
      <c r="B305" t="s">
        <v>203</v>
      </c>
      <c r="C305" t="s">
        <v>299</v>
      </c>
      <c r="D305" t="s">
        <v>526</v>
      </c>
      <c r="E305" s="175">
        <v>44824.460277777776</v>
      </c>
      <c r="G305" s="146"/>
      <c r="H305" s="146"/>
      <c r="I305" s="146"/>
      <c r="K305" s="146"/>
    </row>
    <row r="306" spans="1:11">
      <c r="A306" s="146" t="s">
        <v>300</v>
      </c>
      <c r="B306" t="s">
        <v>273</v>
      </c>
      <c r="C306" t="s">
        <v>331</v>
      </c>
      <c r="D306" t="s">
        <v>437</v>
      </c>
      <c r="E306" s="175">
        <v>44824.449687499997</v>
      </c>
      <c r="G306" s="146"/>
      <c r="H306" s="146"/>
      <c r="I306" s="146"/>
      <c r="K306" s="146"/>
    </row>
    <row r="307" spans="1:11">
      <c r="A307" s="146" t="s">
        <v>300</v>
      </c>
      <c r="B307" t="s">
        <v>838</v>
      </c>
      <c r="C307" t="s">
        <v>299</v>
      </c>
      <c r="D307" t="s">
        <v>556</v>
      </c>
      <c r="E307" s="175">
        <v>44824.467349537037</v>
      </c>
      <c r="G307" s="146"/>
      <c r="H307" s="146"/>
      <c r="I307" s="146"/>
      <c r="K307" s="146"/>
    </row>
    <row r="308" spans="1:11">
      <c r="A308" s="146" t="s">
        <v>300</v>
      </c>
      <c r="B308" t="s">
        <v>241</v>
      </c>
      <c r="C308" t="s">
        <v>331</v>
      </c>
      <c r="D308" t="s">
        <v>436</v>
      </c>
      <c r="E308" s="175">
        <v>44824.449652777781</v>
      </c>
      <c r="G308" s="146"/>
      <c r="H308" s="146"/>
      <c r="I308" s="146"/>
      <c r="K308" s="146"/>
    </row>
    <row r="309" spans="1:11">
      <c r="A309" s="146" t="s">
        <v>300</v>
      </c>
      <c r="B309" t="s">
        <v>285</v>
      </c>
      <c r="C309" t="s">
        <v>331</v>
      </c>
      <c r="D309" t="s">
        <v>440</v>
      </c>
      <c r="E309" s="175">
        <v>44824.449942129628</v>
      </c>
      <c r="G309" s="146"/>
      <c r="H309" s="146"/>
      <c r="I309" s="146"/>
      <c r="K309" s="146"/>
    </row>
    <row r="310" spans="1:11">
      <c r="A310" s="146" t="s">
        <v>300</v>
      </c>
      <c r="B310" t="s">
        <v>250</v>
      </c>
      <c r="C310" t="s">
        <v>331</v>
      </c>
      <c r="D310" t="s">
        <v>466</v>
      </c>
      <c r="E310" s="175">
        <v>44824.45208333333</v>
      </c>
      <c r="G310" s="146"/>
      <c r="H310" s="146"/>
      <c r="I310" s="146"/>
      <c r="K310" s="146"/>
    </row>
    <row r="311" spans="1:11">
      <c r="A311" s="146" t="s">
        <v>300</v>
      </c>
      <c r="B311" t="s">
        <v>291</v>
      </c>
      <c r="C311" t="s">
        <v>299</v>
      </c>
      <c r="D311" t="s">
        <v>538</v>
      </c>
      <c r="E311" s="175">
        <v>44824.465104166666</v>
      </c>
      <c r="G311" s="146"/>
      <c r="H311" s="146"/>
      <c r="I311" s="146"/>
      <c r="K311" s="146"/>
    </row>
    <row r="312" spans="1:11">
      <c r="A312" s="146" t="s">
        <v>300</v>
      </c>
      <c r="B312" t="s">
        <v>828</v>
      </c>
      <c r="C312" t="s">
        <v>299</v>
      </c>
      <c r="D312" t="s">
        <v>570</v>
      </c>
      <c r="E312" s="175">
        <v>44824.469421296293</v>
      </c>
      <c r="G312" s="146"/>
      <c r="H312" s="146"/>
      <c r="I312" s="146"/>
      <c r="K312" s="146"/>
    </row>
    <row r="313" spans="1:11">
      <c r="A313" s="146" t="s">
        <v>300</v>
      </c>
      <c r="B313" t="s">
        <v>261</v>
      </c>
      <c r="C313" t="s">
        <v>331</v>
      </c>
      <c r="D313" t="s">
        <v>438</v>
      </c>
      <c r="E313" s="175">
        <v>44824.44972222222</v>
      </c>
      <c r="G313" s="146"/>
      <c r="H313" s="146"/>
      <c r="I313" s="146"/>
      <c r="K313" s="146"/>
    </row>
    <row r="314" spans="1:11">
      <c r="A314" s="146" t="s">
        <v>300</v>
      </c>
      <c r="B314" t="s">
        <v>235</v>
      </c>
      <c r="C314" t="s">
        <v>299</v>
      </c>
      <c r="D314" t="s">
        <v>548</v>
      </c>
      <c r="E314" s="175">
        <v>44824.466631944444</v>
      </c>
      <c r="G314" s="146"/>
      <c r="H314" s="146"/>
      <c r="I314" s="146"/>
      <c r="K314" s="146"/>
    </row>
    <row r="315" spans="1:11">
      <c r="A315" s="146" t="s">
        <v>300</v>
      </c>
      <c r="B315" t="s">
        <v>269</v>
      </c>
      <c r="C315" t="s">
        <v>299</v>
      </c>
      <c r="D315" t="s">
        <v>545</v>
      </c>
      <c r="E315" s="175">
        <v>44824.46638888889</v>
      </c>
      <c r="G315" s="146"/>
      <c r="H315" s="146"/>
      <c r="I315" s="146"/>
      <c r="K315" s="146"/>
    </row>
    <row r="316" spans="1:11">
      <c r="A316" s="146" t="s">
        <v>300</v>
      </c>
      <c r="B316" t="s">
        <v>822</v>
      </c>
      <c r="C316" t="s">
        <v>331</v>
      </c>
      <c r="D316" t="s">
        <v>447</v>
      </c>
      <c r="E316" s="175">
        <v>44824.450439814813</v>
      </c>
      <c r="G316" s="146"/>
      <c r="H316" s="146"/>
      <c r="I316" s="146"/>
      <c r="K316" s="146"/>
    </row>
    <row r="317" spans="1:11">
      <c r="A317" s="146" t="s">
        <v>300</v>
      </c>
      <c r="B317" t="s">
        <v>228</v>
      </c>
      <c r="C317" t="s">
        <v>299</v>
      </c>
      <c r="D317" t="s">
        <v>537</v>
      </c>
      <c r="E317" s="175">
        <v>44824.464143518519</v>
      </c>
      <c r="G317" s="146"/>
      <c r="H317" s="146"/>
      <c r="I317" s="146"/>
      <c r="K317" s="146"/>
    </row>
    <row r="318" spans="1:11">
      <c r="A318" s="146" t="s">
        <v>300</v>
      </c>
      <c r="B318" t="s">
        <v>815</v>
      </c>
      <c r="C318" t="s">
        <v>299</v>
      </c>
      <c r="D318" t="s">
        <v>560</v>
      </c>
      <c r="E318" s="175">
        <v>44824.468356481484</v>
      </c>
      <c r="G318" s="146"/>
      <c r="H318" s="146"/>
      <c r="I318" s="146"/>
      <c r="K318" s="146"/>
    </row>
    <row r="319" spans="1:11">
      <c r="A319" s="146" t="s">
        <v>300</v>
      </c>
      <c r="B319" t="s">
        <v>225</v>
      </c>
      <c r="C319" t="s">
        <v>299</v>
      </c>
      <c r="D319" t="s">
        <v>525</v>
      </c>
      <c r="E319" s="175">
        <v>44824.46020833333</v>
      </c>
      <c r="G319" s="146"/>
      <c r="H319" s="146"/>
      <c r="I319" s="146"/>
      <c r="K319" s="146"/>
    </row>
    <row r="320" spans="1:11">
      <c r="A320" s="146" t="s">
        <v>300</v>
      </c>
      <c r="B320" t="s">
        <v>294</v>
      </c>
      <c r="C320" t="s">
        <v>299</v>
      </c>
      <c r="D320" t="s">
        <v>549</v>
      </c>
      <c r="E320" s="175">
        <v>44824.46671296296</v>
      </c>
      <c r="G320" s="146"/>
      <c r="H320" s="146"/>
      <c r="I320" s="146"/>
      <c r="K320" s="146"/>
    </row>
    <row r="321" spans="1:11">
      <c r="A321" s="146" t="s">
        <v>300</v>
      </c>
      <c r="B321" t="s">
        <v>863</v>
      </c>
      <c r="C321" t="s">
        <v>299</v>
      </c>
      <c r="D321" t="s">
        <v>527</v>
      </c>
      <c r="E321" s="175">
        <v>44824.460370370369</v>
      </c>
      <c r="G321" s="146"/>
      <c r="H321" s="146"/>
      <c r="I321" s="146"/>
      <c r="K321" s="146"/>
    </row>
    <row r="322" spans="1:11">
      <c r="A322" s="146" t="s">
        <v>300</v>
      </c>
      <c r="B322" t="s">
        <v>818</v>
      </c>
      <c r="C322" t="s">
        <v>331</v>
      </c>
      <c r="D322" t="s">
        <v>485</v>
      </c>
      <c r="E322" s="175">
        <v>44824.454895833333</v>
      </c>
      <c r="G322" s="146"/>
      <c r="H322" s="146"/>
      <c r="I322" s="146"/>
      <c r="K322" s="146"/>
    </row>
    <row r="323" spans="1:11">
      <c r="A323" s="146" t="s">
        <v>300</v>
      </c>
      <c r="B323" t="s">
        <v>267</v>
      </c>
      <c r="C323" t="s">
        <v>331</v>
      </c>
      <c r="D323" t="s">
        <v>461</v>
      </c>
      <c r="E323" s="175">
        <v>44824.450972222221</v>
      </c>
      <c r="G323" s="146"/>
      <c r="H323" s="146"/>
      <c r="I323" s="146"/>
      <c r="K323" s="146"/>
    </row>
    <row r="324" spans="1:11">
      <c r="A324" s="146" t="s">
        <v>300</v>
      </c>
      <c r="B324" t="s">
        <v>218</v>
      </c>
      <c r="C324" t="s">
        <v>331</v>
      </c>
      <c r="D324" t="s">
        <v>442</v>
      </c>
      <c r="E324" s="175">
        <v>44824.450243055559</v>
      </c>
      <c r="G324" s="146"/>
      <c r="H324" s="146"/>
      <c r="I324" s="146"/>
      <c r="K324" s="146"/>
    </row>
    <row r="325" spans="1:11">
      <c r="A325" s="146" t="s">
        <v>300</v>
      </c>
      <c r="B325" t="s">
        <v>242</v>
      </c>
      <c r="C325" t="s">
        <v>331</v>
      </c>
      <c r="D325" t="s">
        <v>463</v>
      </c>
      <c r="E325" s="175">
        <v>44824.45103009259</v>
      </c>
      <c r="G325" s="146"/>
      <c r="H325" s="146"/>
      <c r="I325" s="146"/>
      <c r="K325" s="146"/>
    </row>
    <row r="326" spans="1:11">
      <c r="A326" s="146" t="s">
        <v>300</v>
      </c>
      <c r="B326" t="s">
        <v>282</v>
      </c>
      <c r="C326" t="s">
        <v>331</v>
      </c>
      <c r="D326" t="s">
        <v>457</v>
      </c>
      <c r="E326" s="175">
        <v>44824.450821759259</v>
      </c>
      <c r="G326" s="146"/>
      <c r="H326" s="146"/>
      <c r="I326" s="146"/>
      <c r="K326" s="146"/>
    </row>
    <row r="327" spans="1:11">
      <c r="A327" s="146" t="s">
        <v>300</v>
      </c>
      <c r="B327" t="s">
        <v>247</v>
      </c>
      <c r="C327" t="s">
        <v>331</v>
      </c>
      <c r="D327" t="s">
        <v>462</v>
      </c>
      <c r="E327" s="175">
        <v>44824.450983796298</v>
      </c>
      <c r="G327" s="146"/>
      <c r="H327" s="146"/>
      <c r="I327" s="146"/>
      <c r="K327" s="146"/>
    </row>
    <row r="328" spans="1:11">
      <c r="A328" s="146" t="s">
        <v>300</v>
      </c>
      <c r="B328" t="s">
        <v>844</v>
      </c>
      <c r="C328" t="s">
        <v>331</v>
      </c>
      <c r="D328" t="s">
        <v>502</v>
      </c>
      <c r="E328" s="175">
        <v>44824.454814814817</v>
      </c>
      <c r="G328" s="146"/>
      <c r="H328" s="146"/>
      <c r="I328" s="146"/>
      <c r="K328" s="146"/>
    </row>
    <row r="329" spans="1:11">
      <c r="A329" s="146" t="s">
        <v>300</v>
      </c>
      <c r="B329" t="s">
        <v>825</v>
      </c>
      <c r="C329" t="s">
        <v>331</v>
      </c>
      <c r="D329" t="s">
        <v>493</v>
      </c>
      <c r="E329" s="175">
        <v>44824.455196759256</v>
      </c>
      <c r="G329" s="146"/>
      <c r="H329" s="146"/>
      <c r="I329" s="146"/>
      <c r="K329" s="146"/>
    </row>
    <row r="330" spans="1:11">
      <c r="A330" s="146" t="s">
        <v>300</v>
      </c>
      <c r="B330" t="s">
        <v>277</v>
      </c>
      <c r="C330" t="s">
        <v>299</v>
      </c>
      <c r="D330" t="s">
        <v>513</v>
      </c>
      <c r="E330" s="175">
        <v>44824.458020833335</v>
      </c>
      <c r="G330" s="146"/>
      <c r="H330" s="146"/>
      <c r="I330" s="146"/>
      <c r="K330" s="146"/>
    </row>
    <row r="331" spans="1:11">
      <c r="A331" s="146" t="s">
        <v>300</v>
      </c>
      <c r="B331" t="s">
        <v>833</v>
      </c>
      <c r="C331" t="s">
        <v>331</v>
      </c>
      <c r="D331" t="s">
        <v>494</v>
      </c>
      <c r="E331" s="175">
        <v>44824.454513888886</v>
      </c>
      <c r="G331" s="146"/>
      <c r="H331" s="146"/>
      <c r="I331" s="146"/>
      <c r="K331" s="146"/>
    </row>
    <row r="332" spans="1:11">
      <c r="A332" s="146" t="s">
        <v>300</v>
      </c>
      <c r="B332" t="s">
        <v>264</v>
      </c>
      <c r="C332" t="s">
        <v>331</v>
      </c>
      <c r="D332" t="s">
        <v>451</v>
      </c>
      <c r="E332" s="175">
        <v>44824.450590277775</v>
      </c>
      <c r="G332" s="146"/>
      <c r="H332" s="146"/>
      <c r="I332" s="146"/>
      <c r="K332" s="146"/>
    </row>
    <row r="333" spans="1:11">
      <c r="A333" s="146" t="s">
        <v>300</v>
      </c>
      <c r="B333" t="s">
        <v>816</v>
      </c>
      <c r="C333" t="s">
        <v>299</v>
      </c>
      <c r="D333" t="s">
        <v>558</v>
      </c>
      <c r="E333" s="175">
        <v>44824.467824074076</v>
      </c>
      <c r="G333" s="146"/>
      <c r="H333" s="146"/>
      <c r="I333" s="146"/>
      <c r="K333" s="146"/>
    </row>
    <row r="334" spans="1:11">
      <c r="A334" s="146" t="s">
        <v>300</v>
      </c>
      <c r="B334" t="s">
        <v>219</v>
      </c>
      <c r="C334" t="s">
        <v>331</v>
      </c>
      <c r="D334" t="s">
        <v>455</v>
      </c>
      <c r="E334" s="175">
        <v>44824.450740740744</v>
      </c>
      <c r="G334" s="146"/>
      <c r="H334" s="146"/>
      <c r="I334" s="146"/>
      <c r="K334" s="146"/>
    </row>
    <row r="335" spans="1:11">
      <c r="A335" s="146" t="s">
        <v>300</v>
      </c>
      <c r="B335" t="s">
        <v>840</v>
      </c>
      <c r="C335" t="s">
        <v>331</v>
      </c>
      <c r="D335" t="s">
        <v>471</v>
      </c>
      <c r="E335" s="175">
        <v>44824.454027777778</v>
      </c>
      <c r="G335" s="146"/>
      <c r="H335" s="146"/>
      <c r="I335" s="146"/>
      <c r="K335" s="146"/>
    </row>
    <row r="336" spans="1:11">
      <c r="A336" s="146" t="s">
        <v>300</v>
      </c>
      <c r="B336" t="s">
        <v>227</v>
      </c>
      <c r="C336" t="s">
        <v>331</v>
      </c>
      <c r="D336" t="s">
        <v>480</v>
      </c>
      <c r="E336" s="175">
        <v>44824.454363425924</v>
      </c>
      <c r="G336" s="146"/>
      <c r="H336" s="146"/>
      <c r="I336" s="146"/>
      <c r="K336" s="146"/>
    </row>
    <row r="337" spans="1:11">
      <c r="A337" s="146" t="s">
        <v>300</v>
      </c>
      <c r="B337" t="s">
        <v>212</v>
      </c>
      <c r="C337" t="s">
        <v>331</v>
      </c>
      <c r="D337" t="s">
        <v>453</v>
      </c>
      <c r="E337" s="175">
        <v>44824.450659722221</v>
      </c>
      <c r="G337" s="146"/>
      <c r="H337" s="146"/>
      <c r="I337" s="146"/>
      <c r="K337" s="146"/>
    </row>
    <row r="338" spans="1:11">
      <c r="A338" s="146" t="s">
        <v>300</v>
      </c>
      <c r="B338" t="s">
        <v>841</v>
      </c>
      <c r="C338" t="s">
        <v>331</v>
      </c>
      <c r="D338" t="s">
        <v>488</v>
      </c>
      <c r="E338" s="175">
        <v>44824.455011574071</v>
      </c>
      <c r="G338" s="146"/>
      <c r="H338" s="146"/>
      <c r="I338" s="146"/>
      <c r="K338" s="146"/>
    </row>
    <row r="339" spans="1:11">
      <c r="A339" s="146" t="s">
        <v>300</v>
      </c>
      <c r="B339" t="s">
        <v>208</v>
      </c>
      <c r="C339" t="s">
        <v>331</v>
      </c>
      <c r="D339" t="s">
        <v>456</v>
      </c>
      <c r="E339" s="175">
        <v>44824.450775462959</v>
      </c>
      <c r="G339" s="146"/>
      <c r="H339" s="146"/>
      <c r="I339" s="146"/>
      <c r="K339" s="146"/>
    </row>
    <row r="340" spans="1:11">
      <c r="A340" s="146" t="s">
        <v>300</v>
      </c>
      <c r="B340" t="s">
        <v>829</v>
      </c>
      <c r="C340" t="s">
        <v>331</v>
      </c>
      <c r="D340" t="s">
        <v>484</v>
      </c>
      <c r="E340" s="175">
        <v>44824.45484953704</v>
      </c>
      <c r="G340" s="146"/>
      <c r="H340" s="146"/>
      <c r="I340" s="146"/>
      <c r="K340" s="146"/>
    </row>
    <row r="341" spans="1:11">
      <c r="A341" s="146" t="s">
        <v>300</v>
      </c>
      <c r="B341" t="s">
        <v>209</v>
      </c>
      <c r="C341" t="s">
        <v>331</v>
      </c>
      <c r="D341" t="s">
        <v>433</v>
      </c>
      <c r="E341" s="175">
        <v>44824.449537037035</v>
      </c>
      <c r="G341" s="146"/>
      <c r="H341" s="146"/>
      <c r="I341" s="146"/>
      <c r="K341" s="146"/>
    </row>
    <row r="342" spans="1:11">
      <c r="A342" s="146" t="s">
        <v>300</v>
      </c>
      <c r="B342" t="s">
        <v>823</v>
      </c>
      <c r="C342" t="s">
        <v>331</v>
      </c>
      <c r="D342" t="s">
        <v>498</v>
      </c>
      <c r="E342" s="175">
        <v>44824.454664351855</v>
      </c>
      <c r="G342" s="146"/>
      <c r="H342" s="146"/>
      <c r="I342" s="146"/>
      <c r="K342" s="146"/>
    </row>
    <row r="343" spans="1:11">
      <c r="A343" s="146" t="s">
        <v>300</v>
      </c>
      <c r="B343" t="s">
        <v>248</v>
      </c>
      <c r="C343" t="s">
        <v>331</v>
      </c>
      <c r="D343" t="s">
        <v>474</v>
      </c>
      <c r="E343" s="175">
        <v>44824.454131944447</v>
      </c>
      <c r="G343" s="146"/>
      <c r="H343" s="146"/>
      <c r="I343" s="146"/>
      <c r="K343" s="146"/>
    </row>
    <row r="344" spans="1:11">
      <c r="A344" s="146" t="s">
        <v>300</v>
      </c>
      <c r="B344" t="s">
        <v>297</v>
      </c>
      <c r="C344" t="s">
        <v>299</v>
      </c>
      <c r="D344" t="s">
        <v>547</v>
      </c>
      <c r="E344" s="175">
        <v>44824.466550925928</v>
      </c>
      <c r="G344" s="146"/>
      <c r="H344" s="146"/>
      <c r="I344" s="146"/>
      <c r="K344" s="146"/>
    </row>
    <row r="345" spans="1:11">
      <c r="A345" s="146" t="s">
        <v>300</v>
      </c>
      <c r="B345" t="s">
        <v>216</v>
      </c>
      <c r="C345" t="s">
        <v>299</v>
      </c>
      <c r="D345" t="s">
        <v>523</v>
      </c>
      <c r="E345" s="175">
        <v>44824.460057870368</v>
      </c>
      <c r="G345" s="146"/>
      <c r="H345" s="146"/>
      <c r="I345" s="146"/>
      <c r="K345" s="146"/>
    </row>
    <row r="346" spans="1:11">
      <c r="A346" s="146" t="s">
        <v>300</v>
      </c>
      <c r="B346" t="s">
        <v>293</v>
      </c>
      <c r="C346" t="s">
        <v>331</v>
      </c>
      <c r="D346" t="s">
        <v>444</v>
      </c>
      <c r="E346" s="175">
        <v>44824.450324074074</v>
      </c>
      <c r="G346" s="146"/>
      <c r="H346" s="146"/>
      <c r="I346" s="146"/>
      <c r="K346" s="146"/>
    </row>
    <row r="347" spans="1:11">
      <c r="A347" s="146" t="s">
        <v>300</v>
      </c>
      <c r="B347" t="s">
        <v>254</v>
      </c>
      <c r="C347" t="s">
        <v>331</v>
      </c>
      <c r="D347" t="s">
        <v>472</v>
      </c>
      <c r="E347" s="175">
        <v>44824.454062500001</v>
      </c>
      <c r="G347" s="146"/>
      <c r="H347" s="146"/>
      <c r="I347" s="146"/>
      <c r="K347" s="146"/>
    </row>
    <row r="348" spans="1:11">
      <c r="A348" s="146" t="s">
        <v>300</v>
      </c>
      <c r="B348" t="s">
        <v>233</v>
      </c>
      <c r="C348" t="s">
        <v>299</v>
      </c>
      <c r="D348" t="s">
        <v>546</v>
      </c>
      <c r="E348" s="175">
        <v>44824.466469907406</v>
      </c>
      <c r="G348" s="146"/>
      <c r="H348" s="146"/>
      <c r="I348" s="146"/>
      <c r="K348" s="146"/>
    </row>
    <row r="349" spans="1:11">
      <c r="A349" s="146" t="s">
        <v>300</v>
      </c>
      <c r="B349" t="s">
        <v>214</v>
      </c>
      <c r="C349" t="s">
        <v>331</v>
      </c>
      <c r="D349" t="s">
        <v>459</v>
      </c>
      <c r="E349" s="175">
        <v>44824.450891203705</v>
      </c>
      <c r="G349" s="146"/>
      <c r="H349" s="146"/>
      <c r="I349" s="146"/>
      <c r="K349" s="146"/>
    </row>
    <row r="350" spans="1:11">
      <c r="A350" s="146" t="s">
        <v>300</v>
      </c>
      <c r="B350" t="s">
        <v>263</v>
      </c>
      <c r="C350" t="s">
        <v>299</v>
      </c>
      <c r="D350" t="s">
        <v>503</v>
      </c>
      <c r="E350" s="175">
        <v>44824.455277777779</v>
      </c>
      <c r="G350" s="146"/>
      <c r="H350" s="146"/>
      <c r="I350" s="146"/>
      <c r="K350" s="146"/>
    </row>
    <row r="351" spans="1:11">
      <c r="A351" s="146" t="s">
        <v>300</v>
      </c>
      <c r="B351" t="s">
        <v>213</v>
      </c>
      <c r="C351" t="s">
        <v>299</v>
      </c>
      <c r="D351" t="s">
        <v>539</v>
      </c>
      <c r="E351" s="175">
        <v>44824.465555555558</v>
      </c>
      <c r="G351" s="146"/>
      <c r="H351" s="146"/>
      <c r="I351" s="146"/>
      <c r="K351" s="146"/>
    </row>
    <row r="352" spans="1:11">
      <c r="A352" s="146" t="s">
        <v>300</v>
      </c>
      <c r="B352" t="s">
        <v>287</v>
      </c>
      <c r="C352" t="s">
        <v>331</v>
      </c>
      <c r="D352" t="s">
        <v>449</v>
      </c>
      <c r="E352" s="175">
        <v>44824.450509259259</v>
      </c>
      <c r="G352" s="146"/>
      <c r="H352" s="146"/>
      <c r="I352" s="146"/>
      <c r="K352" s="146"/>
    </row>
    <row r="353" spans="1:11">
      <c r="A353" s="146" t="s">
        <v>300</v>
      </c>
      <c r="B353" t="s">
        <v>236</v>
      </c>
      <c r="C353" t="s">
        <v>299</v>
      </c>
      <c r="D353" t="s">
        <v>519</v>
      </c>
      <c r="E353" s="175">
        <v>44824.458831018521</v>
      </c>
      <c r="G353" s="146"/>
      <c r="H353" s="146"/>
      <c r="I353" s="146"/>
      <c r="K353" s="146"/>
    </row>
    <row r="354" spans="1:11">
      <c r="A354" s="146" t="s">
        <v>300</v>
      </c>
      <c r="B354" t="s">
        <v>286</v>
      </c>
      <c r="C354" t="s">
        <v>331</v>
      </c>
      <c r="D354" t="s">
        <v>431</v>
      </c>
      <c r="E354" s="175">
        <v>44824.449456018519</v>
      </c>
      <c r="G354" s="146"/>
      <c r="H354" s="146"/>
      <c r="I354" s="146"/>
      <c r="K354" s="146"/>
    </row>
    <row r="355" spans="1:11">
      <c r="A355" s="146" t="s">
        <v>300</v>
      </c>
      <c r="B355" t="s">
        <v>281</v>
      </c>
      <c r="C355" t="s">
        <v>299</v>
      </c>
      <c r="D355" t="s">
        <v>514</v>
      </c>
      <c r="E355" s="175">
        <v>44824.458101851851</v>
      </c>
      <c r="G355" s="146"/>
      <c r="H355" s="146"/>
      <c r="I355" s="146"/>
      <c r="K355" s="146"/>
    </row>
    <row r="356" spans="1:11">
      <c r="A356" s="146" t="s">
        <v>300</v>
      </c>
      <c r="B356" t="s">
        <v>223</v>
      </c>
      <c r="C356" t="s">
        <v>299</v>
      </c>
      <c r="D356" t="s">
        <v>506</v>
      </c>
      <c r="E356" s="175">
        <v>44824.456296296295</v>
      </c>
      <c r="G356" s="146"/>
      <c r="H356" s="146"/>
      <c r="I356" s="146"/>
      <c r="K356" s="146"/>
    </row>
    <row r="357" spans="1:11">
      <c r="A357" s="146" t="s">
        <v>300</v>
      </c>
      <c r="B357" t="s">
        <v>211</v>
      </c>
      <c r="C357" t="s">
        <v>299</v>
      </c>
      <c r="D357" t="s">
        <v>504</v>
      </c>
      <c r="E357" s="175">
        <v>44824.455347222225</v>
      </c>
      <c r="G357" s="146"/>
      <c r="H357" s="146"/>
      <c r="I357" s="146"/>
      <c r="K357" s="146"/>
    </row>
    <row r="358" spans="1:11">
      <c r="A358" s="146" t="s">
        <v>300</v>
      </c>
      <c r="B358" t="s">
        <v>289</v>
      </c>
      <c r="C358" t="s">
        <v>331</v>
      </c>
      <c r="D358" t="s">
        <v>443</v>
      </c>
      <c r="E358" s="175">
        <v>44824.450277777774</v>
      </c>
      <c r="G358" s="146"/>
      <c r="H358" s="146"/>
      <c r="I358" s="146"/>
      <c r="K358" s="146"/>
    </row>
    <row r="359" spans="1:11">
      <c r="A359" s="146" t="s">
        <v>300</v>
      </c>
      <c r="B359" t="s">
        <v>846</v>
      </c>
      <c r="C359" t="s">
        <v>331</v>
      </c>
      <c r="D359" t="s">
        <v>454</v>
      </c>
      <c r="E359" s="175">
        <v>44824.450706018521</v>
      </c>
      <c r="G359" s="146"/>
      <c r="H359" s="146"/>
      <c r="I359" s="146"/>
      <c r="K359" s="146"/>
    </row>
    <row r="360" spans="1:11">
      <c r="A360" s="146" t="s">
        <v>301</v>
      </c>
      <c r="B360" t="s">
        <v>204</v>
      </c>
      <c r="D360" t="s">
        <v>199</v>
      </c>
      <c r="E360" s="147">
        <v>0</v>
      </c>
      <c r="G360" s="146"/>
      <c r="H360" s="146"/>
      <c r="I360" s="146"/>
      <c r="K360" s="146"/>
    </row>
    <row r="361" spans="1:11">
      <c r="A361" s="146" t="s">
        <v>301</v>
      </c>
      <c r="B361" t="s">
        <v>286</v>
      </c>
      <c r="D361" t="s">
        <v>199</v>
      </c>
      <c r="E361" s="147">
        <v>0</v>
      </c>
      <c r="G361" s="146"/>
      <c r="H361" s="146"/>
      <c r="I361" s="146"/>
      <c r="K361" s="146"/>
    </row>
    <row r="362" spans="1:11">
      <c r="A362" s="146" t="s">
        <v>301</v>
      </c>
      <c r="B362" t="s">
        <v>305</v>
      </c>
      <c r="D362" t="s">
        <v>199</v>
      </c>
      <c r="E362" s="147">
        <v>0</v>
      </c>
      <c r="G362" s="146"/>
      <c r="H362" s="146"/>
      <c r="I362" s="146"/>
      <c r="K362" s="146"/>
    </row>
    <row r="363" spans="1:11">
      <c r="A363" s="146" t="s">
        <v>301</v>
      </c>
      <c r="B363" t="s">
        <v>229</v>
      </c>
      <c r="D363" t="s">
        <v>199</v>
      </c>
      <c r="E363" s="147">
        <v>0</v>
      </c>
      <c r="G363" s="146"/>
      <c r="H363" s="146"/>
      <c r="I363" s="146"/>
      <c r="K363" s="146"/>
    </row>
    <row r="364" spans="1:11">
      <c r="A364" s="146" t="s">
        <v>301</v>
      </c>
      <c r="B364" t="s">
        <v>303</v>
      </c>
      <c r="D364" t="s">
        <v>199</v>
      </c>
      <c r="E364" s="147">
        <v>0</v>
      </c>
      <c r="G364" s="146"/>
      <c r="H364" s="146"/>
      <c r="I364" s="146"/>
      <c r="K364" s="146"/>
    </row>
    <row r="365" spans="1:11">
      <c r="A365" s="146" t="s">
        <v>301</v>
      </c>
      <c r="B365" t="s">
        <v>310</v>
      </c>
      <c r="D365" t="s">
        <v>199</v>
      </c>
      <c r="E365" s="147">
        <v>0</v>
      </c>
      <c r="G365" s="146"/>
      <c r="H365" s="146"/>
      <c r="I365" s="146"/>
      <c r="K365" s="146"/>
    </row>
    <row r="366" spans="1:11">
      <c r="A366" s="146" t="s">
        <v>301</v>
      </c>
      <c r="B366" t="s">
        <v>202</v>
      </c>
      <c r="D366" t="s">
        <v>199</v>
      </c>
      <c r="E366" s="147">
        <v>0</v>
      </c>
      <c r="G366" s="146"/>
      <c r="H366" s="146"/>
      <c r="I366" s="146"/>
      <c r="K366" s="146"/>
    </row>
    <row r="367" spans="1:11">
      <c r="A367" s="146" t="s">
        <v>301</v>
      </c>
      <c r="B367" t="s">
        <v>302</v>
      </c>
      <c r="D367" t="s">
        <v>199</v>
      </c>
      <c r="E367" s="147">
        <v>0</v>
      </c>
      <c r="G367" s="146"/>
      <c r="H367" s="146"/>
      <c r="I367" s="146"/>
      <c r="K367" s="146"/>
    </row>
    <row r="368" spans="1:11">
      <c r="A368" s="146" t="s">
        <v>301</v>
      </c>
      <c r="B368" t="s">
        <v>309</v>
      </c>
      <c r="D368" t="s">
        <v>199</v>
      </c>
      <c r="E368" s="147">
        <v>0</v>
      </c>
      <c r="G368" s="146"/>
      <c r="H368" s="146"/>
      <c r="I368" s="146"/>
      <c r="K368" s="146"/>
    </row>
    <row r="369" spans="1:11">
      <c r="A369" s="146" t="s">
        <v>301</v>
      </c>
      <c r="B369" t="s">
        <v>308</v>
      </c>
      <c r="D369" t="s">
        <v>199</v>
      </c>
      <c r="E369" s="147">
        <v>0</v>
      </c>
      <c r="G369" s="146"/>
      <c r="H369" s="146"/>
      <c r="I369" s="146"/>
      <c r="K369" s="146"/>
    </row>
    <row r="370" spans="1:11">
      <c r="A370" s="146" t="s">
        <v>301</v>
      </c>
      <c r="B370" t="s">
        <v>312</v>
      </c>
      <c r="D370" t="s">
        <v>199</v>
      </c>
      <c r="E370" s="147">
        <v>0</v>
      </c>
      <c r="G370" s="146"/>
      <c r="H370" s="146"/>
      <c r="I370" s="146"/>
      <c r="K370" s="146"/>
    </row>
    <row r="371" spans="1:11">
      <c r="A371" s="146" t="s">
        <v>301</v>
      </c>
      <c r="B371" t="s">
        <v>240</v>
      </c>
      <c r="D371" t="s">
        <v>199</v>
      </c>
      <c r="E371" s="147">
        <v>0</v>
      </c>
      <c r="G371" s="146"/>
      <c r="H371" s="146"/>
      <c r="I371" s="146"/>
      <c r="K371" s="146"/>
    </row>
    <row r="372" spans="1:11">
      <c r="A372" s="146" t="s">
        <v>301</v>
      </c>
      <c r="B372" t="s">
        <v>311</v>
      </c>
      <c r="D372" t="s">
        <v>199</v>
      </c>
      <c r="E372" s="147">
        <v>0</v>
      </c>
      <c r="G372" s="146"/>
      <c r="H372" s="146"/>
      <c r="I372" s="146"/>
      <c r="K372" s="146"/>
    </row>
    <row r="373" spans="1:11">
      <c r="A373" s="146" t="s">
        <v>301</v>
      </c>
      <c r="B373" t="s">
        <v>273</v>
      </c>
      <c r="D373" t="s">
        <v>199</v>
      </c>
      <c r="E373" s="147">
        <v>0</v>
      </c>
      <c r="G373" s="146"/>
      <c r="H373" s="146"/>
      <c r="I373" s="146"/>
      <c r="K373" s="146"/>
    </row>
    <row r="374" spans="1:11">
      <c r="A374" s="146" t="s">
        <v>301</v>
      </c>
      <c r="B374" t="s">
        <v>255</v>
      </c>
      <c r="D374" t="s">
        <v>199</v>
      </c>
      <c r="E374" s="147">
        <v>0</v>
      </c>
      <c r="G374" s="146"/>
      <c r="H374" s="146"/>
      <c r="I374" s="146"/>
      <c r="K374" s="146"/>
    </row>
    <row r="375" spans="1:11">
      <c r="A375" s="146" t="s">
        <v>301</v>
      </c>
      <c r="B375" t="s">
        <v>241</v>
      </c>
      <c r="D375" t="s">
        <v>199</v>
      </c>
      <c r="E375" s="147">
        <v>0</v>
      </c>
      <c r="G375" s="146"/>
      <c r="H375" s="146"/>
      <c r="I375" s="146"/>
      <c r="K375" s="146"/>
    </row>
    <row r="376" spans="1:11">
      <c r="A376" s="146" t="s">
        <v>301</v>
      </c>
      <c r="B376" t="s">
        <v>261</v>
      </c>
      <c r="D376" t="s">
        <v>199</v>
      </c>
      <c r="E376" s="147">
        <v>0</v>
      </c>
      <c r="G376" s="146"/>
      <c r="H376" s="146"/>
      <c r="I376" s="146"/>
      <c r="K376" s="146"/>
    </row>
    <row r="377" spans="1:11">
      <c r="A377" s="146" t="s">
        <v>301</v>
      </c>
      <c r="B377" t="s">
        <v>306</v>
      </c>
      <c r="D377" t="s">
        <v>199</v>
      </c>
      <c r="E377" s="147">
        <v>0</v>
      </c>
      <c r="G377" s="146"/>
      <c r="H377" s="146"/>
      <c r="I377" s="146"/>
      <c r="K377" s="146"/>
    </row>
    <row r="378" spans="1:11">
      <c r="A378" s="146" t="s">
        <v>301</v>
      </c>
      <c r="B378" t="s">
        <v>209</v>
      </c>
      <c r="D378" t="s">
        <v>199</v>
      </c>
      <c r="E378" s="147">
        <v>0</v>
      </c>
      <c r="G378" s="146"/>
      <c r="H378" s="146"/>
      <c r="I378" s="146"/>
      <c r="K378" s="146"/>
    </row>
    <row r="379" spans="1:11">
      <c r="A379" s="146" t="s">
        <v>301</v>
      </c>
      <c r="B379" t="s">
        <v>304</v>
      </c>
      <c r="D379" t="s">
        <v>199</v>
      </c>
      <c r="E379" s="147">
        <v>0</v>
      </c>
      <c r="G379" s="146"/>
      <c r="H379" s="146"/>
      <c r="I379" s="146"/>
      <c r="K379" s="146"/>
    </row>
    <row r="380" spans="1:11">
      <c r="A380" s="146" t="s">
        <v>301</v>
      </c>
      <c r="B380" t="s">
        <v>307</v>
      </c>
      <c r="D380" t="s">
        <v>199</v>
      </c>
      <c r="E380" s="147">
        <v>0</v>
      </c>
      <c r="G380" s="146"/>
      <c r="H380" s="146"/>
      <c r="I380" s="146"/>
      <c r="K380" s="146"/>
    </row>
    <row r="381" spans="1:11">
      <c r="A381" s="146" t="s">
        <v>301</v>
      </c>
      <c r="B381" t="s">
        <v>285</v>
      </c>
      <c r="D381" t="s">
        <v>199</v>
      </c>
      <c r="E381" s="147">
        <v>0</v>
      </c>
      <c r="G381" s="146"/>
      <c r="H381" s="146"/>
      <c r="I381" s="146"/>
      <c r="K381" s="146"/>
    </row>
    <row r="382" spans="1:11">
      <c r="A382" s="146" t="s">
        <v>301</v>
      </c>
      <c r="B382" t="s">
        <v>313</v>
      </c>
      <c r="D382" t="s">
        <v>199</v>
      </c>
      <c r="E382" s="147">
        <v>0</v>
      </c>
      <c r="G382" s="146"/>
      <c r="H382" s="146"/>
      <c r="I382" s="146"/>
      <c r="K382" s="146"/>
    </row>
    <row r="383" spans="1:11">
      <c r="A383" s="146" t="s">
        <v>301</v>
      </c>
      <c r="B383" t="s">
        <v>230</v>
      </c>
      <c r="D383" t="s">
        <v>199</v>
      </c>
      <c r="E383" s="147">
        <v>0</v>
      </c>
      <c r="G383" s="146"/>
      <c r="H383" s="146"/>
      <c r="I383" s="146"/>
      <c r="K383" s="146"/>
    </row>
    <row r="384" spans="1:11">
      <c r="A384" s="146" t="s">
        <v>314</v>
      </c>
      <c r="B384" t="s">
        <v>326</v>
      </c>
      <c r="D384" t="s">
        <v>199</v>
      </c>
      <c r="E384" s="147">
        <v>0</v>
      </c>
      <c r="G384" s="146"/>
      <c r="H384" s="146"/>
      <c r="I384" s="146"/>
      <c r="K384" s="146"/>
    </row>
    <row r="385" spans="1:11">
      <c r="A385" s="146" t="s">
        <v>314</v>
      </c>
      <c r="B385" t="s">
        <v>285</v>
      </c>
      <c r="D385" t="s">
        <v>199</v>
      </c>
      <c r="E385" s="147">
        <v>0</v>
      </c>
      <c r="G385" s="146"/>
      <c r="H385" s="146"/>
      <c r="I385" s="146"/>
      <c r="K385" s="146"/>
    </row>
    <row r="386" spans="1:11">
      <c r="A386" s="146" t="s">
        <v>314</v>
      </c>
      <c r="B386" t="s">
        <v>318</v>
      </c>
      <c r="D386" t="s">
        <v>199</v>
      </c>
      <c r="E386" s="147">
        <v>0</v>
      </c>
      <c r="G386" s="146"/>
      <c r="H386" s="146"/>
      <c r="I386" s="146"/>
      <c r="K386" s="146"/>
    </row>
    <row r="387" spans="1:11">
      <c r="A387" s="146" t="s">
        <v>314</v>
      </c>
      <c r="B387" t="s">
        <v>261</v>
      </c>
      <c r="D387" t="s">
        <v>199</v>
      </c>
      <c r="E387" s="147">
        <v>0</v>
      </c>
      <c r="G387" s="146"/>
      <c r="H387" s="146"/>
      <c r="I387" s="146"/>
      <c r="K387" s="146"/>
    </row>
    <row r="388" spans="1:11">
      <c r="A388" s="146" t="s">
        <v>314</v>
      </c>
      <c r="B388" t="s">
        <v>325</v>
      </c>
      <c r="D388" t="s">
        <v>199</v>
      </c>
      <c r="E388" s="147">
        <v>0</v>
      </c>
      <c r="G388" s="146"/>
      <c r="H388" s="146"/>
      <c r="I388" s="146"/>
      <c r="K388" s="146"/>
    </row>
    <row r="389" spans="1:11">
      <c r="A389" s="146" t="s">
        <v>314</v>
      </c>
      <c r="B389" t="s">
        <v>209</v>
      </c>
      <c r="D389" t="s">
        <v>199</v>
      </c>
      <c r="E389" s="147">
        <v>0</v>
      </c>
      <c r="G389" s="146"/>
      <c r="H389" s="146"/>
      <c r="I389" s="146"/>
      <c r="K389" s="146"/>
    </row>
    <row r="390" spans="1:11">
      <c r="A390" s="146" t="s">
        <v>314</v>
      </c>
      <c r="B390" t="s">
        <v>320</v>
      </c>
      <c r="D390" t="s">
        <v>199</v>
      </c>
      <c r="E390" s="147">
        <v>0</v>
      </c>
      <c r="G390" s="146"/>
      <c r="H390" s="146"/>
      <c r="I390" s="146"/>
      <c r="K390" s="146"/>
    </row>
    <row r="391" spans="1:11">
      <c r="A391" s="146" t="s">
        <v>314</v>
      </c>
      <c r="B391" t="s">
        <v>328</v>
      </c>
      <c r="D391" t="s">
        <v>199</v>
      </c>
      <c r="E391" s="147">
        <v>0</v>
      </c>
      <c r="G391" s="146"/>
      <c r="H391" s="146"/>
      <c r="I391" s="146"/>
      <c r="K391" s="146"/>
    </row>
    <row r="392" spans="1:11">
      <c r="A392" s="146" t="s">
        <v>314</v>
      </c>
      <c r="B392" t="s">
        <v>204</v>
      </c>
      <c r="D392" t="s">
        <v>199</v>
      </c>
      <c r="E392" s="147">
        <v>0</v>
      </c>
      <c r="G392" s="146"/>
      <c r="H392" s="146"/>
      <c r="I392" s="146"/>
      <c r="K392" s="146"/>
    </row>
    <row r="393" spans="1:11">
      <c r="A393" s="146" t="s">
        <v>314</v>
      </c>
      <c r="B393" t="s">
        <v>202</v>
      </c>
      <c r="D393" t="s">
        <v>199</v>
      </c>
      <c r="E393" s="147">
        <v>0</v>
      </c>
      <c r="G393" s="146"/>
      <c r="H393" s="146"/>
      <c r="I393" s="146"/>
      <c r="K393" s="146"/>
    </row>
    <row r="394" spans="1:11">
      <c r="A394" s="146" t="s">
        <v>314</v>
      </c>
      <c r="B394" t="s">
        <v>324</v>
      </c>
      <c r="D394" t="s">
        <v>199</v>
      </c>
      <c r="E394" s="147">
        <v>0</v>
      </c>
      <c r="G394" s="146"/>
      <c r="H394" s="146"/>
      <c r="I394" s="146"/>
      <c r="K394" s="146"/>
    </row>
    <row r="395" spans="1:11">
      <c r="A395" s="146" t="s">
        <v>314</v>
      </c>
      <c r="B395" t="s">
        <v>327</v>
      </c>
      <c r="D395" t="s">
        <v>199</v>
      </c>
      <c r="E395" s="147">
        <v>0</v>
      </c>
      <c r="G395" s="146"/>
      <c r="H395" s="146"/>
      <c r="I395" s="146"/>
      <c r="K395" s="146"/>
    </row>
    <row r="396" spans="1:11">
      <c r="A396" s="146" t="s">
        <v>314</v>
      </c>
      <c r="B396" t="s">
        <v>321</v>
      </c>
      <c r="D396" t="s">
        <v>199</v>
      </c>
      <c r="E396" s="147">
        <v>0</v>
      </c>
      <c r="G396" s="146"/>
      <c r="H396" s="146"/>
      <c r="I396" s="146"/>
      <c r="K396" s="146"/>
    </row>
    <row r="397" spans="1:11">
      <c r="A397" s="146" t="s">
        <v>314</v>
      </c>
      <c r="B397" t="s">
        <v>315</v>
      </c>
      <c r="D397" t="s">
        <v>199</v>
      </c>
      <c r="E397" s="147">
        <v>0</v>
      </c>
      <c r="G397" s="146"/>
      <c r="H397" s="146"/>
      <c r="I397" s="146"/>
      <c r="K397" s="146"/>
    </row>
    <row r="398" spans="1:11">
      <c r="A398" s="146" t="s">
        <v>314</v>
      </c>
      <c r="B398" t="s">
        <v>329</v>
      </c>
      <c r="D398" t="s">
        <v>199</v>
      </c>
      <c r="E398" s="147">
        <v>0</v>
      </c>
      <c r="G398" s="146"/>
      <c r="H398" s="146"/>
      <c r="I398" s="146"/>
      <c r="K398" s="146"/>
    </row>
    <row r="399" spans="1:11">
      <c r="A399" s="146" t="s">
        <v>314</v>
      </c>
      <c r="B399" t="s">
        <v>323</v>
      </c>
      <c r="D399" t="s">
        <v>199</v>
      </c>
      <c r="E399" s="147">
        <v>0</v>
      </c>
      <c r="G399" s="146"/>
      <c r="H399" s="146"/>
      <c r="I399" s="146"/>
      <c r="K399" s="146"/>
    </row>
    <row r="400" spans="1:11">
      <c r="A400" s="146" t="s">
        <v>314</v>
      </c>
      <c r="B400" t="s">
        <v>292</v>
      </c>
      <c r="D400" t="s">
        <v>199</v>
      </c>
      <c r="E400" s="147">
        <v>0</v>
      </c>
      <c r="G400" s="146"/>
      <c r="H400" s="146"/>
      <c r="I400" s="146"/>
      <c r="K400" s="146"/>
    </row>
    <row r="401" spans="1:11">
      <c r="A401" s="146" t="s">
        <v>314</v>
      </c>
      <c r="B401" t="s">
        <v>273</v>
      </c>
      <c r="D401" t="s">
        <v>199</v>
      </c>
      <c r="E401" s="147">
        <v>0</v>
      </c>
      <c r="G401" s="146"/>
      <c r="H401" s="146"/>
      <c r="I401" s="146"/>
      <c r="K401" s="146"/>
    </row>
    <row r="402" spans="1:11">
      <c r="A402" s="146" t="s">
        <v>314</v>
      </c>
      <c r="B402" t="s">
        <v>286</v>
      </c>
      <c r="D402" t="s">
        <v>199</v>
      </c>
      <c r="E402" s="147">
        <v>0</v>
      </c>
      <c r="G402" s="146"/>
      <c r="H402" s="146"/>
      <c r="I402" s="146"/>
      <c r="K402" s="146"/>
    </row>
    <row r="403" spans="1:11">
      <c r="A403" s="146" t="s">
        <v>314</v>
      </c>
      <c r="B403" t="s">
        <v>322</v>
      </c>
      <c r="D403" t="s">
        <v>199</v>
      </c>
      <c r="E403" s="147">
        <v>0</v>
      </c>
      <c r="G403" s="146"/>
      <c r="H403" s="146"/>
      <c r="I403" s="146"/>
      <c r="K403" s="146"/>
    </row>
    <row r="404" spans="1:11">
      <c r="A404" s="146" t="s">
        <v>314</v>
      </c>
      <c r="B404" t="s">
        <v>229</v>
      </c>
      <c r="D404" t="s">
        <v>199</v>
      </c>
      <c r="E404" s="147">
        <v>0</v>
      </c>
      <c r="G404" s="146"/>
      <c r="H404" s="146"/>
      <c r="I404" s="146"/>
      <c r="K404" s="146"/>
    </row>
    <row r="405" spans="1:11">
      <c r="A405" s="146" t="s">
        <v>314</v>
      </c>
      <c r="B405" t="s">
        <v>241</v>
      </c>
      <c r="D405" t="s">
        <v>199</v>
      </c>
      <c r="E405" s="147">
        <v>0</v>
      </c>
      <c r="G405" s="146"/>
      <c r="H405" s="146"/>
      <c r="I405" s="146"/>
      <c r="K405" s="146"/>
    </row>
    <row r="406" spans="1:11">
      <c r="A406" s="146" t="s">
        <v>314</v>
      </c>
      <c r="B406" t="s">
        <v>293</v>
      </c>
      <c r="D406" t="s">
        <v>199</v>
      </c>
      <c r="E406" s="147">
        <v>0</v>
      </c>
      <c r="G406" s="146"/>
      <c r="H406" s="146"/>
      <c r="I406" s="146"/>
      <c r="K406" s="146"/>
    </row>
    <row r="407" spans="1:11">
      <c r="A407" s="146" t="s">
        <v>314</v>
      </c>
      <c r="B407" t="s">
        <v>255</v>
      </c>
      <c r="D407" t="s">
        <v>199</v>
      </c>
      <c r="E407" s="147">
        <v>0</v>
      </c>
      <c r="G407" s="146"/>
      <c r="H407" s="146"/>
      <c r="I407" s="146"/>
      <c r="K407" s="146"/>
    </row>
    <row r="408" spans="1:11">
      <c r="A408" s="146" t="s">
        <v>314</v>
      </c>
      <c r="B408" t="s">
        <v>218</v>
      </c>
      <c r="D408" t="s">
        <v>199</v>
      </c>
      <c r="E408" s="147">
        <v>0</v>
      </c>
      <c r="G408" s="146"/>
      <c r="H408" s="146"/>
      <c r="I408" s="146"/>
      <c r="K408" s="146"/>
    </row>
    <row r="409" spans="1:11">
      <c r="A409" s="146" t="s">
        <v>314</v>
      </c>
      <c r="B409" t="s">
        <v>240</v>
      </c>
      <c r="D409" t="s">
        <v>199</v>
      </c>
      <c r="E409" s="147">
        <v>0</v>
      </c>
      <c r="G409" s="146"/>
      <c r="H409" s="146"/>
      <c r="I409" s="146"/>
      <c r="K409" s="146"/>
    </row>
    <row r="410" spans="1:11">
      <c r="A410" s="146" t="s">
        <v>314</v>
      </c>
      <c r="B410" t="s">
        <v>230</v>
      </c>
      <c r="D410" t="s">
        <v>199</v>
      </c>
      <c r="E410" s="147">
        <v>0</v>
      </c>
      <c r="G410" s="146"/>
      <c r="H410" s="146"/>
      <c r="I410" s="146"/>
      <c r="K410" s="146"/>
    </row>
    <row r="411" spans="1:11">
      <c r="A411" s="146" t="s">
        <v>314</v>
      </c>
      <c r="B411" t="s">
        <v>317</v>
      </c>
      <c r="D411" t="s">
        <v>199</v>
      </c>
      <c r="E411" s="147">
        <v>0</v>
      </c>
      <c r="G411" s="146"/>
      <c r="H411" s="146"/>
      <c r="I411" s="146"/>
      <c r="K411" s="146"/>
    </row>
    <row r="412" spans="1:11">
      <c r="A412" s="146" t="s">
        <v>314</v>
      </c>
      <c r="B412" t="s">
        <v>319</v>
      </c>
      <c r="D412" t="s">
        <v>199</v>
      </c>
      <c r="E412" s="147">
        <v>0</v>
      </c>
      <c r="G412" s="146"/>
      <c r="H412" s="146"/>
      <c r="I412" s="146"/>
      <c r="K412" s="146"/>
    </row>
    <row r="413" spans="1:11">
      <c r="A413" s="146" t="s">
        <v>314</v>
      </c>
      <c r="B413" t="s">
        <v>316</v>
      </c>
      <c r="D413" t="s">
        <v>199</v>
      </c>
      <c r="E413" s="147">
        <v>0</v>
      </c>
      <c r="G413" s="146"/>
      <c r="H413" s="146"/>
      <c r="I413" s="146"/>
      <c r="K413" s="146"/>
    </row>
    <row r="414" spans="1:11">
      <c r="A414" s="146" t="s">
        <v>314</v>
      </c>
      <c r="B414" t="s">
        <v>330</v>
      </c>
      <c r="D414" t="s">
        <v>199</v>
      </c>
      <c r="E414" s="147">
        <v>0</v>
      </c>
      <c r="G414" s="146"/>
      <c r="H414" s="146"/>
      <c r="I414" s="146"/>
      <c r="K414" s="146"/>
    </row>
    <row r="415" spans="1:11">
      <c r="A415" s="146" t="s">
        <v>314</v>
      </c>
      <c r="B415" t="s">
        <v>289</v>
      </c>
      <c r="D415" t="s">
        <v>199</v>
      </c>
      <c r="E415" s="147">
        <v>0</v>
      </c>
      <c r="G415" s="146"/>
      <c r="H415" s="146"/>
      <c r="I415" s="146"/>
      <c r="K415" s="146"/>
    </row>
    <row r="416" spans="1:11">
      <c r="A416" s="146"/>
      <c r="E416" s="175"/>
      <c r="G416" s="146"/>
      <c r="H416" s="146"/>
      <c r="I416" s="146"/>
      <c r="K416" s="146"/>
    </row>
    <row r="417" spans="1:11">
      <c r="A417" s="146"/>
      <c r="E417" s="175"/>
      <c r="G417" s="146"/>
      <c r="H417" s="146"/>
      <c r="I417" s="146"/>
      <c r="K417" s="146"/>
    </row>
    <row r="418" spans="1:11">
      <c r="A418" s="146"/>
      <c r="E418" s="175"/>
      <c r="G418" s="146"/>
      <c r="H418" s="146"/>
      <c r="I418" s="146"/>
      <c r="K418" s="146"/>
    </row>
    <row r="419" spans="1:11">
      <c r="A419" s="146"/>
      <c r="E419" s="175"/>
      <c r="G419" s="146"/>
      <c r="H419" s="146"/>
      <c r="I419" s="146"/>
      <c r="K419" s="146"/>
    </row>
    <row r="420" spans="1:11">
      <c r="A420" s="146"/>
      <c r="E420" s="175"/>
      <c r="G420" s="146"/>
      <c r="H420" s="146"/>
      <c r="I420" s="146"/>
      <c r="K420" s="146"/>
    </row>
    <row r="421" spans="1:11">
      <c r="A421" s="146"/>
      <c r="E421" s="175"/>
      <c r="G421" s="146"/>
      <c r="H421" s="146"/>
      <c r="I421" s="146"/>
      <c r="K421" s="146"/>
    </row>
    <row r="422" spans="1:11">
      <c r="A422" s="146"/>
      <c r="E422" s="175"/>
      <c r="G422" s="146"/>
      <c r="H422" s="146"/>
      <c r="I422" s="146"/>
      <c r="K422" s="146"/>
    </row>
    <row r="423" spans="1:11">
      <c r="A423" s="146"/>
      <c r="E423" s="175"/>
      <c r="G423" s="146"/>
      <c r="H423" s="146"/>
      <c r="I423" s="146"/>
      <c r="K423" s="146"/>
    </row>
    <row r="424" spans="1:11">
      <c r="A424" s="146"/>
      <c r="E424" s="175"/>
      <c r="G424" s="146"/>
      <c r="H424" s="146"/>
      <c r="I424" s="146"/>
      <c r="K424" s="146"/>
    </row>
    <row r="425" spans="1:11">
      <c r="A425" s="146"/>
      <c r="E425" s="175"/>
      <c r="G425" s="146"/>
      <c r="H425" s="146"/>
      <c r="I425" s="146"/>
      <c r="K425" s="146"/>
    </row>
    <row r="426" spans="1:11">
      <c r="A426" s="146"/>
      <c r="E426" s="175"/>
      <c r="G426" s="146"/>
      <c r="H426" s="146"/>
      <c r="I426" s="146"/>
      <c r="K426" s="146"/>
    </row>
    <row r="427" spans="1:11">
      <c r="A427" s="146"/>
      <c r="E427" s="175"/>
      <c r="G427" s="146"/>
      <c r="H427" s="146"/>
      <c r="I427" s="146"/>
      <c r="K427" s="146"/>
    </row>
    <row r="428" spans="1:11">
      <c r="A428" s="146"/>
      <c r="E428" s="175"/>
      <c r="G428" s="146"/>
      <c r="H428" s="146"/>
      <c r="I428" s="146"/>
      <c r="K428" s="146"/>
    </row>
    <row r="429" spans="1:11">
      <c r="A429" s="146"/>
      <c r="E429" s="175"/>
      <c r="G429" s="146"/>
      <c r="H429" s="146"/>
      <c r="I429" s="146"/>
      <c r="K429" s="146"/>
    </row>
    <row r="430" spans="1:11">
      <c r="A430" s="146"/>
      <c r="E430" s="175"/>
      <c r="G430" s="146"/>
      <c r="H430" s="146"/>
      <c r="I430" s="146"/>
      <c r="K430" s="146"/>
    </row>
    <row r="431" spans="1:11">
      <c r="A431" s="146"/>
      <c r="E431" s="175"/>
      <c r="G431" s="146"/>
      <c r="H431" s="146"/>
      <c r="I431" s="146"/>
      <c r="K431" s="146"/>
    </row>
    <row r="432" spans="1:11">
      <c r="A432" s="146"/>
      <c r="E432" s="175"/>
      <c r="G432" s="146"/>
      <c r="H432" s="146"/>
      <c r="I432" s="146"/>
      <c r="K432" s="146"/>
    </row>
    <row r="433" spans="1:11">
      <c r="A433" s="146"/>
      <c r="E433" s="175"/>
      <c r="G433" s="146"/>
      <c r="H433" s="146"/>
      <c r="I433" s="146"/>
      <c r="K433" s="146"/>
    </row>
    <row r="434" spans="1:11">
      <c r="A434" s="146"/>
      <c r="E434" s="175"/>
      <c r="G434" s="146"/>
      <c r="H434" s="146"/>
      <c r="I434" s="146"/>
      <c r="K434" s="146"/>
    </row>
    <row r="435" spans="1:11">
      <c r="A435" s="146"/>
      <c r="E435" s="175"/>
      <c r="G435" s="146"/>
      <c r="H435" s="146"/>
      <c r="I435" s="146"/>
      <c r="K435" s="146"/>
    </row>
    <row r="436" spans="1:11">
      <c r="A436" s="146"/>
      <c r="E436" s="175"/>
      <c r="G436" s="146"/>
      <c r="H436" s="146"/>
      <c r="I436" s="146"/>
      <c r="K436" s="146"/>
    </row>
    <row r="437" spans="1:11">
      <c r="A437" s="146"/>
      <c r="E437" s="175"/>
      <c r="G437" s="146"/>
      <c r="H437" s="146"/>
      <c r="I437" s="146"/>
      <c r="K437" s="146"/>
    </row>
    <row r="438" spans="1:11">
      <c r="A438" s="146"/>
      <c r="E438" s="175"/>
      <c r="G438" s="146"/>
      <c r="H438" s="146"/>
      <c r="I438" s="146"/>
      <c r="K438" s="146"/>
    </row>
    <row r="439" spans="1:11">
      <c r="A439" s="146"/>
      <c r="E439" s="175"/>
      <c r="G439" s="146"/>
      <c r="H439" s="146"/>
      <c r="I439" s="146"/>
      <c r="K439" s="146"/>
    </row>
    <row r="440" spans="1:11">
      <c r="A440" s="146"/>
      <c r="E440" s="175"/>
      <c r="G440" s="146"/>
      <c r="H440" s="146"/>
      <c r="I440" s="146"/>
      <c r="K440" s="146"/>
    </row>
    <row r="441" spans="1:11">
      <c r="A441" s="146"/>
      <c r="E441" s="175"/>
      <c r="G441" s="146"/>
      <c r="H441" s="146"/>
      <c r="I441" s="146"/>
      <c r="K441" s="146"/>
    </row>
    <row r="442" spans="1:11">
      <c r="A442" s="146"/>
      <c r="E442" s="175"/>
      <c r="G442" s="146"/>
      <c r="H442" s="146"/>
      <c r="I442" s="146"/>
      <c r="K442" s="146"/>
    </row>
    <row r="443" spans="1:11">
      <c r="A443" s="146"/>
      <c r="E443" s="175"/>
      <c r="G443" s="146"/>
      <c r="H443" s="146"/>
      <c r="I443" s="146"/>
      <c r="K443" s="146"/>
    </row>
    <row r="444" spans="1:11">
      <c r="A444" s="146"/>
      <c r="E444" s="175"/>
      <c r="G444" s="146"/>
      <c r="H444" s="146"/>
      <c r="I444" s="146"/>
      <c r="K444" s="146"/>
    </row>
    <row r="445" spans="1:11">
      <c r="A445" s="146"/>
      <c r="E445" s="175"/>
      <c r="G445" s="146"/>
      <c r="H445" s="146"/>
      <c r="I445" s="146"/>
      <c r="K445" s="146"/>
    </row>
    <row r="446" spans="1:11">
      <c r="A446" s="146"/>
      <c r="E446" s="175"/>
      <c r="G446" s="146"/>
      <c r="H446" s="146"/>
      <c r="I446" s="146"/>
      <c r="K446" s="146"/>
    </row>
    <row r="447" spans="1:11">
      <c r="A447" s="146"/>
      <c r="E447" s="175"/>
      <c r="G447" s="146"/>
      <c r="H447" s="146"/>
      <c r="I447" s="146"/>
      <c r="K447" s="146"/>
    </row>
    <row r="448" spans="1:11">
      <c r="A448" s="146"/>
      <c r="E448" s="175"/>
      <c r="G448" s="146"/>
      <c r="H448" s="146"/>
      <c r="I448" s="146"/>
      <c r="K448" s="146"/>
    </row>
    <row r="449" spans="1:11">
      <c r="A449" s="146"/>
      <c r="E449" s="175"/>
      <c r="G449" s="146"/>
      <c r="H449" s="146"/>
      <c r="I449" s="146"/>
      <c r="K449" s="146"/>
    </row>
    <row r="450" spans="1:11">
      <c r="A450" s="146"/>
      <c r="E450" s="175"/>
      <c r="G450" s="146"/>
      <c r="H450" s="146"/>
      <c r="I450" s="146"/>
      <c r="K450" s="146"/>
    </row>
    <row r="451" spans="1:11">
      <c r="A451" s="146"/>
      <c r="E451" s="175"/>
      <c r="G451" s="146"/>
      <c r="H451" s="146"/>
      <c r="I451" s="146"/>
      <c r="K451" s="146"/>
    </row>
    <row r="452" spans="1:11">
      <c r="A452" s="146"/>
      <c r="E452" s="175"/>
      <c r="G452" s="146"/>
      <c r="H452" s="146"/>
      <c r="I452" s="146"/>
      <c r="K452" s="146"/>
    </row>
    <row r="453" spans="1:11">
      <c r="A453" s="146"/>
      <c r="E453" s="175"/>
      <c r="G453" s="146"/>
      <c r="H453" s="146"/>
      <c r="I453" s="146"/>
      <c r="K453" s="146"/>
    </row>
    <row r="454" spans="1:11">
      <c r="A454" s="146"/>
      <c r="E454" s="175"/>
      <c r="G454" s="146"/>
      <c r="H454" s="146"/>
      <c r="I454" s="146"/>
      <c r="K454" s="146"/>
    </row>
    <row r="455" spans="1:11">
      <c r="A455" s="146"/>
      <c r="E455" s="175"/>
      <c r="G455" s="146"/>
      <c r="H455" s="146"/>
      <c r="I455" s="146"/>
      <c r="K455" s="146"/>
    </row>
    <row r="456" spans="1:11">
      <c r="A456" s="146"/>
      <c r="E456" s="175"/>
      <c r="G456" s="146"/>
      <c r="H456" s="146"/>
      <c r="I456" s="146"/>
      <c r="K456" s="146"/>
    </row>
    <row r="457" spans="1:11">
      <c r="A457" s="146"/>
      <c r="E457" s="175"/>
      <c r="G457" s="146"/>
      <c r="H457" s="146"/>
      <c r="I457" s="146"/>
      <c r="K457" s="146"/>
    </row>
    <row r="458" spans="1:11">
      <c r="A458" s="146"/>
      <c r="E458" s="175"/>
      <c r="G458" s="146"/>
      <c r="H458" s="146"/>
      <c r="I458" s="146"/>
      <c r="K458" s="146"/>
    </row>
    <row r="459" spans="1:11">
      <c r="A459" s="146"/>
      <c r="E459" s="175"/>
      <c r="G459" s="146"/>
      <c r="H459" s="146"/>
      <c r="I459" s="146"/>
      <c r="K459" s="146"/>
    </row>
    <row r="460" spans="1:11">
      <c r="A460" s="146"/>
      <c r="E460" s="175"/>
      <c r="G460" s="146"/>
      <c r="H460" s="146"/>
      <c r="I460" s="146"/>
      <c r="K460" s="146"/>
    </row>
    <row r="461" spans="1:11">
      <c r="A461" s="146"/>
      <c r="E461" s="175"/>
      <c r="G461" s="146"/>
      <c r="H461" s="146"/>
      <c r="I461" s="146"/>
      <c r="K461" s="146"/>
    </row>
    <row r="462" spans="1:11">
      <c r="A462" s="146"/>
      <c r="E462" s="175"/>
      <c r="G462" s="146"/>
      <c r="H462" s="146"/>
      <c r="I462" s="146"/>
      <c r="K462" s="146"/>
    </row>
    <row r="463" spans="1:11">
      <c r="A463" s="146"/>
      <c r="E463" s="175"/>
      <c r="G463" s="146"/>
      <c r="H463" s="146"/>
      <c r="I463" s="146"/>
      <c r="K463" s="146"/>
    </row>
    <row r="464" spans="1:11">
      <c r="A464" s="146"/>
      <c r="E464" s="175"/>
      <c r="G464" s="146"/>
      <c r="H464" s="146"/>
      <c r="I464" s="146"/>
      <c r="K464" s="146"/>
    </row>
    <row r="465" spans="1:11">
      <c r="A465" s="146"/>
      <c r="E465" s="175"/>
      <c r="G465" s="146"/>
      <c r="H465" s="146"/>
      <c r="I465" s="146"/>
      <c r="K465" s="146"/>
    </row>
    <row r="466" spans="1:11">
      <c r="A466" s="146"/>
      <c r="E466" s="175"/>
      <c r="G466" s="146"/>
      <c r="H466" s="146"/>
      <c r="I466" s="146"/>
      <c r="K466" s="146"/>
    </row>
    <row r="467" spans="1:11">
      <c r="A467" s="146"/>
      <c r="E467" s="175"/>
      <c r="G467" s="146"/>
      <c r="H467" s="146"/>
      <c r="I467" s="146"/>
      <c r="K467" s="146"/>
    </row>
    <row r="468" spans="1:11">
      <c r="A468" s="146"/>
      <c r="E468" s="175"/>
      <c r="G468" s="146"/>
      <c r="H468" s="146"/>
      <c r="I468" s="146"/>
      <c r="K468" s="146"/>
    </row>
    <row r="469" spans="1:11">
      <c r="A469" s="146"/>
      <c r="E469" s="175"/>
      <c r="G469" s="146"/>
      <c r="H469" s="146"/>
      <c r="I469" s="146"/>
      <c r="K469" s="146"/>
    </row>
    <row r="470" spans="1:11">
      <c r="A470" s="146"/>
      <c r="E470" s="175"/>
      <c r="G470" s="146"/>
      <c r="H470" s="146"/>
      <c r="I470" s="146"/>
      <c r="K470" s="146"/>
    </row>
    <row r="471" spans="1:11">
      <c r="A471" s="146"/>
      <c r="E471" s="175"/>
      <c r="G471" s="146"/>
      <c r="H471" s="146"/>
      <c r="I471" s="146"/>
      <c r="K471" s="146"/>
    </row>
    <row r="472" spans="1:11">
      <c r="A472" s="146"/>
      <c r="E472" s="175"/>
      <c r="G472" s="146"/>
      <c r="H472" s="146"/>
      <c r="I472" s="146"/>
      <c r="K472" s="146"/>
    </row>
    <row r="473" spans="1:11">
      <c r="A473" s="146"/>
      <c r="E473" s="175"/>
      <c r="G473" s="146"/>
      <c r="H473" s="146"/>
      <c r="I473" s="146"/>
      <c r="K473" s="146"/>
    </row>
    <row r="474" spans="1:11">
      <c r="A474" s="146"/>
      <c r="E474" s="175"/>
      <c r="G474" s="146"/>
      <c r="H474" s="146"/>
      <c r="I474" s="146"/>
      <c r="K474" s="146"/>
    </row>
    <row r="475" spans="1:11">
      <c r="A475" s="146"/>
      <c r="E475" s="175"/>
      <c r="G475" s="146"/>
      <c r="H475" s="146"/>
      <c r="I475" s="146"/>
      <c r="K475" s="146"/>
    </row>
    <row r="476" spans="1:11">
      <c r="A476" s="146"/>
      <c r="E476" s="175"/>
      <c r="G476" s="146"/>
      <c r="H476" s="146"/>
      <c r="I476" s="146"/>
      <c r="K476" s="146"/>
    </row>
    <row r="477" spans="1:11">
      <c r="A477" s="146"/>
      <c r="E477" s="175"/>
      <c r="G477" s="146"/>
      <c r="H477" s="146"/>
      <c r="I477" s="146"/>
      <c r="K477" s="146"/>
    </row>
    <row r="478" spans="1:11">
      <c r="A478" s="146"/>
      <c r="E478" s="175"/>
      <c r="G478" s="146"/>
      <c r="H478" s="146"/>
      <c r="I478" s="146"/>
      <c r="K478" s="146"/>
    </row>
    <row r="479" spans="1:11">
      <c r="A479" s="146"/>
      <c r="E479" s="175"/>
      <c r="G479" s="146"/>
      <c r="H479" s="146"/>
      <c r="I479" s="146"/>
      <c r="K479" s="146"/>
    </row>
    <row r="480" spans="1:11">
      <c r="A480" s="146"/>
      <c r="E480" s="175"/>
      <c r="G480" s="146"/>
      <c r="H480" s="146"/>
      <c r="I480" s="146"/>
      <c r="K480" s="146"/>
    </row>
    <row r="481" spans="1:11">
      <c r="A481" s="146"/>
      <c r="E481" s="175"/>
      <c r="G481" s="146"/>
      <c r="H481" s="146"/>
      <c r="I481" s="146"/>
      <c r="K481" s="146"/>
    </row>
    <row r="482" spans="1:11">
      <c r="A482" s="146"/>
      <c r="E482" s="175"/>
      <c r="G482" s="146"/>
      <c r="H482" s="146"/>
      <c r="I482" s="146"/>
      <c r="K482" s="146"/>
    </row>
    <row r="483" spans="1:11">
      <c r="A483" s="146"/>
      <c r="E483" s="175"/>
      <c r="G483" s="146"/>
      <c r="H483" s="146"/>
      <c r="I483" s="146"/>
      <c r="K483" s="146"/>
    </row>
    <row r="484" spans="1:11">
      <c r="A484" s="146"/>
      <c r="E484" s="175"/>
      <c r="G484" s="146"/>
      <c r="H484" s="146"/>
      <c r="I484" s="146"/>
      <c r="K484" s="146"/>
    </row>
    <row r="485" spans="1:11">
      <c r="A485" s="146"/>
      <c r="E485" s="175"/>
      <c r="G485" s="146"/>
      <c r="H485" s="146"/>
      <c r="I485" s="146"/>
      <c r="K485" s="146"/>
    </row>
    <row r="486" spans="1:11">
      <c r="A486" s="146"/>
      <c r="E486" s="175"/>
      <c r="G486" s="146"/>
      <c r="H486" s="146"/>
      <c r="I486" s="146"/>
      <c r="K486" s="146"/>
    </row>
    <row r="487" spans="1:11">
      <c r="A487" s="146"/>
      <c r="E487" s="175"/>
      <c r="G487" s="146"/>
      <c r="H487" s="146"/>
      <c r="I487" s="146"/>
      <c r="K487" s="146"/>
    </row>
    <row r="488" spans="1:11">
      <c r="A488" s="146"/>
      <c r="E488" s="175"/>
      <c r="G488" s="146"/>
      <c r="H488" s="146"/>
      <c r="I488" s="146"/>
      <c r="K488" s="146"/>
    </row>
    <row r="489" spans="1:11">
      <c r="A489" s="146"/>
      <c r="E489" s="175"/>
      <c r="G489" s="146"/>
      <c r="H489" s="146"/>
      <c r="I489" s="146"/>
      <c r="K489" s="146"/>
    </row>
    <row r="490" spans="1:11">
      <c r="A490" s="146"/>
      <c r="E490" s="175"/>
      <c r="G490" s="146"/>
      <c r="H490" s="146"/>
      <c r="I490" s="146"/>
      <c r="K490" s="146"/>
    </row>
    <row r="491" spans="1:11">
      <c r="A491" s="146"/>
      <c r="E491" s="175"/>
      <c r="G491" s="146"/>
      <c r="H491" s="146"/>
      <c r="I491" s="146"/>
      <c r="K491" s="146"/>
    </row>
    <row r="492" spans="1:11">
      <c r="A492" s="146"/>
      <c r="E492" s="175"/>
      <c r="G492" s="146"/>
      <c r="H492" s="146"/>
      <c r="I492" s="146"/>
      <c r="K492" s="146"/>
    </row>
    <row r="493" spans="1:11">
      <c r="A493" s="146"/>
      <c r="E493" s="175"/>
      <c r="G493" s="146"/>
      <c r="H493" s="146"/>
      <c r="I493" s="146"/>
      <c r="K493" s="146"/>
    </row>
    <row r="494" spans="1:11">
      <c r="A494" s="146"/>
      <c r="E494" s="175"/>
      <c r="G494" s="146"/>
      <c r="H494" s="146"/>
      <c r="I494" s="146"/>
      <c r="K494" s="146"/>
    </row>
    <row r="495" spans="1:11">
      <c r="A495" s="146"/>
      <c r="E495" s="175"/>
      <c r="G495" s="146"/>
      <c r="H495" s="146"/>
      <c r="I495" s="146"/>
      <c r="K495" s="146"/>
    </row>
    <row r="496" spans="1:11">
      <c r="A496" s="146"/>
      <c r="E496" s="175"/>
      <c r="G496" s="146"/>
      <c r="H496" s="146"/>
      <c r="I496" s="146"/>
      <c r="K496" s="146"/>
    </row>
    <row r="497" spans="1:11">
      <c r="A497" s="146"/>
      <c r="E497" s="175"/>
      <c r="G497" s="146"/>
      <c r="H497" s="146"/>
      <c r="I497" s="146"/>
      <c r="K497" s="146"/>
    </row>
    <row r="498" spans="1:11">
      <c r="A498" s="146"/>
      <c r="E498" s="175"/>
      <c r="G498" s="146"/>
      <c r="H498" s="146"/>
      <c r="I498" s="146"/>
      <c r="K498" s="146"/>
    </row>
    <row r="499" spans="1:11">
      <c r="A499" s="146"/>
      <c r="E499" s="175"/>
      <c r="G499" s="146"/>
      <c r="H499" s="146"/>
      <c r="I499" s="146"/>
      <c r="K499" s="146"/>
    </row>
    <row r="500" spans="1:11">
      <c r="A500" s="146"/>
      <c r="E500" s="175"/>
      <c r="G500" s="146"/>
      <c r="H500" s="146"/>
      <c r="I500" s="146"/>
      <c r="K500" s="146"/>
    </row>
    <row r="501" spans="1:11">
      <c r="A501" s="146"/>
      <c r="E501" s="175"/>
      <c r="G501" s="146"/>
      <c r="H501" s="146"/>
      <c r="I501" s="146"/>
      <c r="K501" s="146"/>
    </row>
    <row r="502" spans="1:11">
      <c r="A502" s="146"/>
      <c r="E502" s="175"/>
      <c r="G502" s="146"/>
      <c r="H502" s="146"/>
      <c r="I502" s="146"/>
      <c r="K502" s="146"/>
    </row>
    <row r="503" spans="1:11">
      <c r="A503" s="146"/>
      <c r="E503" s="175"/>
      <c r="G503" s="146"/>
      <c r="H503" s="146"/>
      <c r="I503" s="146"/>
      <c r="K503" s="146"/>
    </row>
    <row r="504" spans="1:11">
      <c r="A504" s="146"/>
      <c r="E504" s="175"/>
      <c r="G504" s="146"/>
      <c r="H504" s="146"/>
      <c r="I504" s="146"/>
      <c r="K504" s="146"/>
    </row>
    <row r="505" spans="1:11">
      <c r="A505" s="146"/>
      <c r="E505" s="175"/>
      <c r="G505" s="146"/>
      <c r="H505" s="146"/>
      <c r="I505" s="146"/>
      <c r="K505" s="146"/>
    </row>
    <row r="506" spans="1:11">
      <c r="A506" s="146"/>
      <c r="E506" s="147"/>
      <c r="G506" s="146"/>
      <c r="H506" s="146"/>
      <c r="I506" s="146"/>
      <c r="K506" s="146"/>
    </row>
    <row r="507" spans="1:11">
      <c r="A507" s="146"/>
      <c r="E507" s="147"/>
      <c r="G507" s="146"/>
      <c r="H507" s="146"/>
      <c r="I507" s="146"/>
      <c r="K507" s="146"/>
    </row>
    <row r="508" spans="1:11">
      <c r="A508" s="146"/>
      <c r="E508" s="147"/>
      <c r="G508" s="146"/>
      <c r="H508" s="146"/>
      <c r="I508" s="146"/>
      <c r="K508" s="146"/>
    </row>
    <row r="509" spans="1:11">
      <c r="A509" s="146"/>
      <c r="E509" s="147"/>
      <c r="G509" s="146"/>
      <c r="H509" s="146"/>
      <c r="I509" s="146"/>
      <c r="K509" s="146"/>
    </row>
    <row r="510" spans="1:11">
      <c r="A510" s="146"/>
      <c r="E510" s="147"/>
      <c r="G510" s="146"/>
      <c r="H510" s="146"/>
      <c r="I510" s="146"/>
      <c r="K510" s="146"/>
    </row>
    <row r="511" spans="1:11">
      <c r="A511" s="146"/>
      <c r="E511" s="147"/>
      <c r="G511" s="146"/>
      <c r="H511" s="146"/>
      <c r="I511" s="146"/>
      <c r="K511" s="146"/>
    </row>
    <row r="512" spans="1:11">
      <c r="A512" s="146"/>
      <c r="E512" s="147"/>
      <c r="G512" s="146"/>
      <c r="H512" s="146"/>
      <c r="I512" s="146"/>
      <c r="K512" s="146"/>
    </row>
    <row r="513" spans="1:11">
      <c r="A513" s="146"/>
      <c r="E513" s="147"/>
      <c r="G513" s="146"/>
      <c r="H513" s="146"/>
      <c r="I513" s="146"/>
      <c r="K513" s="146"/>
    </row>
    <row r="514" spans="1:11">
      <c r="A514" s="146"/>
      <c r="E514" s="147"/>
      <c r="G514" s="146"/>
      <c r="H514" s="146"/>
      <c r="I514" s="146"/>
      <c r="K514" s="146"/>
    </row>
    <row r="515" spans="1:11">
      <c r="A515" s="146"/>
      <c r="E515" s="147"/>
      <c r="G515" s="146"/>
      <c r="H515" s="146"/>
      <c r="I515" s="146"/>
      <c r="K515" s="146"/>
    </row>
    <row r="516" spans="1:11">
      <c r="A516" s="146"/>
      <c r="E516" s="147"/>
      <c r="G516" s="146"/>
      <c r="H516" s="146"/>
      <c r="I516" s="146"/>
      <c r="K516" s="146"/>
    </row>
    <row r="517" spans="1:11">
      <c r="A517" s="146"/>
      <c r="E517" s="147"/>
      <c r="G517" s="146"/>
      <c r="H517" s="146"/>
      <c r="I517" s="146"/>
      <c r="K517" s="146"/>
    </row>
    <row r="518" spans="1:11">
      <c r="A518" s="146"/>
      <c r="E518" s="147"/>
      <c r="G518" s="146"/>
      <c r="H518" s="146"/>
      <c r="I518" s="146"/>
      <c r="K518" s="146"/>
    </row>
    <row r="519" spans="1:11">
      <c r="A519" s="146"/>
      <c r="E519" s="147"/>
      <c r="G519" s="146"/>
      <c r="H519" s="146"/>
      <c r="I519" s="146"/>
      <c r="K519" s="146"/>
    </row>
    <row r="520" spans="1:11">
      <c r="A520" s="146"/>
      <c r="E520" s="147"/>
      <c r="G520" s="146"/>
      <c r="H520" s="146"/>
      <c r="I520" s="146"/>
      <c r="K520" s="146"/>
    </row>
    <row r="521" spans="1:11">
      <c r="A521" s="146"/>
      <c r="E521" s="147"/>
      <c r="G521" s="146"/>
      <c r="H521" s="146"/>
      <c r="I521" s="146"/>
      <c r="K521" s="146"/>
    </row>
    <row r="522" spans="1:11">
      <c r="A522" s="146"/>
      <c r="E522" s="147"/>
      <c r="G522" s="146"/>
      <c r="H522" s="146"/>
      <c r="I522" s="146"/>
      <c r="K522" s="146"/>
    </row>
    <row r="523" spans="1:11">
      <c r="A523" s="146"/>
      <c r="E523" s="147"/>
      <c r="G523" s="146"/>
      <c r="H523" s="146"/>
      <c r="I523" s="146"/>
      <c r="K523" s="146"/>
    </row>
    <row r="524" spans="1:11">
      <c r="A524" s="146"/>
      <c r="E524" s="147"/>
      <c r="G524" s="146"/>
      <c r="H524" s="146"/>
      <c r="I524" s="146"/>
      <c r="K524" s="146"/>
    </row>
    <row r="525" spans="1:11">
      <c r="A525" s="146"/>
      <c r="E525" s="147"/>
      <c r="G525" s="146"/>
      <c r="H525" s="146"/>
      <c r="I525" s="146"/>
      <c r="K525" s="146"/>
    </row>
    <row r="526" spans="1:11">
      <c r="A526" s="146"/>
      <c r="E526" s="147"/>
      <c r="G526" s="146"/>
      <c r="H526" s="146"/>
      <c r="I526" s="146"/>
      <c r="K526" s="146"/>
    </row>
    <row r="527" spans="1:11">
      <c r="A527" s="146"/>
      <c r="E527" s="147"/>
      <c r="G527" s="146"/>
      <c r="H527" s="146"/>
      <c r="I527" s="146"/>
      <c r="K527" s="146"/>
    </row>
    <row r="528" spans="1:11">
      <c r="A528" s="146"/>
      <c r="E528" s="147"/>
      <c r="G528" s="146"/>
      <c r="H528" s="146"/>
      <c r="I528" s="146"/>
      <c r="K528" s="146"/>
    </row>
    <row r="529" spans="1:11">
      <c r="A529" s="146"/>
      <c r="E529" s="147"/>
      <c r="G529" s="146"/>
      <c r="H529" s="146"/>
      <c r="I529" s="146"/>
      <c r="K529" s="146"/>
    </row>
    <row r="530" spans="1:11">
      <c r="A530" s="146"/>
      <c r="E530" s="147"/>
      <c r="G530" s="146"/>
      <c r="H530" s="146"/>
      <c r="I530" s="146"/>
      <c r="K530" s="146"/>
    </row>
    <row r="531" spans="1:11">
      <c r="A531" s="146"/>
      <c r="E531" s="147"/>
      <c r="G531" s="146"/>
      <c r="H531" s="146"/>
      <c r="I531" s="146"/>
      <c r="K531" s="146"/>
    </row>
    <row r="532" spans="1:11">
      <c r="A532" s="146"/>
      <c r="E532" s="147"/>
      <c r="G532" s="146"/>
      <c r="H532" s="146"/>
      <c r="I532" s="146"/>
      <c r="K532" s="146"/>
    </row>
    <row r="533" spans="1:11">
      <c r="A533" s="146"/>
      <c r="E533" s="147"/>
      <c r="G533" s="146"/>
      <c r="H533" s="146"/>
      <c r="I533" s="146"/>
      <c r="K533" s="146"/>
    </row>
    <row r="534" spans="1:11">
      <c r="A534" s="146"/>
      <c r="E534" s="147"/>
      <c r="G534" s="146"/>
      <c r="H534" s="146"/>
      <c r="I534" s="146"/>
      <c r="K534" s="146"/>
    </row>
    <row r="535" spans="1:11">
      <c r="A535" s="146"/>
      <c r="E535" s="147"/>
      <c r="G535" s="146"/>
      <c r="H535" s="146"/>
      <c r="I535" s="146"/>
      <c r="K535" s="146"/>
    </row>
    <row r="536" spans="1:11">
      <c r="A536" s="146"/>
      <c r="E536" s="147"/>
      <c r="G536" s="146"/>
      <c r="H536" s="146"/>
      <c r="I536" s="146"/>
      <c r="K536" s="146"/>
    </row>
    <row r="537" spans="1:11">
      <c r="A537" s="146"/>
      <c r="E537" s="147"/>
      <c r="G537" s="146"/>
      <c r="H537" s="146"/>
      <c r="I537" s="146"/>
      <c r="K537" s="146"/>
    </row>
    <row r="538" spans="1:11">
      <c r="A538" s="146"/>
      <c r="E538" s="147"/>
      <c r="G538" s="146"/>
      <c r="H538" s="146"/>
      <c r="I538" s="146"/>
      <c r="K538" s="146"/>
    </row>
    <row r="539" spans="1:11">
      <c r="A539" s="146"/>
      <c r="E539" s="147"/>
      <c r="G539" s="146"/>
      <c r="H539" s="146"/>
      <c r="I539" s="146"/>
      <c r="K539" s="146"/>
    </row>
    <row r="540" spans="1:11">
      <c r="A540" s="146"/>
      <c r="E540" s="147"/>
      <c r="G540" s="146"/>
      <c r="H540" s="146"/>
      <c r="I540" s="146"/>
      <c r="K540" s="146"/>
    </row>
    <row r="541" spans="1:11">
      <c r="A541" s="146"/>
      <c r="E541" s="147"/>
      <c r="G541" s="146"/>
      <c r="H541" s="146"/>
      <c r="I541" s="146"/>
      <c r="K541" s="146"/>
    </row>
    <row r="542" spans="1:11">
      <c r="A542" s="146"/>
      <c r="E542" s="147"/>
      <c r="G542" s="146"/>
      <c r="H542" s="146"/>
      <c r="I542" s="146"/>
      <c r="K542" s="146"/>
    </row>
    <row r="543" spans="1:11">
      <c r="A543" s="146"/>
      <c r="E543" s="147"/>
      <c r="G543" s="146"/>
      <c r="H543" s="146"/>
      <c r="I543" s="146"/>
      <c r="K543" s="146"/>
    </row>
    <row r="544" spans="1:11">
      <c r="A544" s="146"/>
      <c r="E544" s="147"/>
      <c r="G544" s="146"/>
      <c r="H544" s="146"/>
      <c r="I544" s="146"/>
      <c r="K544" s="146"/>
    </row>
    <row r="545" spans="1:11">
      <c r="A545" s="146"/>
      <c r="E545" s="147"/>
      <c r="G545" s="146"/>
      <c r="H545" s="146"/>
      <c r="I545" s="146"/>
      <c r="K545" s="146"/>
    </row>
    <row r="546" spans="1:11">
      <c r="A546" s="146"/>
      <c r="E546" s="147"/>
      <c r="G546" s="146"/>
      <c r="H546" s="146"/>
      <c r="I546" s="146"/>
      <c r="K546" s="146"/>
    </row>
    <row r="547" spans="1:11">
      <c r="A547" s="146"/>
      <c r="E547" s="147"/>
      <c r="G547" s="146"/>
      <c r="H547" s="146"/>
      <c r="I547" s="146"/>
      <c r="K547" s="146"/>
    </row>
    <row r="548" spans="1:11">
      <c r="A548" s="146"/>
      <c r="E548" s="147"/>
      <c r="G548" s="146"/>
      <c r="H548" s="146"/>
      <c r="I548" s="146"/>
      <c r="K548" s="146"/>
    </row>
    <row r="549" spans="1:11">
      <c r="A549" s="146"/>
      <c r="E549" s="147"/>
      <c r="G549" s="146"/>
      <c r="H549" s="146"/>
      <c r="I549" s="146"/>
      <c r="K549" s="146"/>
    </row>
    <row r="550" spans="1:11">
      <c r="A550" s="146"/>
      <c r="E550" s="147"/>
      <c r="G550" s="146"/>
      <c r="H550" s="146"/>
      <c r="I550" s="146"/>
      <c r="K550" s="146"/>
    </row>
    <row r="551" spans="1:11">
      <c r="A551" s="146"/>
      <c r="E551" s="147"/>
      <c r="G551" s="146"/>
      <c r="H551" s="146"/>
      <c r="I551" s="146"/>
      <c r="K551" s="146"/>
    </row>
    <row r="552" spans="1:11">
      <c r="A552" s="146"/>
      <c r="E552" s="147"/>
      <c r="G552" s="146"/>
      <c r="H552" s="146"/>
      <c r="I552" s="146"/>
      <c r="K552" s="146"/>
    </row>
    <row r="553" spans="1:11">
      <c r="A553" s="146"/>
      <c r="E553" s="147"/>
      <c r="G553" s="146"/>
      <c r="H553" s="146"/>
      <c r="I553" s="146"/>
      <c r="K553" s="146"/>
    </row>
    <row r="554" spans="1:11">
      <c r="A554" s="146"/>
      <c r="E554" s="147"/>
      <c r="G554" s="146"/>
      <c r="H554" s="146"/>
      <c r="I554" s="146"/>
      <c r="K554" s="146"/>
    </row>
    <row r="555" spans="1:11">
      <c r="A555" s="146"/>
      <c r="E555" s="147"/>
      <c r="G555" s="146"/>
      <c r="H555" s="146"/>
      <c r="I555" s="146"/>
      <c r="K555" s="146"/>
    </row>
    <row r="556" spans="1:11">
      <c r="A556" s="146"/>
      <c r="E556" s="147"/>
      <c r="G556" s="146"/>
      <c r="H556" s="146"/>
      <c r="I556" s="146"/>
      <c r="K556" s="146"/>
    </row>
    <row r="557" spans="1:11">
      <c r="A557" s="146"/>
      <c r="E557" s="147"/>
      <c r="G557" s="146"/>
      <c r="H557" s="146"/>
      <c r="I557" s="146"/>
      <c r="K557" s="146"/>
    </row>
    <row r="558" spans="1:11">
      <c r="A558" s="146"/>
      <c r="E558" s="147"/>
      <c r="G558" s="146"/>
      <c r="H558" s="146"/>
      <c r="I558" s="146"/>
      <c r="K558" s="146"/>
    </row>
    <row r="559" spans="1:11">
      <c r="A559" s="146"/>
      <c r="E559" s="147"/>
      <c r="G559" s="146"/>
      <c r="H559" s="146"/>
      <c r="I559" s="146"/>
      <c r="K559" s="146"/>
    </row>
    <row r="560" spans="1:11">
      <c r="A560" s="146"/>
      <c r="E560" s="147"/>
      <c r="G560" s="146"/>
      <c r="H560" s="146"/>
      <c r="I560" s="146"/>
      <c r="K560" s="146"/>
    </row>
    <row r="561" spans="1:11">
      <c r="A561" s="146"/>
      <c r="E561" s="147"/>
      <c r="G561" s="146"/>
      <c r="H561" s="146"/>
      <c r="I561" s="146"/>
      <c r="K561" s="146"/>
    </row>
    <row r="562" spans="1:11">
      <c r="A562" s="146"/>
      <c r="E562" s="147"/>
      <c r="G562" s="146"/>
      <c r="H562" s="146"/>
      <c r="I562" s="146"/>
      <c r="K562" s="146"/>
    </row>
    <row r="563" spans="1:11">
      <c r="A563" s="146"/>
      <c r="E563" s="147"/>
      <c r="G563" s="146"/>
      <c r="H563" s="146"/>
      <c r="I563" s="146"/>
      <c r="K563" s="146"/>
    </row>
    <row r="564" spans="1:11">
      <c r="A564" s="146"/>
      <c r="E564" s="147"/>
      <c r="G564" s="146"/>
      <c r="H564" s="146"/>
      <c r="I564" s="146"/>
      <c r="K564" s="146"/>
    </row>
    <row r="565" spans="1:11">
      <c r="A565" s="146"/>
      <c r="E565" s="147"/>
      <c r="G565" s="146"/>
      <c r="H565" s="146"/>
      <c r="I565" s="146"/>
      <c r="K565" s="146"/>
    </row>
    <row r="566" spans="1:11">
      <c r="A566" s="146"/>
      <c r="E566" s="147"/>
      <c r="G566" s="146"/>
      <c r="H566" s="146"/>
      <c r="I566" s="146"/>
      <c r="K566" s="146"/>
    </row>
    <row r="567" spans="1:11">
      <c r="A567" s="146"/>
      <c r="E567" s="147"/>
      <c r="G567" s="146"/>
      <c r="H567" s="146"/>
      <c r="I567" s="146"/>
      <c r="K567" s="146"/>
    </row>
    <row r="568" spans="1:11">
      <c r="A568" s="146"/>
      <c r="E568" s="147"/>
      <c r="G568" s="146"/>
      <c r="H568" s="146"/>
      <c r="I568" s="146"/>
      <c r="K568" s="146"/>
    </row>
    <row r="569" spans="1:11">
      <c r="A569" s="146"/>
      <c r="E569" s="147"/>
      <c r="G569" s="146"/>
      <c r="H569" s="146"/>
      <c r="I569" s="146"/>
      <c r="K569" s="146"/>
    </row>
    <row r="570" spans="1:11">
      <c r="A570" s="146"/>
      <c r="E570" s="147"/>
      <c r="G570" s="146"/>
      <c r="H570" s="146"/>
      <c r="I570" s="146"/>
      <c r="K570" s="146"/>
    </row>
    <row r="571" spans="1:11">
      <c r="A571" s="146"/>
      <c r="E571" s="147"/>
      <c r="G571" s="146"/>
      <c r="H571" s="146"/>
      <c r="I571" s="146"/>
      <c r="K571" s="146"/>
    </row>
    <row r="572" spans="1:11">
      <c r="A572" s="146"/>
      <c r="E572" s="147"/>
      <c r="G572" s="146"/>
      <c r="H572" s="146"/>
      <c r="I572" s="146"/>
      <c r="K572" s="146"/>
    </row>
    <row r="573" spans="1:11">
      <c r="A573" s="146"/>
      <c r="E573" s="147"/>
      <c r="G573" s="146"/>
      <c r="H573" s="146"/>
      <c r="I573" s="146"/>
      <c r="K573" s="146"/>
    </row>
    <row r="574" spans="1:11">
      <c r="A574" s="146"/>
      <c r="E574" s="147"/>
      <c r="G574" s="146"/>
      <c r="H574" s="146"/>
      <c r="I574" s="146"/>
      <c r="K574" s="146"/>
    </row>
    <row r="575" spans="1:11">
      <c r="A575" s="146"/>
      <c r="E575" s="147"/>
      <c r="G575" s="146"/>
      <c r="H575" s="146"/>
      <c r="I575" s="146"/>
      <c r="K575" s="146"/>
    </row>
    <row r="576" spans="1:11">
      <c r="A576" s="146"/>
      <c r="E576" s="147"/>
      <c r="G576" s="146"/>
      <c r="H576" s="146"/>
      <c r="I576" s="146"/>
      <c r="K576" s="146"/>
    </row>
    <row r="577" spans="1:11">
      <c r="A577" s="146"/>
      <c r="E577" s="147"/>
      <c r="G577" s="146"/>
      <c r="H577" s="146"/>
      <c r="I577" s="146"/>
      <c r="K577" s="146"/>
    </row>
    <row r="578" spans="1:11">
      <c r="A578" s="146"/>
      <c r="E578" s="147"/>
      <c r="G578" s="146"/>
      <c r="H578" s="146"/>
      <c r="I578" s="146"/>
      <c r="K578" s="146"/>
    </row>
    <row r="579" spans="1:11">
      <c r="A579" s="146"/>
      <c r="E579" s="147"/>
      <c r="G579" s="146"/>
      <c r="H579" s="146"/>
      <c r="I579" s="146"/>
      <c r="K579" s="146"/>
    </row>
    <row r="580" spans="1:11">
      <c r="A580" s="146"/>
      <c r="E580" s="147"/>
      <c r="G580" s="146"/>
      <c r="H580" s="146"/>
      <c r="I580" s="146"/>
      <c r="K580" s="146"/>
    </row>
    <row r="581" spans="1:11">
      <c r="A581" s="146"/>
      <c r="E581" s="147"/>
      <c r="G581" s="146"/>
      <c r="H581" s="146"/>
      <c r="I581" s="146"/>
      <c r="K581" s="146"/>
    </row>
    <row r="582" spans="1:11">
      <c r="A582" s="146"/>
      <c r="E582" s="147"/>
      <c r="G582" s="146"/>
      <c r="H582" s="146"/>
      <c r="I582" s="146"/>
      <c r="K582" s="146"/>
    </row>
    <row r="583" spans="1:11">
      <c r="A583" s="146"/>
      <c r="E583" s="147"/>
      <c r="G583" s="146"/>
      <c r="H583" s="146"/>
      <c r="I583" s="146"/>
      <c r="K583" s="146"/>
    </row>
    <row r="584" spans="1:11">
      <c r="A584" s="146"/>
      <c r="E584" s="147"/>
      <c r="G584" s="146"/>
      <c r="H584" s="146"/>
      <c r="I584" s="146"/>
      <c r="K584" s="146"/>
    </row>
    <row r="585" spans="1:11">
      <c r="A585" s="146"/>
      <c r="E585" s="147"/>
      <c r="G585" s="146"/>
      <c r="H585" s="146"/>
      <c r="I585" s="146"/>
      <c r="K585" s="146"/>
    </row>
    <row r="586" spans="1:11">
      <c r="A586" s="146"/>
      <c r="E586" s="147"/>
      <c r="G586" s="146"/>
      <c r="H586" s="146"/>
      <c r="I586" s="146"/>
      <c r="K586" s="146"/>
    </row>
    <row r="587" spans="1:11">
      <c r="A587" s="146"/>
      <c r="E587" s="147"/>
      <c r="G587" s="146"/>
      <c r="H587" s="146"/>
      <c r="I587" s="146"/>
      <c r="K587" s="146"/>
    </row>
    <row r="588" spans="1:11">
      <c r="A588" s="146"/>
      <c r="E588" s="147"/>
      <c r="G588" s="146"/>
      <c r="H588" s="146"/>
      <c r="I588" s="146"/>
      <c r="K588" s="146"/>
    </row>
    <row r="589" spans="1:11">
      <c r="A589" s="146"/>
      <c r="E589" s="147"/>
      <c r="G589" s="146"/>
      <c r="H589" s="146"/>
      <c r="I589" s="146"/>
      <c r="K589" s="146"/>
    </row>
    <row r="590" spans="1:11">
      <c r="A590" s="146"/>
      <c r="E590" s="147"/>
      <c r="G590" s="146"/>
      <c r="H590" s="146"/>
      <c r="I590" s="146"/>
      <c r="K590" s="146"/>
    </row>
    <row r="591" spans="1:11">
      <c r="A591" s="146"/>
      <c r="E591" s="147"/>
      <c r="G591" s="146"/>
      <c r="H591" s="146"/>
      <c r="I591" s="146"/>
      <c r="K591" s="146"/>
    </row>
    <row r="592" spans="1:11">
      <c r="A592" s="146"/>
      <c r="E592" s="147"/>
      <c r="G592" s="146"/>
      <c r="H592" s="146"/>
      <c r="I592" s="146"/>
      <c r="K592" s="146"/>
    </row>
    <row r="593" spans="1:11">
      <c r="A593" s="146"/>
      <c r="E593" s="147"/>
      <c r="G593" s="146"/>
      <c r="H593" s="146"/>
      <c r="I593" s="146"/>
      <c r="K593" s="146"/>
    </row>
    <row r="594" spans="1:11">
      <c r="A594" s="146"/>
      <c r="E594" s="147"/>
      <c r="G594" s="146"/>
      <c r="H594" s="146"/>
      <c r="I594" s="146"/>
      <c r="K594" s="146"/>
    </row>
    <row r="595" spans="1:11">
      <c r="A595" s="146"/>
      <c r="E595" s="147"/>
      <c r="G595" s="146"/>
      <c r="H595" s="146"/>
      <c r="I595" s="146"/>
      <c r="K595" s="146"/>
    </row>
    <row r="596" spans="1:11">
      <c r="A596" s="146"/>
      <c r="E596" s="147"/>
      <c r="G596" s="146"/>
      <c r="H596" s="146"/>
      <c r="I596" s="146"/>
      <c r="K596" s="146"/>
    </row>
    <row r="597" spans="1:11">
      <c r="A597" s="146"/>
      <c r="E597" s="147"/>
      <c r="G597" s="146"/>
      <c r="H597" s="146"/>
      <c r="I597" s="146"/>
      <c r="K597" s="146"/>
    </row>
    <row r="598" spans="1:11">
      <c r="A598" s="146"/>
      <c r="E598" s="147"/>
      <c r="G598" s="146"/>
      <c r="H598" s="146"/>
      <c r="I598" s="146"/>
      <c r="K598" s="146"/>
    </row>
    <row r="599" spans="1:11">
      <c r="A599" s="146"/>
      <c r="E599" s="147"/>
      <c r="G599" s="146"/>
      <c r="H599" s="146"/>
      <c r="I599" s="146"/>
      <c r="K599" s="146"/>
    </row>
    <row r="600" spans="1:11">
      <c r="A600" s="146"/>
      <c r="E600" s="147"/>
      <c r="G600" s="146"/>
      <c r="H600" s="146"/>
      <c r="I600" s="146"/>
      <c r="K600" s="146"/>
    </row>
    <row r="601" spans="1:11">
      <c r="A601" s="146"/>
      <c r="E601" s="147"/>
      <c r="G601" s="146"/>
      <c r="H601" s="146"/>
      <c r="I601" s="146"/>
      <c r="K601" s="146"/>
    </row>
    <row r="602" spans="1:11">
      <c r="A602" s="146"/>
      <c r="E602" s="147"/>
      <c r="G602" s="146"/>
      <c r="H602" s="146"/>
      <c r="I602" s="146"/>
      <c r="K602" s="146"/>
    </row>
    <row r="603" spans="1:11">
      <c r="A603" s="146"/>
      <c r="E603" s="147"/>
      <c r="G603" s="146"/>
      <c r="H603" s="146"/>
      <c r="I603" s="146"/>
      <c r="K603" s="146"/>
    </row>
    <row r="604" spans="1:11">
      <c r="A604" s="146"/>
      <c r="E604" s="147"/>
      <c r="G604" s="146"/>
      <c r="H604" s="146"/>
      <c r="I604" s="146"/>
      <c r="K604" s="146"/>
    </row>
    <row r="605" spans="1:11">
      <c r="A605" s="146"/>
      <c r="E605" s="147"/>
      <c r="G605" s="146"/>
      <c r="H605" s="146"/>
      <c r="I605" s="146"/>
      <c r="K605" s="146"/>
    </row>
    <row r="606" spans="1:11">
      <c r="A606" s="146"/>
      <c r="E606" s="147"/>
      <c r="G606" s="146"/>
      <c r="H606" s="146"/>
      <c r="I606" s="146"/>
      <c r="K606" s="146"/>
    </row>
    <row r="607" spans="1:11">
      <c r="A607" s="146"/>
      <c r="E607" s="147"/>
      <c r="G607" s="146"/>
      <c r="H607" s="146"/>
      <c r="I607" s="146"/>
      <c r="K607" s="146"/>
    </row>
    <row r="608" spans="1:11">
      <c r="A608" s="146"/>
      <c r="E608" s="147"/>
      <c r="G608" s="146"/>
      <c r="H608" s="146"/>
      <c r="I608" s="146"/>
      <c r="K608" s="146"/>
    </row>
    <row r="609" spans="1:11">
      <c r="A609" s="146"/>
      <c r="E609" s="147"/>
      <c r="G609" s="146"/>
      <c r="H609" s="146"/>
      <c r="I609" s="146"/>
      <c r="K609" s="146"/>
    </row>
    <row r="610" spans="1:11">
      <c r="A610" s="146"/>
      <c r="E610" s="147"/>
      <c r="G610" s="146"/>
      <c r="H610" s="146"/>
      <c r="I610" s="146"/>
      <c r="K610" s="146"/>
    </row>
    <row r="611" spans="1:11">
      <c r="A611" s="146"/>
      <c r="E611" s="147"/>
      <c r="G611" s="146"/>
      <c r="H611" s="146"/>
      <c r="I611" s="146"/>
      <c r="K611" s="146"/>
    </row>
    <row r="612" spans="1:11">
      <c r="A612" s="146"/>
      <c r="E612" s="147"/>
      <c r="G612" s="146"/>
      <c r="H612" s="146"/>
      <c r="I612" s="146"/>
      <c r="K612" s="146"/>
    </row>
    <row r="613" spans="1:11">
      <c r="A613" s="146"/>
      <c r="E613" s="147"/>
      <c r="G613" s="146"/>
      <c r="H613" s="146"/>
      <c r="I613" s="146"/>
      <c r="K613" s="146"/>
    </row>
    <row r="614" spans="1:11">
      <c r="A614" s="146"/>
      <c r="E614" s="147"/>
      <c r="G614" s="146"/>
      <c r="H614" s="146"/>
      <c r="I614" s="146"/>
      <c r="K614" s="146"/>
    </row>
    <row r="615" spans="1:11">
      <c r="A615" s="146"/>
      <c r="E615" s="147"/>
      <c r="G615" s="146"/>
      <c r="H615" s="146"/>
      <c r="I615" s="146"/>
      <c r="K615" s="146"/>
    </row>
    <row r="616" spans="1:11">
      <c r="A616" s="146"/>
      <c r="E616" s="147"/>
      <c r="G616" s="146"/>
      <c r="H616" s="146"/>
      <c r="I616" s="146"/>
      <c r="K616" s="146"/>
    </row>
    <row r="617" spans="1:11">
      <c r="A617" s="146"/>
      <c r="E617" s="147"/>
      <c r="G617" s="146"/>
      <c r="H617" s="146"/>
      <c r="I617" s="146"/>
      <c r="K617" s="146"/>
    </row>
    <row r="618" spans="1:11">
      <c r="A618" s="146"/>
      <c r="E618" s="147"/>
      <c r="G618" s="146"/>
      <c r="H618" s="146"/>
      <c r="I618" s="146"/>
      <c r="K618" s="146"/>
    </row>
    <row r="619" spans="1:11">
      <c r="A619" s="146"/>
      <c r="E619" s="147"/>
      <c r="G619" s="146"/>
      <c r="H619" s="146"/>
      <c r="I619" s="146"/>
      <c r="K619" s="146"/>
    </row>
    <row r="620" spans="1:11">
      <c r="A620" s="146"/>
      <c r="E620" s="147"/>
      <c r="G620" s="146"/>
      <c r="H620" s="146"/>
      <c r="I620" s="146"/>
      <c r="K620" s="146"/>
    </row>
    <row r="621" spans="1:11">
      <c r="A621" s="146"/>
      <c r="E621" s="147"/>
      <c r="G621" s="146"/>
      <c r="H621" s="146"/>
      <c r="I621" s="146"/>
      <c r="K621" s="146"/>
    </row>
    <row r="622" spans="1:11">
      <c r="A622" s="146"/>
      <c r="E622" s="147"/>
      <c r="G622" s="146"/>
      <c r="H622" s="146"/>
      <c r="I622" s="146"/>
      <c r="K622" s="146"/>
    </row>
    <row r="623" spans="1:11">
      <c r="A623" s="146"/>
      <c r="E623" s="147"/>
      <c r="G623" s="146"/>
      <c r="H623" s="146"/>
      <c r="I623" s="146"/>
      <c r="K623" s="146"/>
    </row>
    <row r="624" spans="1:11">
      <c r="A624" s="146"/>
      <c r="E624" s="147"/>
      <c r="G624" s="146"/>
      <c r="H624" s="146"/>
      <c r="I624" s="146"/>
      <c r="K624" s="146"/>
    </row>
    <row r="625" spans="1:11">
      <c r="A625" s="146"/>
      <c r="E625" s="147"/>
      <c r="G625" s="146"/>
      <c r="H625" s="146"/>
      <c r="I625" s="146"/>
      <c r="K625" s="146"/>
    </row>
    <row r="626" spans="1:11">
      <c r="A626" s="146"/>
      <c r="E626" s="147"/>
      <c r="G626" s="146"/>
      <c r="H626" s="146"/>
      <c r="I626" s="146"/>
      <c r="K626" s="146"/>
    </row>
    <row r="627" spans="1:11">
      <c r="A627" s="146"/>
      <c r="E627" s="147"/>
      <c r="G627" s="146"/>
      <c r="H627" s="146"/>
      <c r="I627" s="146"/>
      <c r="K627" s="146"/>
    </row>
    <row r="628" spans="1:11">
      <c r="A628" s="146"/>
      <c r="E628" s="147"/>
      <c r="G628" s="146"/>
      <c r="H628" s="146"/>
      <c r="I628" s="146"/>
      <c r="K628" s="146"/>
    </row>
    <row r="629" spans="1:11">
      <c r="A629" s="146"/>
      <c r="E629" s="147"/>
      <c r="G629" s="146"/>
      <c r="H629" s="146"/>
      <c r="I629" s="146"/>
      <c r="K629" s="146"/>
    </row>
    <row r="630" spans="1:11">
      <c r="A630" s="146"/>
      <c r="E630" s="147"/>
      <c r="G630" s="146"/>
      <c r="H630" s="146"/>
      <c r="I630" s="146"/>
      <c r="K630" s="146"/>
    </row>
    <row r="631" spans="1:11">
      <c r="A631" s="146"/>
      <c r="E631" s="147"/>
      <c r="G631" s="146"/>
      <c r="H631" s="146"/>
      <c r="I631" s="146"/>
      <c r="K631" s="146"/>
    </row>
    <row r="632" spans="1:11">
      <c r="A632" s="146"/>
      <c r="E632" s="147"/>
      <c r="G632" s="146"/>
      <c r="H632" s="146"/>
      <c r="I632" s="146"/>
      <c r="K632" s="146"/>
    </row>
    <row r="633" spans="1:11">
      <c r="A633" s="146"/>
      <c r="E633" s="147"/>
      <c r="G633" s="146"/>
      <c r="H633" s="146"/>
      <c r="I633" s="146"/>
      <c r="K633" s="146"/>
    </row>
    <row r="634" spans="1:11">
      <c r="A634" s="146"/>
      <c r="E634" s="147"/>
      <c r="G634" s="146"/>
      <c r="H634" s="146"/>
      <c r="I634" s="146"/>
      <c r="K634" s="146"/>
    </row>
    <row r="635" spans="1:11">
      <c r="A635" s="146"/>
      <c r="E635" s="147"/>
      <c r="G635" s="146"/>
      <c r="H635" s="146"/>
      <c r="I635" s="146"/>
      <c r="K635" s="146"/>
    </row>
    <row r="636" spans="1:11">
      <c r="A636" s="146"/>
      <c r="E636" s="147"/>
      <c r="G636" s="146"/>
      <c r="H636" s="146"/>
      <c r="I636" s="146"/>
      <c r="K636" s="146"/>
    </row>
    <row r="637" spans="1:11">
      <c r="A637" s="146"/>
      <c r="E637" s="147"/>
      <c r="G637" s="146"/>
      <c r="H637" s="146"/>
      <c r="I637" s="146"/>
      <c r="K637" s="146"/>
    </row>
    <row r="638" spans="1:11">
      <c r="A638" s="146"/>
      <c r="E638" s="147"/>
      <c r="G638" s="146"/>
      <c r="H638" s="146"/>
      <c r="I638" s="146"/>
      <c r="K638" s="146"/>
    </row>
    <row r="639" spans="1:11">
      <c r="A639" s="146"/>
      <c r="E639" s="147"/>
      <c r="G639" s="146"/>
      <c r="H639" s="146"/>
      <c r="I639" s="146"/>
      <c r="K639" s="146"/>
    </row>
    <row r="640" spans="1:11">
      <c r="A640" s="146"/>
      <c r="E640" s="147"/>
      <c r="G640" s="146"/>
      <c r="H640" s="146"/>
      <c r="I640" s="146"/>
      <c r="K640" s="146"/>
    </row>
    <row r="641" spans="1:11">
      <c r="A641" s="146"/>
      <c r="E641" s="147"/>
      <c r="G641" s="146"/>
      <c r="H641" s="146"/>
      <c r="I641" s="146"/>
      <c r="K641" s="146"/>
    </row>
    <row r="642" spans="1:11">
      <c r="A642" s="146"/>
      <c r="E642" s="147"/>
      <c r="G642" s="146"/>
      <c r="H642" s="146"/>
      <c r="I642" s="146"/>
      <c r="K642" s="146"/>
    </row>
    <row r="643" spans="1:11">
      <c r="A643" s="146"/>
      <c r="E643" s="147"/>
      <c r="G643" s="146"/>
      <c r="H643" s="146"/>
      <c r="I643" s="146"/>
      <c r="K643" s="146"/>
    </row>
    <row r="644" spans="1:11">
      <c r="A644" s="146"/>
      <c r="E644" s="147"/>
      <c r="G644" s="146"/>
      <c r="H644" s="146"/>
      <c r="I644" s="146"/>
      <c r="K644" s="146"/>
    </row>
    <row r="645" spans="1:11">
      <c r="A645" s="146"/>
      <c r="E645" s="147"/>
      <c r="G645" s="146"/>
      <c r="H645" s="146"/>
      <c r="I645" s="146"/>
      <c r="K645" s="146"/>
    </row>
    <row r="646" spans="1:11">
      <c r="A646" s="146"/>
      <c r="E646" s="147"/>
      <c r="G646" s="146"/>
      <c r="H646" s="146"/>
      <c r="I646" s="146"/>
      <c r="K646" s="146"/>
    </row>
    <row r="647" spans="1:11">
      <c r="A647" s="146"/>
      <c r="E647" s="147"/>
      <c r="G647" s="146"/>
      <c r="H647" s="146"/>
      <c r="I647" s="146"/>
      <c r="K647" s="146"/>
    </row>
    <row r="648" spans="1:11">
      <c r="A648" s="146"/>
      <c r="E648" s="147"/>
      <c r="G648" s="146"/>
      <c r="H648" s="146"/>
      <c r="I648" s="146"/>
      <c r="K648" s="146"/>
    </row>
    <row r="649" spans="1:11">
      <c r="A649" s="146"/>
      <c r="E649" s="147"/>
      <c r="G649" s="146"/>
      <c r="H649" s="146"/>
      <c r="I649" s="146"/>
      <c r="K649" s="146"/>
    </row>
    <row r="650" spans="1:11">
      <c r="A650" s="146"/>
      <c r="E650" s="147"/>
      <c r="G650" s="146"/>
      <c r="H650" s="146"/>
      <c r="I650" s="146"/>
      <c r="K650" s="146"/>
    </row>
    <row r="651" spans="1:11">
      <c r="A651" s="146"/>
      <c r="E651" s="147"/>
      <c r="G651" s="146"/>
      <c r="H651" s="146"/>
      <c r="I651" s="146"/>
      <c r="K651" s="146"/>
    </row>
    <row r="652" spans="1:11">
      <c r="A652" s="146"/>
      <c r="E652" s="147"/>
      <c r="G652" s="146"/>
      <c r="H652" s="146"/>
      <c r="I652" s="146"/>
      <c r="K652" s="146"/>
    </row>
    <row r="653" spans="1:11">
      <c r="A653" s="146"/>
      <c r="E653" s="147"/>
      <c r="G653" s="146"/>
      <c r="H653" s="146"/>
      <c r="I653" s="146"/>
      <c r="K653" s="146"/>
    </row>
    <row r="654" spans="1:11">
      <c r="A654" s="146"/>
      <c r="E654" s="147"/>
      <c r="G654" s="146"/>
      <c r="H654" s="146"/>
      <c r="I654" s="146"/>
      <c r="K654" s="146"/>
    </row>
    <row r="655" spans="1:11">
      <c r="A655" s="146"/>
      <c r="E655" s="147"/>
      <c r="G655" s="146"/>
      <c r="H655" s="146"/>
      <c r="I655" s="146"/>
      <c r="K655" s="146"/>
    </row>
    <row r="656" spans="1:11">
      <c r="A656" s="146"/>
      <c r="E656" s="147"/>
      <c r="G656" s="146"/>
      <c r="H656" s="146"/>
      <c r="I656" s="146"/>
      <c r="K656" s="146"/>
    </row>
    <row r="657" spans="1:11">
      <c r="A657" s="146"/>
      <c r="E657" s="147"/>
      <c r="G657" s="146"/>
      <c r="H657" s="146"/>
      <c r="I657" s="146"/>
      <c r="K657" s="146"/>
    </row>
    <row r="658" spans="1:11">
      <c r="A658" s="146"/>
      <c r="E658" s="147"/>
      <c r="G658" s="146"/>
      <c r="H658" s="146"/>
      <c r="I658" s="146"/>
      <c r="K658" s="146"/>
    </row>
    <row r="659" spans="1:11">
      <c r="A659" s="146"/>
      <c r="E659" s="147"/>
      <c r="G659" s="146"/>
      <c r="H659" s="146"/>
      <c r="I659" s="146"/>
      <c r="K659" s="146"/>
    </row>
    <row r="660" spans="1:11">
      <c r="A660" s="146"/>
      <c r="E660" s="147"/>
      <c r="G660" s="146"/>
      <c r="H660" s="146"/>
      <c r="I660" s="146"/>
      <c r="K660" s="146"/>
    </row>
    <row r="661" spans="1:11">
      <c r="A661" s="146"/>
      <c r="E661" s="59"/>
      <c r="G661" s="146"/>
      <c r="H661" s="146"/>
      <c r="I661" s="146"/>
      <c r="K661" s="146"/>
    </row>
    <row r="662" spans="1:11">
      <c r="A662" s="146"/>
      <c r="E662" s="147"/>
      <c r="G662" s="146"/>
      <c r="H662" s="146"/>
      <c r="I662" s="146"/>
      <c r="K662" s="146"/>
    </row>
    <row r="663" spans="1:11">
      <c r="A663" s="146"/>
      <c r="E663" s="147"/>
      <c r="G663" s="146"/>
      <c r="H663" s="146"/>
      <c r="I663" s="146"/>
      <c r="K663" s="146"/>
    </row>
    <row r="664" spans="1:11">
      <c r="A664" s="146"/>
      <c r="E664" s="147"/>
      <c r="G664" s="146"/>
      <c r="H664" s="146"/>
      <c r="I664" s="146"/>
      <c r="K664" s="146"/>
    </row>
    <row r="665" spans="1:11">
      <c r="A665" s="146"/>
      <c r="E665" s="147"/>
      <c r="G665" s="146"/>
      <c r="H665" s="146"/>
      <c r="I665" s="146"/>
      <c r="K665" s="146"/>
    </row>
    <row r="666" spans="1:11">
      <c r="A666" s="146"/>
      <c r="E666" s="147"/>
      <c r="G666" s="146"/>
      <c r="H666" s="146"/>
      <c r="I666" s="146"/>
      <c r="K666" s="146"/>
    </row>
    <row r="667" spans="1:11">
      <c r="A667" s="146"/>
      <c r="E667" s="147"/>
      <c r="G667" s="146"/>
      <c r="H667" s="146"/>
      <c r="I667" s="146"/>
      <c r="K667" s="146"/>
    </row>
    <row r="668" spans="1:11">
      <c r="A668" s="146"/>
      <c r="E668" s="147"/>
      <c r="G668" s="146"/>
      <c r="H668" s="146"/>
      <c r="I668" s="146"/>
      <c r="K668" s="146"/>
    </row>
    <row r="669" spans="1:11">
      <c r="A669" s="146"/>
      <c r="E669" s="147"/>
      <c r="G669" s="146"/>
      <c r="H669" s="146"/>
      <c r="I669" s="146"/>
      <c r="K669" s="146"/>
    </row>
    <row r="670" spans="1:11">
      <c r="A670" s="146"/>
      <c r="E670" s="147"/>
      <c r="G670" s="146"/>
      <c r="H670" s="146"/>
      <c r="I670" s="146"/>
      <c r="K670" s="146"/>
    </row>
    <row r="671" spans="1:11">
      <c r="A671" s="146"/>
      <c r="E671" s="147"/>
      <c r="G671" s="146"/>
      <c r="H671" s="146"/>
      <c r="I671" s="146"/>
      <c r="K671" s="146"/>
    </row>
    <row r="672" spans="1:11">
      <c r="A672" s="146"/>
      <c r="E672" s="147"/>
      <c r="G672" s="146"/>
      <c r="H672" s="146"/>
      <c r="I672" s="146"/>
      <c r="K672" s="146"/>
    </row>
    <row r="673" spans="1:11">
      <c r="A673" s="146"/>
      <c r="E673" s="147"/>
      <c r="G673" s="146"/>
      <c r="H673" s="146"/>
      <c r="I673" s="146"/>
      <c r="K673" s="146"/>
    </row>
    <row r="674" spans="1:11">
      <c r="A674" s="146"/>
      <c r="E674" s="147"/>
      <c r="G674" s="146"/>
      <c r="H674" s="146"/>
      <c r="I674" s="146"/>
      <c r="K674" s="146"/>
    </row>
    <row r="675" spans="1:11">
      <c r="A675" s="146"/>
      <c r="E675" s="147"/>
      <c r="G675" s="146"/>
      <c r="H675" s="146"/>
      <c r="I675" s="146"/>
      <c r="K675" s="146"/>
    </row>
    <row r="676" spans="1:11">
      <c r="A676" s="146"/>
      <c r="E676" s="147"/>
      <c r="G676" s="146"/>
      <c r="H676" s="146"/>
      <c r="I676" s="146"/>
      <c r="K676" s="146"/>
    </row>
    <row r="677" spans="1:11">
      <c r="A677" s="146"/>
      <c r="E677" s="147"/>
      <c r="G677" s="146"/>
      <c r="H677" s="146"/>
      <c r="I677" s="146"/>
      <c r="K677" s="146"/>
    </row>
    <row r="678" spans="1:11">
      <c r="A678" s="146"/>
      <c r="E678" s="147"/>
      <c r="G678" s="146"/>
      <c r="H678" s="146"/>
      <c r="I678" s="146"/>
      <c r="K678" s="146"/>
    </row>
    <row r="679" spans="1:11">
      <c r="A679" s="146"/>
      <c r="E679" s="147"/>
      <c r="G679" s="146"/>
      <c r="H679" s="146"/>
      <c r="I679" s="146"/>
      <c r="K679" s="146"/>
    </row>
    <row r="680" spans="1:11">
      <c r="A680" s="146"/>
      <c r="E680" s="147"/>
      <c r="G680" s="146"/>
      <c r="H680" s="146"/>
      <c r="I680" s="146"/>
      <c r="K680" s="146"/>
    </row>
    <row r="681" spans="1:11">
      <c r="A681" s="146"/>
      <c r="E681" s="147"/>
      <c r="G681" s="146"/>
      <c r="H681" s="146"/>
      <c r="I681" s="146"/>
      <c r="K681" s="146"/>
    </row>
    <row r="682" spans="1:11">
      <c r="A682" s="146"/>
      <c r="E682" s="147"/>
      <c r="G682" s="146"/>
      <c r="H682" s="146"/>
      <c r="I682" s="146"/>
      <c r="K682" s="146"/>
    </row>
    <row r="683" spans="1:11">
      <c r="A683" s="146"/>
      <c r="E683" s="147"/>
      <c r="G683" s="146"/>
      <c r="H683" s="146"/>
      <c r="I683" s="146"/>
      <c r="K683" s="146"/>
    </row>
    <row r="684" spans="1:11">
      <c r="A684" s="146"/>
      <c r="E684" s="147"/>
      <c r="G684" s="146"/>
      <c r="H684" s="146"/>
      <c r="I684" s="146"/>
      <c r="K684" s="146"/>
    </row>
    <row r="685" spans="1:11">
      <c r="A685" s="146"/>
      <c r="E685" s="147"/>
      <c r="G685" s="146"/>
      <c r="H685" s="146"/>
      <c r="I685" s="146"/>
      <c r="K685" s="146"/>
    </row>
    <row r="686" spans="1:11">
      <c r="A686" s="146"/>
      <c r="E686" s="147"/>
      <c r="G686" s="146"/>
      <c r="H686" s="146"/>
      <c r="I686" s="146"/>
      <c r="K686" s="146"/>
    </row>
    <row r="687" spans="1:11">
      <c r="A687" s="146"/>
      <c r="E687" s="147"/>
      <c r="G687" s="146"/>
      <c r="H687" s="146"/>
      <c r="I687" s="146"/>
      <c r="K687" s="146"/>
    </row>
    <row r="688" spans="1:11">
      <c r="A688" s="146"/>
      <c r="E688" s="147"/>
      <c r="G688" s="146"/>
      <c r="H688" s="146"/>
      <c r="I688" s="146"/>
      <c r="K688" s="146"/>
    </row>
    <row r="689" spans="1:11">
      <c r="A689" s="146"/>
      <c r="E689" s="147"/>
      <c r="G689" s="146"/>
      <c r="H689" s="146"/>
      <c r="I689" s="146"/>
      <c r="K689" s="146"/>
    </row>
    <row r="690" spans="1:11">
      <c r="A690" s="146"/>
      <c r="E690" s="147"/>
      <c r="G690" s="146"/>
      <c r="H690" s="146"/>
      <c r="I690" s="146"/>
      <c r="K690" s="146"/>
    </row>
    <row r="691" spans="1:11">
      <c r="A691" s="146"/>
      <c r="E691" s="147"/>
      <c r="G691" s="146"/>
      <c r="H691" s="146"/>
      <c r="I691" s="146"/>
      <c r="K691" s="146"/>
    </row>
    <row r="692" spans="1:11">
      <c r="A692" s="146"/>
      <c r="E692" s="147"/>
      <c r="G692" s="146"/>
      <c r="H692" s="146"/>
      <c r="I692" s="146"/>
      <c r="K692" s="146"/>
    </row>
    <row r="693" spans="1:11">
      <c r="A693" s="146"/>
      <c r="E693" s="147"/>
      <c r="G693" s="146"/>
      <c r="H693" s="146"/>
      <c r="I693" s="146"/>
      <c r="K693" s="146"/>
    </row>
    <row r="694" spans="1:11">
      <c r="A694" s="146"/>
      <c r="E694" s="147"/>
      <c r="G694" s="146"/>
      <c r="H694" s="146"/>
      <c r="I694" s="146"/>
      <c r="K694" s="146"/>
    </row>
    <row r="695" spans="1:11">
      <c r="A695" s="146"/>
      <c r="E695" s="147"/>
      <c r="G695" s="146"/>
      <c r="H695" s="146"/>
      <c r="I695" s="146"/>
      <c r="K695" s="146"/>
    </row>
    <row r="696" spans="1:11">
      <c r="A696" s="146"/>
      <c r="E696" s="147"/>
      <c r="G696" s="146"/>
      <c r="H696" s="146"/>
      <c r="I696" s="146"/>
      <c r="K696" s="146"/>
    </row>
    <row r="697" spans="1:11">
      <c r="A697" s="146"/>
      <c r="E697" s="147"/>
      <c r="G697" s="146"/>
      <c r="H697" s="146"/>
      <c r="I697" s="146"/>
      <c r="K697" s="146"/>
    </row>
    <row r="698" spans="1:11">
      <c r="A698" s="146"/>
      <c r="E698" s="147"/>
      <c r="G698" s="146"/>
      <c r="H698" s="146"/>
      <c r="I698" s="146"/>
      <c r="K698" s="146"/>
    </row>
    <row r="699" spans="1:11">
      <c r="A699" s="146"/>
      <c r="E699" s="147"/>
      <c r="G699" s="146"/>
      <c r="H699" s="146"/>
      <c r="I699" s="146"/>
      <c r="K699" s="146"/>
    </row>
    <row r="700" spans="1:11">
      <c r="A700" s="146"/>
      <c r="E700" s="147"/>
      <c r="G700" s="146"/>
      <c r="H700" s="146"/>
      <c r="I700" s="146"/>
      <c r="K700" s="146"/>
    </row>
    <row r="701" spans="1:11">
      <c r="A701" s="146"/>
      <c r="E701" s="147"/>
      <c r="G701" s="146"/>
      <c r="H701" s="146"/>
      <c r="I701" s="146"/>
      <c r="K701" s="146"/>
    </row>
    <row r="702" spans="1:11">
      <c r="A702" s="146"/>
      <c r="E702" s="147"/>
      <c r="G702" s="146"/>
      <c r="H702" s="146"/>
      <c r="I702" s="146"/>
      <c r="K702" s="146"/>
    </row>
    <row r="703" spans="1:11">
      <c r="A703" s="146"/>
      <c r="E703" s="147"/>
      <c r="G703" s="146"/>
      <c r="H703" s="146"/>
      <c r="I703" s="146"/>
      <c r="K703" s="146"/>
    </row>
    <row r="704" spans="1:11">
      <c r="A704" s="146"/>
      <c r="E704" s="147"/>
      <c r="G704" s="146"/>
      <c r="H704" s="146"/>
      <c r="I704" s="146"/>
      <c r="K704" s="146"/>
    </row>
    <row r="705" spans="1:11">
      <c r="A705" s="146"/>
      <c r="E705" s="147"/>
      <c r="G705" s="146"/>
      <c r="H705" s="146"/>
      <c r="I705" s="146"/>
      <c r="K705" s="146"/>
    </row>
    <row r="706" spans="1:11">
      <c r="A706" s="146"/>
      <c r="E706" s="147"/>
      <c r="G706" s="146"/>
      <c r="H706" s="146"/>
      <c r="I706" s="146"/>
      <c r="K706" s="146"/>
    </row>
    <row r="707" spans="1:11">
      <c r="A707" s="146"/>
      <c r="E707" s="147"/>
      <c r="G707" s="146"/>
      <c r="H707" s="146"/>
      <c r="I707" s="146"/>
      <c r="K707" s="146"/>
    </row>
    <row r="708" spans="1:11">
      <c r="A708" s="146"/>
      <c r="E708" s="147"/>
      <c r="G708" s="146"/>
      <c r="H708" s="146"/>
      <c r="I708" s="146"/>
      <c r="K708" s="146"/>
    </row>
    <row r="709" spans="1:11">
      <c r="A709" s="146"/>
      <c r="E709" s="147"/>
      <c r="G709" s="146"/>
      <c r="H709" s="146"/>
      <c r="I709" s="146"/>
      <c r="K709" s="146"/>
    </row>
    <row r="710" spans="1:11">
      <c r="A710" s="146"/>
      <c r="E710" s="147"/>
      <c r="G710" s="146"/>
      <c r="H710" s="146"/>
      <c r="I710" s="146"/>
      <c r="K710" s="146"/>
    </row>
    <row r="711" spans="1:11">
      <c r="A711" s="146"/>
      <c r="E711" s="147"/>
      <c r="G711" s="146"/>
      <c r="H711" s="146"/>
      <c r="I711" s="146"/>
      <c r="K711" s="146"/>
    </row>
    <row r="712" spans="1:11">
      <c r="A712" s="146"/>
      <c r="E712" s="147"/>
      <c r="G712" s="146"/>
      <c r="H712" s="146"/>
      <c r="I712" s="146"/>
      <c r="K712" s="146"/>
    </row>
    <row r="713" spans="1:11">
      <c r="A713" s="146"/>
      <c r="E713" s="147"/>
      <c r="G713" s="146"/>
      <c r="H713" s="146"/>
      <c r="I713" s="146"/>
      <c r="K713" s="146"/>
    </row>
    <row r="714" spans="1:11">
      <c r="A714" s="146"/>
      <c r="E714" s="147"/>
      <c r="G714" s="146"/>
      <c r="H714" s="146"/>
      <c r="I714" s="146"/>
      <c r="K714" s="146"/>
    </row>
    <row r="715" spans="1:11">
      <c r="A715" s="146"/>
      <c r="E715" s="147"/>
      <c r="G715" s="146"/>
      <c r="H715" s="146"/>
      <c r="I715" s="146"/>
      <c r="K715" s="146"/>
    </row>
    <row r="716" spans="1:11">
      <c r="A716" s="146"/>
      <c r="E716" s="147"/>
      <c r="G716" s="146"/>
      <c r="H716" s="146"/>
      <c r="I716" s="146"/>
      <c r="K716" s="146"/>
    </row>
    <row r="717" spans="1:11">
      <c r="A717" s="146"/>
      <c r="E717" s="147"/>
      <c r="G717" s="146"/>
      <c r="H717" s="146"/>
      <c r="I717" s="146"/>
      <c r="K717" s="146"/>
    </row>
    <row r="718" spans="1:11">
      <c r="A718" s="146"/>
      <c r="E718" s="147"/>
      <c r="G718" s="146"/>
      <c r="H718" s="146"/>
      <c r="I718" s="146"/>
      <c r="K718" s="146"/>
    </row>
    <row r="719" spans="1:11">
      <c r="A719" s="146"/>
      <c r="E719" s="147"/>
      <c r="G719" s="146"/>
      <c r="H719" s="146"/>
      <c r="I719" s="146"/>
      <c r="K719" s="146"/>
    </row>
    <row r="720" spans="1:11">
      <c r="A720" s="146"/>
      <c r="E720" s="147"/>
      <c r="G720" s="146"/>
      <c r="H720" s="146"/>
      <c r="I720" s="146"/>
      <c r="K720" s="146"/>
    </row>
    <row r="721" spans="1:11">
      <c r="A721" s="146"/>
      <c r="E721" s="147"/>
      <c r="G721" s="146"/>
      <c r="H721" s="146"/>
      <c r="I721" s="146"/>
      <c r="K721" s="146"/>
    </row>
    <row r="722" spans="1:11">
      <c r="A722" s="146"/>
      <c r="E722" s="147"/>
      <c r="G722" s="146"/>
      <c r="H722" s="146"/>
      <c r="I722" s="146"/>
      <c r="K722" s="146"/>
    </row>
    <row r="723" spans="1:11">
      <c r="A723" s="146"/>
      <c r="E723" s="147"/>
      <c r="G723" s="146"/>
      <c r="H723" s="146"/>
      <c r="I723" s="146"/>
      <c r="K723" s="146"/>
    </row>
    <row r="724" spans="1:11">
      <c r="A724" s="146"/>
      <c r="E724" s="147"/>
      <c r="G724" s="146"/>
      <c r="H724" s="146"/>
      <c r="I724" s="146"/>
      <c r="K724" s="146"/>
    </row>
    <row r="725" spans="1:11">
      <c r="A725" s="146"/>
      <c r="E725" s="147"/>
      <c r="G725" s="58"/>
      <c r="H725" s="58"/>
      <c r="I725" s="58"/>
      <c r="K725" s="58"/>
    </row>
    <row r="726" spans="1:11">
      <c r="A726" s="146"/>
      <c r="E726" s="147"/>
      <c r="G726" s="58"/>
      <c r="H726" s="58"/>
      <c r="I726" s="58"/>
      <c r="K726" s="58"/>
    </row>
    <row r="727" spans="1:11">
      <c r="A727" s="146"/>
      <c r="E727" s="147"/>
      <c r="G727" s="58"/>
      <c r="H727" s="58"/>
      <c r="I727" s="58"/>
      <c r="K727" s="58"/>
    </row>
    <row r="728" spans="1:11">
      <c r="A728" s="146"/>
      <c r="E728" s="147"/>
      <c r="G728" s="58"/>
      <c r="H728" s="58"/>
      <c r="I728" s="58"/>
      <c r="K728" s="58"/>
    </row>
    <row r="729" spans="1:11">
      <c r="A729" s="146"/>
      <c r="E729" s="147"/>
      <c r="G729" s="58"/>
      <c r="H729" s="58"/>
      <c r="I729" s="58"/>
      <c r="K729" s="58"/>
    </row>
    <row r="730" spans="1:11">
      <c r="A730" s="146"/>
      <c r="E730" s="147"/>
      <c r="G730" s="58"/>
      <c r="H730" s="58"/>
      <c r="I730" s="58"/>
      <c r="K730" s="58"/>
    </row>
    <row r="731" spans="1:11">
      <c r="A731" s="146"/>
      <c r="E731" s="147"/>
      <c r="G731" s="58"/>
      <c r="H731" s="58"/>
      <c r="I731" s="58"/>
      <c r="K731" s="58"/>
    </row>
    <row r="732" spans="1:11">
      <c r="A732" s="146"/>
      <c r="E732" s="147"/>
      <c r="G732" s="58"/>
      <c r="H732" s="58"/>
      <c r="I732" s="58"/>
      <c r="K732" s="58"/>
    </row>
    <row r="733" spans="1:11">
      <c r="A733" s="146"/>
      <c r="E733" s="147"/>
      <c r="G733" s="58"/>
      <c r="H733" s="58"/>
      <c r="I733" s="58"/>
      <c r="K733" s="58"/>
    </row>
    <row r="734" spans="1:11">
      <c r="A734" s="146"/>
      <c r="E734" s="147"/>
      <c r="G734" s="58"/>
      <c r="H734" s="58"/>
      <c r="I734" s="58"/>
      <c r="K734" s="58"/>
    </row>
    <row r="735" spans="1:11">
      <c r="A735" s="146"/>
      <c r="E735" s="147"/>
      <c r="G735" s="58"/>
      <c r="H735" s="58"/>
      <c r="I735" s="58"/>
      <c r="K735" s="58"/>
    </row>
    <row r="736" spans="1:11">
      <c r="A736" s="146"/>
      <c r="E736" s="147"/>
      <c r="G736" s="58"/>
      <c r="H736" s="58"/>
      <c r="I736" s="58"/>
      <c r="K736" s="58"/>
    </row>
    <row r="737" spans="1:11">
      <c r="A737" s="146"/>
      <c r="E737" s="147"/>
      <c r="G737" s="58"/>
      <c r="H737" s="58"/>
      <c r="I737" s="58"/>
      <c r="K737" s="58"/>
    </row>
    <row r="738" spans="1:11">
      <c r="A738" s="146"/>
      <c r="E738" s="147"/>
      <c r="G738" s="58"/>
      <c r="H738" s="58"/>
      <c r="I738" s="58"/>
      <c r="K738" s="58"/>
    </row>
    <row r="739" spans="1:11">
      <c r="A739" s="146"/>
      <c r="E739" s="147"/>
      <c r="G739" s="58"/>
      <c r="H739" s="58"/>
      <c r="I739" s="58"/>
      <c r="K739" s="58"/>
    </row>
    <row r="740" spans="1:11">
      <c r="A740" s="146"/>
      <c r="E740" s="147"/>
      <c r="G740" s="58"/>
      <c r="H740" s="58"/>
      <c r="I740" s="58"/>
      <c r="K740" s="58"/>
    </row>
    <row r="741" spans="1:11">
      <c r="A741" s="146"/>
      <c r="E741" s="147"/>
      <c r="G741" s="58"/>
      <c r="H741" s="58"/>
      <c r="I741" s="58"/>
      <c r="K741" s="58"/>
    </row>
    <row r="742" spans="1:11">
      <c r="A742" s="146"/>
      <c r="E742" s="147"/>
      <c r="G742" s="58"/>
      <c r="H742" s="58"/>
      <c r="I742" s="58"/>
      <c r="K742" s="58"/>
    </row>
    <row r="743" spans="1:11">
      <c r="A743" s="146"/>
      <c r="E743" s="147"/>
      <c r="G743" s="58"/>
      <c r="H743" s="58"/>
      <c r="I743" s="58"/>
      <c r="K743" s="58"/>
    </row>
    <row r="744" spans="1:11">
      <c r="A744" s="146"/>
      <c r="E744" s="147"/>
      <c r="G744" s="58"/>
      <c r="H744" s="58"/>
      <c r="I744" s="58"/>
      <c r="K744" s="58"/>
    </row>
    <row r="745" spans="1:11">
      <c r="A745" s="146"/>
      <c r="E745" s="147"/>
      <c r="G745" s="58"/>
      <c r="H745" s="58"/>
      <c r="I745" s="58"/>
      <c r="K745" s="58"/>
    </row>
    <row r="746" spans="1:11">
      <c r="A746" s="146"/>
      <c r="E746" s="147"/>
      <c r="G746" s="58"/>
      <c r="H746" s="58"/>
      <c r="I746" s="58"/>
      <c r="K746" s="58"/>
    </row>
    <row r="747" spans="1:11">
      <c r="A747" s="146"/>
      <c r="E747" s="147"/>
      <c r="G747" s="58"/>
      <c r="H747" s="58"/>
      <c r="I747" s="58"/>
      <c r="K747" s="58"/>
    </row>
    <row r="748" spans="1:11">
      <c r="A748" s="146"/>
      <c r="E748" s="147"/>
      <c r="G748" s="58"/>
      <c r="H748" s="58"/>
      <c r="I748" s="58"/>
      <c r="K748" s="58"/>
    </row>
    <row r="749" spans="1:11">
      <c r="A749" s="146"/>
      <c r="E749" s="147"/>
      <c r="G749" s="58"/>
      <c r="H749" s="58"/>
      <c r="I749" s="58"/>
      <c r="K749" s="58"/>
    </row>
    <row r="750" spans="1:11">
      <c r="A750" s="146"/>
      <c r="E750" s="147"/>
      <c r="G750" s="58"/>
      <c r="H750" s="58"/>
      <c r="I750" s="58"/>
      <c r="K750" s="58"/>
    </row>
    <row r="751" spans="1:11">
      <c r="A751" s="146"/>
      <c r="E751" s="147"/>
      <c r="G751" s="58"/>
      <c r="H751" s="58"/>
      <c r="I751" s="58"/>
      <c r="K751" s="58"/>
    </row>
    <row r="752" spans="1:11">
      <c r="A752" s="146"/>
      <c r="E752" s="147"/>
      <c r="G752" s="58"/>
      <c r="H752" s="58"/>
      <c r="I752" s="58"/>
      <c r="K752" s="58"/>
    </row>
    <row r="753" spans="1:11">
      <c r="A753" s="146"/>
      <c r="E753" s="147"/>
      <c r="G753" s="58"/>
      <c r="H753" s="58"/>
      <c r="I753" s="58"/>
      <c r="K753" s="58"/>
    </row>
    <row r="754" spans="1:11">
      <c r="A754" s="146"/>
      <c r="E754" s="147"/>
      <c r="G754" s="58"/>
      <c r="H754" s="58"/>
      <c r="I754" s="58"/>
      <c r="K754" s="58"/>
    </row>
    <row r="755" spans="1:11">
      <c r="A755" s="146"/>
      <c r="E755" s="147"/>
      <c r="G755" s="58"/>
      <c r="H755" s="58"/>
      <c r="I755" s="58"/>
      <c r="K755" s="58"/>
    </row>
    <row r="756" spans="1:11">
      <c r="A756" s="146"/>
      <c r="E756" s="147"/>
      <c r="G756" s="58"/>
      <c r="H756" s="58"/>
      <c r="I756" s="58"/>
      <c r="K756" s="58"/>
    </row>
    <row r="757" spans="1:11">
      <c r="A757" s="146"/>
      <c r="E757" s="147"/>
      <c r="G757" s="58"/>
      <c r="H757" s="58"/>
      <c r="I757" s="58"/>
      <c r="K757" s="58"/>
    </row>
    <row r="758" spans="1:11">
      <c r="A758" s="146"/>
      <c r="E758" s="147"/>
      <c r="G758" s="58"/>
      <c r="H758" s="58"/>
      <c r="I758" s="58"/>
      <c r="K758" s="58"/>
    </row>
    <row r="759" spans="1:11">
      <c r="A759" s="146"/>
      <c r="E759" s="147"/>
      <c r="G759" s="58"/>
      <c r="H759" s="58"/>
      <c r="I759" s="58"/>
      <c r="K759" s="58"/>
    </row>
    <row r="760" spans="1:11">
      <c r="A760" s="146"/>
      <c r="E760" s="147"/>
      <c r="G760" s="58"/>
      <c r="H760" s="58"/>
      <c r="I760" s="58"/>
      <c r="K760" s="58"/>
    </row>
    <row r="761" spans="1:11">
      <c r="A761" s="146"/>
      <c r="E761" s="147"/>
      <c r="G761" s="58"/>
      <c r="H761" s="58"/>
      <c r="I761" s="58"/>
      <c r="K761" s="58"/>
    </row>
    <row r="762" spans="1:11">
      <c r="A762" s="146"/>
      <c r="E762" s="147"/>
      <c r="G762" s="58"/>
      <c r="H762" s="58"/>
      <c r="I762" s="58"/>
      <c r="K762" s="58"/>
    </row>
    <row r="763" spans="1:11">
      <c r="A763" s="146"/>
      <c r="E763" s="147"/>
    </row>
    <row r="764" spans="1:11">
      <c r="A764" s="146"/>
      <c r="E764" s="147"/>
    </row>
    <row r="765" spans="1:11">
      <c r="A765" s="146"/>
      <c r="E765" s="147"/>
    </row>
    <row r="766" spans="1:11">
      <c r="A766" s="146"/>
      <c r="E766" s="147"/>
    </row>
    <row r="767" spans="1:11">
      <c r="A767" s="146"/>
      <c r="E767" s="147"/>
    </row>
    <row r="768" spans="1:11">
      <c r="A768" s="146"/>
      <c r="E768" s="147"/>
    </row>
    <row r="769" spans="1:5">
      <c r="A769" s="146"/>
      <c r="E769" s="147"/>
    </row>
    <row r="770" spans="1:5">
      <c r="A770" s="146"/>
      <c r="E770" s="147"/>
    </row>
    <row r="771" spans="1:5">
      <c r="A771" s="146"/>
      <c r="E771" s="147"/>
    </row>
    <row r="772" spans="1:5">
      <c r="A772" s="146"/>
      <c r="E772" s="147"/>
    </row>
    <row r="773" spans="1:5">
      <c r="A773" s="146"/>
      <c r="E773" s="147"/>
    </row>
    <row r="774" spans="1:5">
      <c r="A774" s="146"/>
      <c r="E774" s="147"/>
    </row>
    <row r="775" spans="1:5">
      <c r="A775" s="146"/>
      <c r="E775" s="147"/>
    </row>
    <row r="776" spans="1:5">
      <c r="A776" s="146"/>
      <c r="E776" s="147"/>
    </row>
    <row r="777" spans="1:5">
      <c r="A777" s="146"/>
      <c r="E777" s="147"/>
    </row>
    <row r="778" spans="1:5">
      <c r="A778" s="146"/>
      <c r="E778" s="147"/>
    </row>
    <row r="779" spans="1:5">
      <c r="A779" s="146"/>
      <c r="E779" s="147"/>
    </row>
    <row r="780" spans="1:5">
      <c r="A780" s="146"/>
      <c r="E780" s="147"/>
    </row>
    <row r="781" spans="1:5">
      <c r="A781" s="146"/>
      <c r="E781" s="147"/>
    </row>
    <row r="782" spans="1:5">
      <c r="A782" s="146"/>
      <c r="E782" s="147"/>
    </row>
    <row r="783" spans="1:5">
      <c r="A783" s="146"/>
      <c r="E783" s="147"/>
    </row>
    <row r="784" spans="1:5">
      <c r="A784" s="146"/>
      <c r="E784" s="147"/>
    </row>
    <row r="785" spans="1:5">
      <c r="A785" s="146"/>
      <c r="E785" s="147"/>
    </row>
    <row r="786" spans="1:5">
      <c r="A786" s="146"/>
      <c r="E786" s="147"/>
    </row>
    <row r="787" spans="1:5">
      <c r="A787" s="146"/>
      <c r="E787" s="147"/>
    </row>
    <row r="788" spans="1:5">
      <c r="A788" s="146"/>
      <c r="E788" s="147"/>
    </row>
    <row r="789" spans="1:5">
      <c r="A789" s="146"/>
      <c r="E789" s="147"/>
    </row>
    <row r="790" spans="1:5">
      <c r="A790" s="146"/>
      <c r="E790" s="147"/>
    </row>
    <row r="791" spans="1:5">
      <c r="A791" s="146"/>
      <c r="E791" s="147"/>
    </row>
    <row r="792" spans="1:5">
      <c r="A792" s="146"/>
      <c r="E792" s="147"/>
    </row>
    <row r="793" spans="1:5">
      <c r="A793" s="146"/>
      <c r="E793" s="147"/>
    </row>
    <row r="794" spans="1:5">
      <c r="A794" s="146"/>
      <c r="E794" s="147"/>
    </row>
    <row r="795" spans="1:5">
      <c r="A795" s="146"/>
      <c r="E795" s="147"/>
    </row>
    <row r="796" spans="1:5">
      <c r="A796" s="146"/>
      <c r="E796" s="147"/>
    </row>
    <row r="797" spans="1:5">
      <c r="A797" s="146"/>
      <c r="E797" s="147"/>
    </row>
    <row r="798" spans="1:5">
      <c r="A798" s="146"/>
      <c r="E798" s="147"/>
    </row>
    <row r="799" spans="1:5">
      <c r="A799" s="146"/>
      <c r="E799" s="147"/>
    </row>
    <row r="800" spans="1:5">
      <c r="A800" s="146"/>
      <c r="E800" s="147"/>
    </row>
    <row r="801" spans="1:11">
      <c r="A801" s="146"/>
      <c r="E801" s="147"/>
    </row>
    <row r="802" spans="1:11">
      <c r="A802" s="146"/>
      <c r="E802" s="147"/>
    </row>
    <row r="803" spans="1:11">
      <c r="A803" s="146"/>
      <c r="E803" s="147"/>
    </row>
    <row r="804" spans="1:11">
      <c r="A804" s="146"/>
      <c r="E804" s="147"/>
    </row>
    <row r="805" spans="1:11">
      <c r="A805" s="146"/>
      <c r="E805" s="147"/>
    </row>
    <row r="806" spans="1:11">
      <c r="A806" s="146"/>
      <c r="E806" s="147"/>
      <c r="G806" s="146"/>
      <c r="H806" s="146"/>
      <c r="I806" s="146"/>
      <c r="K806" s="146"/>
    </row>
    <row r="807" spans="1:11">
      <c r="A807" s="146"/>
      <c r="E807" s="147"/>
      <c r="G807" s="146"/>
      <c r="H807" s="146"/>
      <c r="I807" s="146"/>
      <c r="K807" s="146"/>
    </row>
    <row r="808" spans="1:11">
      <c r="A808" s="146"/>
      <c r="E808" s="147"/>
      <c r="G808" s="146"/>
      <c r="H808" s="146"/>
      <c r="I808" s="146"/>
      <c r="K808" s="146"/>
    </row>
    <row r="809" spans="1:11">
      <c r="A809" s="146"/>
      <c r="E809" s="147"/>
      <c r="G809" s="146"/>
      <c r="H809" s="146"/>
      <c r="I809" s="146"/>
      <c r="K809" s="146"/>
    </row>
    <row r="810" spans="1:11">
      <c r="A810" s="146"/>
      <c r="E810" s="147"/>
      <c r="G810" s="146"/>
      <c r="H810" s="146"/>
      <c r="I810" s="146"/>
      <c r="K810" s="146"/>
    </row>
    <row r="811" spans="1:11">
      <c r="A811" s="146"/>
      <c r="E811" s="147"/>
      <c r="G811" s="146"/>
      <c r="H811" s="146"/>
      <c r="I811" s="146"/>
      <c r="K811" s="146"/>
    </row>
    <row r="812" spans="1:11">
      <c r="A812" s="146"/>
      <c r="E812" s="147"/>
      <c r="G812" s="146"/>
      <c r="H812" s="146"/>
      <c r="I812" s="146"/>
      <c r="K812" s="146"/>
    </row>
    <row r="813" spans="1:11">
      <c r="A813" s="146"/>
      <c r="E813" s="147"/>
      <c r="G813" s="146"/>
      <c r="H813" s="146"/>
      <c r="I813" s="146"/>
      <c r="K813" s="146"/>
    </row>
    <row r="814" spans="1:11">
      <c r="A814" s="146"/>
      <c r="E814" s="147"/>
      <c r="G814" s="146"/>
      <c r="H814" s="146"/>
      <c r="I814" s="146"/>
      <c r="K814" s="146"/>
    </row>
    <row r="815" spans="1:11">
      <c r="A815" s="146"/>
      <c r="E815" s="147"/>
      <c r="G815" s="146"/>
      <c r="H815" s="146"/>
      <c r="I815" s="146"/>
      <c r="K815" s="146"/>
    </row>
    <row r="816" spans="1:11">
      <c r="A816" s="146"/>
      <c r="E816" s="147"/>
      <c r="G816" s="146"/>
      <c r="H816" s="146"/>
      <c r="I816" s="146"/>
      <c r="K816" s="146"/>
    </row>
    <row r="817" spans="1:11">
      <c r="A817" s="146"/>
      <c r="E817" s="147"/>
      <c r="G817" s="146"/>
      <c r="H817" s="146"/>
      <c r="I817" s="146"/>
      <c r="K817" s="146"/>
    </row>
    <row r="818" spans="1:11">
      <c r="A818" s="146"/>
      <c r="E818" s="147"/>
      <c r="G818" s="146"/>
      <c r="H818" s="146"/>
      <c r="I818" s="146"/>
      <c r="K818" s="146"/>
    </row>
    <row r="819" spans="1:11">
      <c r="A819" s="146"/>
      <c r="E819" s="147"/>
      <c r="G819" s="146"/>
      <c r="H819" s="146"/>
      <c r="I819" s="146"/>
      <c r="K819" s="146"/>
    </row>
    <row r="820" spans="1:11">
      <c r="A820" s="146"/>
      <c r="E820" s="147"/>
      <c r="G820" s="146"/>
      <c r="H820" s="146"/>
      <c r="I820" s="146"/>
      <c r="K820" s="146"/>
    </row>
    <row r="821" spans="1:11">
      <c r="A821" s="146"/>
      <c r="E821" s="147"/>
      <c r="G821" s="146"/>
      <c r="H821" s="146"/>
      <c r="I821" s="146"/>
      <c r="K821" s="146"/>
    </row>
    <row r="822" spans="1:11">
      <c r="A822" s="146"/>
      <c r="E822" s="147"/>
      <c r="G822" s="146"/>
      <c r="H822" s="146"/>
      <c r="I822" s="146"/>
      <c r="K822" s="146"/>
    </row>
    <row r="823" spans="1:11">
      <c r="A823" s="146"/>
      <c r="E823" s="147"/>
      <c r="G823" s="146"/>
      <c r="H823" s="146"/>
      <c r="I823" s="146"/>
      <c r="K823" s="146"/>
    </row>
    <row r="824" spans="1:11">
      <c r="A824" s="146"/>
      <c r="E824" s="147"/>
      <c r="G824" s="146"/>
      <c r="H824" s="146"/>
      <c r="I824" s="146"/>
      <c r="K824" s="146"/>
    </row>
    <row r="825" spans="1:11">
      <c r="A825" s="146"/>
      <c r="E825" s="147"/>
      <c r="G825" s="146"/>
      <c r="H825" s="146"/>
      <c r="I825" s="146"/>
      <c r="K825" s="146"/>
    </row>
    <row r="826" spans="1:11">
      <c r="A826" s="146"/>
      <c r="E826" s="147"/>
      <c r="G826" s="146"/>
      <c r="H826" s="146"/>
      <c r="I826" s="146"/>
      <c r="K826" s="146"/>
    </row>
    <row r="827" spans="1:11">
      <c r="A827" s="146"/>
      <c r="E827" s="147"/>
      <c r="G827" s="146"/>
      <c r="H827" s="146"/>
      <c r="I827" s="146"/>
      <c r="K827" s="146"/>
    </row>
    <row r="828" spans="1:11">
      <c r="A828" s="146"/>
      <c r="E828" s="147"/>
      <c r="G828" s="146"/>
      <c r="H828" s="146"/>
      <c r="I828" s="146"/>
      <c r="K828" s="146"/>
    </row>
    <row r="829" spans="1:11">
      <c r="A829" s="146"/>
      <c r="E829" s="147"/>
      <c r="G829" s="146"/>
      <c r="H829" s="146"/>
      <c r="I829" s="146"/>
      <c r="K829" s="146"/>
    </row>
    <row r="830" spans="1:11">
      <c r="A830" s="146"/>
      <c r="E830" s="147"/>
    </row>
    <row r="831" spans="1:11">
      <c r="A831" s="146"/>
      <c r="E831" s="147"/>
    </row>
    <row r="832" spans="1:11">
      <c r="A832" s="146"/>
      <c r="E832" s="147"/>
    </row>
    <row r="833" spans="1:11">
      <c r="A833" s="146"/>
      <c r="E833" s="147"/>
    </row>
    <row r="834" spans="1:11">
      <c r="A834" s="146"/>
      <c r="E834" s="147"/>
    </row>
    <row r="835" spans="1:11">
      <c r="A835" s="146"/>
      <c r="E835" s="147"/>
    </row>
    <row r="836" spans="1:11">
      <c r="A836" s="146"/>
      <c r="E836" s="147"/>
    </row>
    <row r="837" spans="1:11">
      <c r="A837" s="146"/>
      <c r="E837" s="147"/>
    </row>
    <row r="838" spans="1:11">
      <c r="A838" s="146"/>
      <c r="E838" s="147"/>
    </row>
    <row r="839" spans="1:11">
      <c r="A839" s="146"/>
      <c r="E839" s="147"/>
    </row>
    <row r="840" spans="1:11">
      <c r="A840" s="146"/>
      <c r="E840" s="147"/>
    </row>
    <row r="841" spans="1:11">
      <c r="A841" s="146"/>
      <c r="E841" s="147"/>
    </row>
    <row r="842" spans="1:11">
      <c r="A842" s="146"/>
      <c r="E842" s="147"/>
      <c r="G842" s="146"/>
      <c r="H842" s="146"/>
      <c r="I842" s="146"/>
      <c r="K842" s="146"/>
    </row>
    <row r="843" spans="1:11">
      <c r="A843" s="146"/>
      <c r="E843" s="147"/>
      <c r="G843" s="146"/>
      <c r="H843" s="146"/>
      <c r="I843" s="146"/>
      <c r="K843" s="146"/>
    </row>
    <row r="844" spans="1:11">
      <c r="A844" s="146"/>
      <c r="E844" s="147"/>
      <c r="G844" s="146"/>
      <c r="H844" s="146"/>
      <c r="I844" s="146"/>
      <c r="K844" s="146"/>
    </row>
    <row r="845" spans="1:11">
      <c r="A845" s="146"/>
      <c r="E845" s="147"/>
      <c r="G845" s="146"/>
      <c r="H845" s="146"/>
      <c r="I845" s="146"/>
      <c r="K845" s="146"/>
    </row>
    <row r="846" spans="1:11">
      <c r="A846" s="146"/>
      <c r="E846" s="147"/>
      <c r="G846" s="146"/>
      <c r="H846" s="146"/>
      <c r="I846" s="146"/>
      <c r="K846" s="146"/>
    </row>
    <row r="847" spans="1:11">
      <c r="A847" s="146"/>
      <c r="E847" s="147"/>
      <c r="G847" s="146"/>
      <c r="H847" s="146"/>
      <c r="I847" s="146"/>
      <c r="K847" s="146"/>
    </row>
    <row r="848" spans="1:11">
      <c r="A848" s="146"/>
      <c r="E848" s="147"/>
      <c r="G848" s="146"/>
      <c r="H848" s="146"/>
      <c r="I848" s="146"/>
      <c r="K848" s="146"/>
    </row>
    <row r="849" spans="1:11">
      <c r="A849" s="146"/>
      <c r="E849" s="147"/>
      <c r="G849" s="146"/>
      <c r="H849" s="146"/>
      <c r="I849" s="146"/>
      <c r="K849" s="146"/>
    </row>
    <row r="850" spans="1:11">
      <c r="A850" s="146"/>
      <c r="E850" s="147"/>
      <c r="G850" s="146"/>
      <c r="H850" s="146"/>
      <c r="I850" s="146"/>
      <c r="K850" s="146"/>
    </row>
    <row r="851" spans="1:11">
      <c r="A851" s="146"/>
      <c r="E851" s="147"/>
      <c r="G851" s="146"/>
      <c r="H851" s="146"/>
      <c r="I851" s="146"/>
      <c r="K851" s="146"/>
    </row>
    <row r="852" spans="1:11">
      <c r="A852" s="146"/>
      <c r="E852" s="147"/>
      <c r="G852" s="146"/>
      <c r="H852" s="146"/>
      <c r="I852" s="146"/>
      <c r="K852" s="146"/>
    </row>
    <row r="853" spans="1:11">
      <c r="A853" s="146"/>
      <c r="E853" s="147"/>
      <c r="G853" s="146"/>
      <c r="H853" s="146"/>
      <c r="I853" s="146"/>
      <c r="K853" s="146"/>
    </row>
    <row r="854" spans="1:11">
      <c r="A854" s="146"/>
      <c r="E854" s="147"/>
      <c r="G854" s="146"/>
      <c r="H854" s="146"/>
      <c r="I854" s="146"/>
      <c r="K854" s="146"/>
    </row>
    <row r="855" spans="1:11">
      <c r="A855" s="146"/>
      <c r="E855" s="147"/>
      <c r="G855" s="146"/>
      <c r="H855" s="146"/>
      <c r="I855" s="146"/>
      <c r="K855" s="146"/>
    </row>
    <row r="856" spans="1:11">
      <c r="A856" s="146"/>
      <c r="E856" s="147"/>
      <c r="G856" s="146"/>
      <c r="H856" s="146"/>
      <c r="I856" s="146"/>
      <c r="K856" s="146"/>
    </row>
    <row r="857" spans="1:11">
      <c r="A857" s="146"/>
      <c r="E857" s="147"/>
      <c r="G857" s="146"/>
      <c r="H857" s="146"/>
      <c r="I857" s="146"/>
      <c r="K857" s="146"/>
    </row>
    <row r="858" spans="1:11">
      <c r="A858" s="146"/>
      <c r="E858" s="147"/>
      <c r="G858" s="146"/>
      <c r="H858" s="146"/>
      <c r="I858" s="146"/>
      <c r="K858" s="146"/>
    </row>
    <row r="859" spans="1:11">
      <c r="A859" s="146"/>
      <c r="E859" s="147"/>
      <c r="G859" s="146"/>
      <c r="H859" s="146"/>
      <c r="I859" s="146"/>
      <c r="K859" s="146"/>
    </row>
    <row r="860" spans="1:11">
      <c r="A860" s="146"/>
      <c r="E860" s="147"/>
      <c r="G860" s="146"/>
      <c r="H860" s="146"/>
      <c r="I860" s="146"/>
      <c r="K860" s="146"/>
    </row>
    <row r="861" spans="1:11">
      <c r="A861" s="146"/>
      <c r="E861" s="147"/>
      <c r="G861" s="146"/>
      <c r="H861" s="146"/>
      <c r="I861" s="146"/>
      <c r="K861" s="146"/>
    </row>
    <row r="862" spans="1:11">
      <c r="A862" s="146"/>
      <c r="E862" s="147"/>
      <c r="G862" s="146"/>
      <c r="H862" s="146"/>
      <c r="I862" s="146"/>
      <c r="K862" s="146"/>
    </row>
    <row r="863" spans="1:11">
      <c r="A863" s="146"/>
      <c r="E863" s="147"/>
      <c r="G863" s="146"/>
      <c r="H863" s="146"/>
      <c r="I863" s="146"/>
      <c r="K863" s="146"/>
    </row>
    <row r="864" spans="1:11">
      <c r="A864" s="146"/>
      <c r="E864" s="147"/>
      <c r="G864" s="146"/>
      <c r="H864" s="146"/>
      <c r="I864" s="146"/>
      <c r="K864" s="146"/>
    </row>
    <row r="865" spans="1:11">
      <c r="A865" s="146"/>
      <c r="E865" s="147"/>
      <c r="G865" s="146"/>
      <c r="H865" s="146"/>
      <c r="I865" s="146"/>
      <c r="K865" s="146"/>
    </row>
    <row r="866" spans="1:11">
      <c r="A866" s="146"/>
      <c r="E866" s="147"/>
      <c r="G866" s="146"/>
      <c r="H866" s="146"/>
      <c r="I866" s="146"/>
      <c r="K866" s="146"/>
    </row>
    <row r="867" spans="1:11">
      <c r="A867" s="146"/>
      <c r="E867" s="147"/>
      <c r="G867" s="146"/>
      <c r="H867" s="146"/>
      <c r="I867" s="146"/>
      <c r="K867" s="146"/>
    </row>
    <row r="868" spans="1:11">
      <c r="A868" s="146"/>
      <c r="E868" s="147"/>
      <c r="G868" s="146"/>
      <c r="H868" s="146"/>
      <c r="I868" s="146"/>
      <c r="K868" s="146"/>
    </row>
    <row r="869" spans="1:11">
      <c r="A869" s="146"/>
      <c r="E869" s="147"/>
      <c r="G869" s="146"/>
      <c r="H869" s="146"/>
      <c r="I869" s="146"/>
      <c r="K869" s="146"/>
    </row>
    <row r="870" spans="1:11">
      <c r="A870" s="146"/>
      <c r="E870" s="147"/>
      <c r="G870" s="146"/>
      <c r="H870" s="146"/>
      <c r="I870" s="146"/>
      <c r="K870" s="146"/>
    </row>
    <row r="871" spans="1:11">
      <c r="A871" s="146"/>
      <c r="E871" s="147"/>
      <c r="G871" s="146"/>
      <c r="H871" s="146"/>
      <c r="I871" s="146"/>
      <c r="K871" s="146"/>
    </row>
    <row r="872" spans="1:11">
      <c r="A872" s="146"/>
      <c r="E872" s="147"/>
      <c r="G872" s="146"/>
      <c r="H872" s="146"/>
      <c r="I872" s="146"/>
      <c r="K872" s="146"/>
    </row>
    <row r="873" spans="1:11">
      <c r="A873" s="146"/>
      <c r="E873" s="147"/>
      <c r="G873" s="146"/>
      <c r="H873" s="146"/>
      <c r="I873" s="146"/>
      <c r="K873" s="1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1:BG154"/>
  <sheetViews>
    <sheetView zoomScale="85" zoomScaleNormal="85" workbookViewId="0">
      <pane xSplit="1" ySplit="2" topLeftCell="AY3" activePane="bottomRight" state="frozen"/>
      <selection activeCell="P12" sqref="P12"/>
      <selection pane="topRight" activeCell="P12" sqref="P12"/>
      <selection pane="bottomLeft" activeCell="P12" sqref="P12"/>
      <selection pane="bottomRight" activeCell="BJ22" sqref="BJ22"/>
    </sheetView>
  </sheetViews>
  <sheetFormatPr defaultColWidth="9.140625" defaultRowHeight="15"/>
  <cols>
    <col min="1" max="1" width="27.7109375" style="28" customWidth="1"/>
    <col min="2" max="23" width="24" style="2" customWidth="1"/>
    <col min="24" max="24" width="24" style="151" customWidth="1"/>
    <col min="25" max="57" width="24" style="2" customWidth="1"/>
    <col min="58" max="58" width="24" style="76" customWidth="1"/>
    <col min="59" max="16384" width="9.140625" style="2"/>
  </cols>
  <sheetData>
    <row r="1" spans="1:59" s="4" customFormat="1" ht="69.75" customHeight="1">
      <c r="A1" s="3"/>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91</v>
      </c>
      <c r="U1" s="4" t="s">
        <v>17</v>
      </c>
      <c r="V1" s="4" t="s">
        <v>94</v>
      </c>
      <c r="W1" s="4" t="s">
        <v>18</v>
      </c>
      <c r="X1" s="152" t="s">
        <v>583</v>
      </c>
      <c r="Y1" s="4" t="s">
        <v>19</v>
      </c>
      <c r="Z1" s="4" t="s">
        <v>20</v>
      </c>
      <c r="AA1" s="4" t="s">
        <v>21</v>
      </c>
      <c r="AC1" s="4" t="s">
        <v>22</v>
      </c>
      <c r="AD1" s="4" t="s">
        <v>23</v>
      </c>
      <c r="AE1" s="4" t="s">
        <v>24</v>
      </c>
      <c r="AF1" s="4" t="s">
        <v>25</v>
      </c>
      <c r="AG1" s="4" t="s">
        <v>89</v>
      </c>
      <c r="AH1" s="4" t="s">
        <v>26</v>
      </c>
      <c r="AI1" s="4" t="s">
        <v>27</v>
      </c>
      <c r="AJ1" s="4" t="s">
        <v>28</v>
      </c>
      <c r="AK1" s="4" t="s">
        <v>29</v>
      </c>
      <c r="AM1" s="4" t="s">
        <v>30</v>
      </c>
      <c r="AN1" s="4" t="s">
        <v>31</v>
      </c>
      <c r="AO1" s="4" t="s">
        <v>32</v>
      </c>
      <c r="AP1" s="4" t="s">
        <v>33</v>
      </c>
      <c r="AQ1" s="4" t="s">
        <v>70</v>
      </c>
      <c r="AR1" s="4" t="s">
        <v>34</v>
      </c>
      <c r="AS1" s="4" t="s">
        <v>35</v>
      </c>
      <c r="AT1" s="4" t="s">
        <v>36</v>
      </c>
      <c r="AV1" s="4" t="s">
        <v>37</v>
      </c>
      <c r="AW1" s="4" t="s">
        <v>90</v>
      </c>
      <c r="AX1" s="4" t="s">
        <v>38</v>
      </c>
      <c r="AY1" s="4" t="s">
        <v>39</v>
      </c>
      <c r="AZ1" s="4" t="s">
        <v>40</v>
      </c>
      <c r="BA1" s="4" t="s">
        <v>41</v>
      </c>
      <c r="BB1" s="4" t="s">
        <v>42</v>
      </c>
      <c r="BC1" s="4" t="s">
        <v>43</v>
      </c>
      <c r="BD1" s="4" t="s">
        <v>44</v>
      </c>
      <c r="BE1" s="4" t="s">
        <v>92</v>
      </c>
      <c r="BF1" s="5" t="s">
        <v>118</v>
      </c>
    </row>
    <row r="2" spans="1:59" s="60" customFormat="1" ht="16.5" customHeight="1">
      <c r="A2" s="6" t="s">
        <v>45</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145"/>
    </row>
    <row r="3" spans="1:59" s="122" customFormat="1">
      <c r="A3" s="10" t="s">
        <v>598</v>
      </c>
      <c r="B3" s="11">
        <v>405110</v>
      </c>
      <c r="C3" s="11">
        <v>270399</v>
      </c>
      <c r="D3" s="119">
        <v>72.099999999999994</v>
      </c>
      <c r="E3" s="119">
        <v>5.8</v>
      </c>
      <c r="F3" s="11">
        <v>132832</v>
      </c>
      <c r="G3" s="11">
        <v>194299</v>
      </c>
      <c r="H3" s="119">
        <v>29.9</v>
      </c>
      <c r="I3" s="119"/>
      <c r="J3" s="12"/>
      <c r="K3" s="12"/>
      <c r="L3" s="119">
        <v>74.2</v>
      </c>
      <c r="M3" s="82">
        <v>5.87</v>
      </c>
      <c r="N3" s="14">
        <v>125</v>
      </c>
      <c r="O3" s="14">
        <v>555</v>
      </c>
      <c r="P3" s="120">
        <v>8.4</v>
      </c>
      <c r="Q3" s="120">
        <v>14.4</v>
      </c>
      <c r="R3" s="120">
        <v>8.6999999999999993</v>
      </c>
      <c r="S3" s="120">
        <v>5.5</v>
      </c>
      <c r="T3" s="13"/>
      <c r="U3" s="120">
        <v>47.7</v>
      </c>
      <c r="V3" s="120">
        <v>41</v>
      </c>
      <c r="W3" s="120">
        <v>26.9</v>
      </c>
      <c r="X3" s="120">
        <v>13.3</v>
      </c>
      <c r="Y3" s="120">
        <v>23.1</v>
      </c>
      <c r="Z3" s="120">
        <v>138</v>
      </c>
      <c r="AA3" s="120">
        <v>127.9</v>
      </c>
      <c r="AB3" s="13"/>
      <c r="AC3" s="120">
        <v>77</v>
      </c>
      <c r="AD3" s="120">
        <v>76.5</v>
      </c>
      <c r="AE3" s="120">
        <v>78.3</v>
      </c>
      <c r="AF3" s="120">
        <v>32</v>
      </c>
      <c r="AG3" s="120">
        <v>64.900000000000006</v>
      </c>
      <c r="AH3" s="120">
        <v>9.3000000000000007</v>
      </c>
      <c r="AI3" s="82">
        <v>2.2000000000000002</v>
      </c>
      <c r="AJ3" s="120">
        <v>46.7</v>
      </c>
      <c r="AK3" s="120">
        <v>59.9</v>
      </c>
      <c r="AL3" s="13"/>
      <c r="AM3" s="120">
        <v>65.7</v>
      </c>
      <c r="AN3" s="120">
        <v>4</v>
      </c>
      <c r="AO3" s="120">
        <v>34.6</v>
      </c>
      <c r="AP3" s="82">
        <v>5.73</v>
      </c>
      <c r="AQ3" s="120">
        <v>33.4</v>
      </c>
      <c r="AR3" s="120">
        <v>35.5</v>
      </c>
      <c r="AS3" s="14">
        <v>125</v>
      </c>
      <c r="AT3" s="14">
        <v>503</v>
      </c>
      <c r="AU3" s="13"/>
      <c r="AV3" s="120">
        <v>16.899999999999999</v>
      </c>
      <c r="AW3" s="120">
        <v>7.4</v>
      </c>
      <c r="AX3" s="120"/>
      <c r="AY3" s="120">
        <v>54</v>
      </c>
      <c r="AZ3" s="120">
        <v>5.8</v>
      </c>
      <c r="BA3" s="120">
        <v>25.2</v>
      </c>
      <c r="BB3" s="120">
        <v>19.3</v>
      </c>
      <c r="BC3" s="120">
        <v>24.8</v>
      </c>
      <c r="BD3" s="120">
        <v>36.6</v>
      </c>
      <c r="BE3" s="120">
        <v>2.8</v>
      </c>
      <c r="BF3" s="148">
        <v>51.8</v>
      </c>
      <c r="BG3" s="60"/>
    </row>
    <row r="4" spans="1:59" s="15" customFormat="1">
      <c r="A4" s="10" t="s">
        <v>599</v>
      </c>
      <c r="B4" s="11">
        <v>407731</v>
      </c>
      <c r="C4" s="11">
        <v>273712</v>
      </c>
      <c r="D4" s="119">
        <v>72.7</v>
      </c>
      <c r="E4" s="119">
        <v>5.5</v>
      </c>
      <c r="F4" s="11">
        <v>132486</v>
      </c>
      <c r="G4" s="11">
        <v>196012</v>
      </c>
      <c r="H4" s="119">
        <v>31.4</v>
      </c>
      <c r="I4" s="119"/>
      <c r="J4" s="12"/>
      <c r="K4" s="12"/>
      <c r="L4" s="119">
        <v>73.2</v>
      </c>
      <c r="M4" s="82">
        <v>6</v>
      </c>
      <c r="N4" s="14">
        <v>143</v>
      </c>
      <c r="O4" s="14">
        <v>616</v>
      </c>
      <c r="P4" s="120">
        <v>8.5</v>
      </c>
      <c r="Q4" s="120">
        <v>14.1</v>
      </c>
      <c r="R4" s="120">
        <v>12.8</v>
      </c>
      <c r="S4" s="120">
        <v>4.9000000000000004</v>
      </c>
      <c r="T4" s="13"/>
      <c r="U4" s="120">
        <v>48.3</v>
      </c>
      <c r="V4" s="120">
        <v>42.3</v>
      </c>
      <c r="W4" s="120">
        <v>26.8</v>
      </c>
      <c r="X4" s="120">
        <v>17.5</v>
      </c>
      <c r="Y4" s="120">
        <v>24.9</v>
      </c>
      <c r="Z4" s="120">
        <v>139.19999999999999</v>
      </c>
      <c r="AA4" s="120">
        <v>122</v>
      </c>
      <c r="AB4" s="13"/>
      <c r="AC4" s="120">
        <v>77.7</v>
      </c>
      <c r="AD4" s="120">
        <v>77.3</v>
      </c>
      <c r="AE4" s="120">
        <v>78.900000000000006</v>
      </c>
      <c r="AF4" s="120">
        <v>32.9</v>
      </c>
      <c r="AG4" s="120">
        <v>65.3</v>
      </c>
      <c r="AH4" s="120">
        <v>9</v>
      </c>
      <c r="AI4" s="82">
        <v>2.8</v>
      </c>
      <c r="AJ4" s="120">
        <v>47.3</v>
      </c>
      <c r="AK4" s="120">
        <v>61.9</v>
      </c>
      <c r="AL4" s="13"/>
      <c r="AM4" s="120">
        <v>66.900000000000006</v>
      </c>
      <c r="AN4" s="120">
        <v>3.9</v>
      </c>
      <c r="AO4" s="120">
        <v>35.200000000000003</v>
      </c>
      <c r="AP4" s="82">
        <v>6.29</v>
      </c>
      <c r="AQ4" s="120">
        <v>34.200000000000003</v>
      </c>
      <c r="AR4" s="120">
        <v>35.299999999999997</v>
      </c>
      <c r="AS4" s="14">
        <v>165</v>
      </c>
      <c r="AT4" s="14">
        <v>596</v>
      </c>
      <c r="AU4" s="13"/>
      <c r="AV4" s="120">
        <v>17.3</v>
      </c>
      <c r="AW4" s="120">
        <v>10.3</v>
      </c>
      <c r="AX4" s="120"/>
      <c r="AY4" s="120">
        <v>54.1</v>
      </c>
      <c r="AZ4" s="120">
        <v>5.2</v>
      </c>
      <c r="BA4" s="120">
        <v>23.5</v>
      </c>
      <c r="BB4" s="120">
        <v>18.5</v>
      </c>
      <c r="BC4" s="120">
        <v>24.9</v>
      </c>
      <c r="BD4" s="120">
        <v>37.299999999999997</v>
      </c>
      <c r="BE4" s="120">
        <v>3.4</v>
      </c>
      <c r="BF4" s="148">
        <v>52.5</v>
      </c>
      <c r="BG4" s="122"/>
    </row>
    <row r="5" spans="1:59" s="15" customFormat="1">
      <c r="A5" s="10" t="s">
        <v>600</v>
      </c>
      <c r="B5" s="11">
        <v>409290</v>
      </c>
      <c r="C5" s="11">
        <v>276504</v>
      </c>
      <c r="D5" s="119">
        <v>72.7</v>
      </c>
      <c r="E5" s="119">
        <v>5.3</v>
      </c>
      <c r="F5" s="11">
        <v>132336</v>
      </c>
      <c r="G5" s="11">
        <v>199561</v>
      </c>
      <c r="H5" s="119">
        <v>31.5</v>
      </c>
      <c r="I5" s="119"/>
      <c r="J5" s="12"/>
      <c r="K5" s="12"/>
      <c r="L5" s="119">
        <v>75.5</v>
      </c>
      <c r="M5" s="82">
        <v>6</v>
      </c>
      <c r="N5" s="14">
        <v>144</v>
      </c>
      <c r="O5" s="14">
        <v>672</v>
      </c>
      <c r="P5" s="120">
        <v>8.1999999999999993</v>
      </c>
      <c r="Q5" s="120">
        <v>13.1</v>
      </c>
      <c r="R5" s="120">
        <v>16.899999999999999</v>
      </c>
      <c r="S5" s="120">
        <v>6</v>
      </c>
      <c r="T5" s="13"/>
      <c r="U5" s="120">
        <v>48.7</v>
      </c>
      <c r="V5" s="120">
        <v>43.5</v>
      </c>
      <c r="W5" s="120">
        <v>30.4</v>
      </c>
      <c r="X5" s="120">
        <v>16.2</v>
      </c>
      <c r="Y5" s="120">
        <v>19.2</v>
      </c>
      <c r="Z5" s="120">
        <v>138.5</v>
      </c>
      <c r="AA5" s="120">
        <v>117.8</v>
      </c>
      <c r="AB5" s="13"/>
      <c r="AC5" s="120">
        <v>78.099999999999994</v>
      </c>
      <c r="AD5" s="120">
        <v>77.8</v>
      </c>
      <c r="AE5" s="120">
        <v>78.900000000000006</v>
      </c>
      <c r="AF5" s="120">
        <v>33.6</v>
      </c>
      <c r="AG5" s="120">
        <v>65.7</v>
      </c>
      <c r="AH5" s="120">
        <v>8.9</v>
      </c>
      <c r="AI5" s="82">
        <v>3.33</v>
      </c>
      <c r="AJ5" s="120">
        <v>47.8</v>
      </c>
      <c r="AK5" s="120">
        <v>62.5</v>
      </c>
      <c r="AL5" s="13"/>
      <c r="AM5" s="120">
        <v>67</v>
      </c>
      <c r="AN5" s="120">
        <v>4</v>
      </c>
      <c r="AO5" s="120">
        <v>36</v>
      </c>
      <c r="AP5" s="82">
        <v>6.52</v>
      </c>
      <c r="AQ5" s="120">
        <v>34.9</v>
      </c>
      <c r="AR5" s="120">
        <v>38.9</v>
      </c>
      <c r="AS5" s="14">
        <v>169</v>
      </c>
      <c r="AT5" s="14">
        <v>631</v>
      </c>
      <c r="AU5" s="13"/>
      <c r="AV5" s="120">
        <v>17.600000000000001</v>
      </c>
      <c r="AW5" s="120">
        <v>7.8</v>
      </c>
      <c r="AX5" s="120"/>
      <c r="AY5" s="120">
        <v>54.8</v>
      </c>
      <c r="AZ5" s="120">
        <v>4.9000000000000004</v>
      </c>
      <c r="BA5" s="120">
        <v>22.8</v>
      </c>
      <c r="BB5" s="120">
        <v>17.3</v>
      </c>
      <c r="BC5" s="120">
        <v>25.2</v>
      </c>
      <c r="BD5" s="120">
        <v>38.5</v>
      </c>
      <c r="BE5" s="120">
        <v>2</v>
      </c>
      <c r="BF5" s="148">
        <v>52.9</v>
      </c>
    </row>
    <row r="6" spans="1:59" s="15" customFormat="1">
      <c r="A6" s="10" t="s">
        <v>601</v>
      </c>
      <c r="B6" s="11">
        <v>410460</v>
      </c>
      <c r="C6" s="11">
        <v>277885</v>
      </c>
      <c r="D6" s="119">
        <v>73.2</v>
      </c>
      <c r="E6" s="119">
        <v>5.2</v>
      </c>
      <c r="F6" s="11">
        <v>130041</v>
      </c>
      <c r="G6" s="11">
        <v>204273</v>
      </c>
      <c r="H6" s="119">
        <v>32.4</v>
      </c>
      <c r="I6" s="119"/>
      <c r="J6" s="12"/>
      <c r="K6" s="12"/>
      <c r="L6" s="119">
        <v>73.3</v>
      </c>
      <c r="M6" s="82">
        <v>6</v>
      </c>
      <c r="N6" s="14">
        <v>131</v>
      </c>
      <c r="O6" s="14">
        <v>858</v>
      </c>
      <c r="P6" s="120">
        <v>8</v>
      </c>
      <c r="Q6" s="120">
        <v>12.5</v>
      </c>
      <c r="R6" s="120">
        <v>12.6</v>
      </c>
      <c r="S6" s="120">
        <v>6.1</v>
      </c>
      <c r="T6" s="13"/>
      <c r="U6" s="120">
        <v>49</v>
      </c>
      <c r="V6" s="120">
        <v>44.1</v>
      </c>
      <c r="W6" s="120">
        <v>29.7</v>
      </c>
      <c r="X6" s="120">
        <v>25.1</v>
      </c>
      <c r="Y6" s="120">
        <v>26.1</v>
      </c>
      <c r="Z6" s="120">
        <v>141.19999999999999</v>
      </c>
      <c r="AA6" s="120">
        <v>115.2</v>
      </c>
      <c r="AB6" s="13"/>
      <c r="AC6" s="120">
        <v>78.7</v>
      </c>
      <c r="AD6" s="120">
        <v>78.5</v>
      </c>
      <c r="AE6" s="120">
        <v>78.7</v>
      </c>
      <c r="AF6" s="120">
        <v>33.9</v>
      </c>
      <c r="AG6" s="120">
        <v>66.099999999999994</v>
      </c>
      <c r="AH6" s="120">
        <v>8.6999999999999993</v>
      </c>
      <c r="AI6" s="82">
        <v>3.73</v>
      </c>
      <c r="AJ6" s="120">
        <v>48.4</v>
      </c>
      <c r="AK6" s="120">
        <v>63.5</v>
      </c>
      <c r="AL6" s="13"/>
      <c r="AM6" s="120">
        <v>67.400000000000006</v>
      </c>
      <c r="AN6" s="120">
        <v>3.9</v>
      </c>
      <c r="AO6" s="120">
        <v>33.299999999999997</v>
      </c>
      <c r="AP6" s="82">
        <v>6.5</v>
      </c>
      <c r="AQ6" s="120">
        <v>35.700000000000003</v>
      </c>
      <c r="AR6" s="120">
        <v>40.200000000000003</v>
      </c>
      <c r="AS6" s="14">
        <v>189</v>
      </c>
      <c r="AT6" s="14">
        <v>812</v>
      </c>
      <c r="AU6" s="13"/>
      <c r="AV6" s="120">
        <v>18</v>
      </c>
      <c r="AW6" s="120">
        <v>4</v>
      </c>
      <c r="AX6" s="120"/>
      <c r="AY6" s="120">
        <v>55.2</v>
      </c>
      <c r="AZ6" s="120">
        <v>4.5</v>
      </c>
      <c r="BA6" s="120">
        <v>21.9</v>
      </c>
      <c r="BB6" s="120">
        <v>17.3</v>
      </c>
      <c r="BC6" s="120">
        <v>25.2</v>
      </c>
      <c r="BD6" s="120">
        <v>38.799999999999997</v>
      </c>
      <c r="BE6" s="120">
        <v>2.2000000000000002</v>
      </c>
      <c r="BF6" s="148">
        <v>53.1</v>
      </c>
    </row>
    <row r="7" spans="1:59" s="15" customFormat="1">
      <c r="A7" s="10" t="s">
        <v>602</v>
      </c>
      <c r="B7" s="11">
        <v>413970</v>
      </c>
      <c r="C7" s="11">
        <v>280311</v>
      </c>
      <c r="D7" s="119">
        <v>72.8</v>
      </c>
      <c r="E7" s="119">
        <v>5.0999999999999996</v>
      </c>
      <c r="F7" s="11">
        <v>129340</v>
      </c>
      <c r="G7" s="11">
        <v>205983</v>
      </c>
      <c r="H7" s="119">
        <v>33</v>
      </c>
      <c r="I7" s="119"/>
      <c r="J7" s="12"/>
      <c r="K7" s="12"/>
      <c r="L7" s="119">
        <v>70.400000000000006</v>
      </c>
      <c r="M7" s="82">
        <v>5.86</v>
      </c>
      <c r="N7" s="14">
        <v>127</v>
      </c>
      <c r="O7" s="14">
        <v>736</v>
      </c>
      <c r="P7" s="120">
        <v>8.1</v>
      </c>
      <c r="Q7" s="120">
        <v>11.5</v>
      </c>
      <c r="R7" s="120">
        <v>11.9</v>
      </c>
      <c r="S7" s="120">
        <v>7.7</v>
      </c>
      <c r="T7" s="13"/>
      <c r="U7" s="120">
        <v>49.2</v>
      </c>
      <c r="V7" s="120">
        <v>43.8</v>
      </c>
      <c r="W7" s="120">
        <v>25.8</v>
      </c>
      <c r="X7" s="120">
        <v>27.7</v>
      </c>
      <c r="Y7" s="120">
        <v>25.7</v>
      </c>
      <c r="Z7" s="120">
        <v>134.1</v>
      </c>
      <c r="AA7" s="120">
        <v>116.2</v>
      </c>
      <c r="AB7" s="13"/>
      <c r="AC7" s="120">
        <v>79.5</v>
      </c>
      <c r="AD7" s="120">
        <v>78.900000000000006</v>
      </c>
      <c r="AE7" s="120">
        <v>80.3</v>
      </c>
      <c r="AF7" s="120">
        <v>34.5</v>
      </c>
      <c r="AG7" s="120">
        <v>66.3</v>
      </c>
      <c r="AH7" s="120">
        <v>8.4</v>
      </c>
      <c r="AI7" s="82">
        <v>3.75</v>
      </c>
      <c r="AJ7" s="120">
        <v>49</v>
      </c>
      <c r="AK7" s="120">
        <v>63.7</v>
      </c>
      <c r="AL7" s="13"/>
      <c r="AM7" s="120">
        <v>67.2</v>
      </c>
      <c r="AN7" s="120">
        <v>4.2</v>
      </c>
      <c r="AO7" s="120">
        <v>31.1</v>
      </c>
      <c r="AP7" s="82">
        <v>5.61</v>
      </c>
      <c r="AQ7" s="120">
        <v>36.4</v>
      </c>
      <c r="AR7" s="120">
        <v>40</v>
      </c>
      <c r="AS7" s="14">
        <v>182</v>
      </c>
      <c r="AT7" s="14">
        <v>802</v>
      </c>
      <c r="AU7" s="13"/>
      <c r="AV7" s="120">
        <v>18.3</v>
      </c>
      <c r="AW7" s="120">
        <v>5.3</v>
      </c>
      <c r="AX7" s="120"/>
      <c r="AY7" s="120">
        <v>55</v>
      </c>
      <c r="AZ7" s="120">
        <v>4.5</v>
      </c>
      <c r="BA7" s="120">
        <v>21.1</v>
      </c>
      <c r="BB7" s="120">
        <v>17.2</v>
      </c>
      <c r="BC7" s="120">
        <v>25.4</v>
      </c>
      <c r="BD7" s="120">
        <v>38.5</v>
      </c>
      <c r="BE7" s="120">
        <v>1.9</v>
      </c>
      <c r="BF7" s="148">
        <v>53.4</v>
      </c>
    </row>
    <row r="8" spans="1:59" s="15" customFormat="1">
      <c r="A8" s="10" t="s">
        <v>603</v>
      </c>
      <c r="B8" s="11">
        <v>415874</v>
      </c>
      <c r="C8" s="11">
        <v>285988</v>
      </c>
      <c r="D8" s="119">
        <v>73.8</v>
      </c>
      <c r="E8" s="119">
        <v>5</v>
      </c>
      <c r="F8" s="11">
        <v>134961</v>
      </c>
      <c r="G8" s="11">
        <v>205377</v>
      </c>
      <c r="H8" s="119">
        <v>33.700000000000003</v>
      </c>
      <c r="I8" s="119"/>
      <c r="J8" s="12"/>
      <c r="K8" s="12"/>
      <c r="L8" s="119">
        <v>68.099999999999994</v>
      </c>
      <c r="M8" s="82">
        <v>5.36</v>
      </c>
      <c r="N8" s="14">
        <v>119</v>
      </c>
      <c r="O8" s="14">
        <v>736</v>
      </c>
      <c r="P8" s="120">
        <v>8.4</v>
      </c>
      <c r="Q8" s="120">
        <v>12.1</v>
      </c>
      <c r="R8" s="120">
        <v>9.9</v>
      </c>
      <c r="S8" s="120">
        <v>8.4</v>
      </c>
      <c r="T8" s="13"/>
      <c r="U8" s="120">
        <v>49.5</v>
      </c>
      <c r="V8" s="120">
        <v>43.2</v>
      </c>
      <c r="W8" s="120">
        <v>27.3</v>
      </c>
      <c r="X8" s="120">
        <v>21.5</v>
      </c>
      <c r="Y8" s="120">
        <v>23.9</v>
      </c>
      <c r="Z8" s="120">
        <v>138</v>
      </c>
      <c r="AA8" s="120">
        <v>113.2</v>
      </c>
      <c r="AB8" s="13"/>
      <c r="AC8" s="120">
        <v>79.5</v>
      </c>
      <c r="AD8" s="120">
        <v>78.900000000000006</v>
      </c>
      <c r="AE8" s="120">
        <v>80.2</v>
      </c>
      <c r="AF8" s="120">
        <v>34.9</v>
      </c>
      <c r="AG8" s="120">
        <v>67.2</v>
      </c>
      <c r="AH8" s="120">
        <v>8.4</v>
      </c>
      <c r="AI8" s="82">
        <v>3.61</v>
      </c>
      <c r="AJ8" s="120">
        <v>49.6</v>
      </c>
      <c r="AK8" s="120">
        <v>64.7</v>
      </c>
      <c r="AL8" s="13"/>
      <c r="AM8" s="120">
        <v>67.599999999999994</v>
      </c>
      <c r="AN8" s="120">
        <v>4.4000000000000004</v>
      </c>
      <c r="AO8" s="120">
        <v>30.1</v>
      </c>
      <c r="AP8" s="82">
        <v>4.32</v>
      </c>
      <c r="AQ8" s="120">
        <v>37</v>
      </c>
      <c r="AR8" s="120">
        <v>39.799999999999997</v>
      </c>
      <c r="AS8" s="14">
        <v>163</v>
      </c>
      <c r="AT8" s="14">
        <v>807</v>
      </c>
      <c r="AU8" s="13"/>
      <c r="AV8" s="120">
        <v>18.7</v>
      </c>
      <c r="AW8" s="120">
        <v>8.4</v>
      </c>
      <c r="AX8" s="120"/>
      <c r="AY8" s="120">
        <v>54.9</v>
      </c>
      <c r="AZ8" s="120">
        <v>4.5</v>
      </c>
      <c r="BA8" s="120">
        <v>21.2</v>
      </c>
      <c r="BB8" s="120">
        <v>16.5</v>
      </c>
      <c r="BC8" s="120">
        <v>25.9</v>
      </c>
      <c r="BD8" s="120">
        <v>37.5</v>
      </c>
      <c r="BE8" s="120">
        <v>2.2000000000000002</v>
      </c>
      <c r="BF8" s="148">
        <v>53.5</v>
      </c>
    </row>
    <row r="9" spans="1:59" s="15" customFormat="1">
      <c r="A9" s="10" t="s">
        <v>604</v>
      </c>
      <c r="B9" s="11">
        <v>417821</v>
      </c>
      <c r="C9" s="11">
        <v>286439</v>
      </c>
      <c r="D9" s="119">
        <v>73.8</v>
      </c>
      <c r="E9" s="119">
        <v>5.0999999999999996</v>
      </c>
      <c r="F9" s="11">
        <v>134884</v>
      </c>
      <c r="G9" s="11">
        <v>207289</v>
      </c>
      <c r="H9" s="119">
        <v>34.5</v>
      </c>
      <c r="I9" s="119"/>
      <c r="J9" s="12"/>
      <c r="K9" s="12"/>
      <c r="L9" s="119">
        <v>62</v>
      </c>
      <c r="M9" s="82">
        <v>5.05</v>
      </c>
      <c r="N9" s="14">
        <v>115</v>
      </c>
      <c r="O9" s="14">
        <v>793</v>
      </c>
      <c r="P9" s="120">
        <v>9.1999999999999993</v>
      </c>
      <c r="Q9" s="120">
        <v>12.8</v>
      </c>
      <c r="R9" s="120">
        <v>6.7</v>
      </c>
      <c r="S9" s="120">
        <v>8.4</v>
      </c>
      <c r="T9" s="13"/>
      <c r="U9" s="120">
        <v>49.6</v>
      </c>
      <c r="V9" s="120">
        <v>42.6</v>
      </c>
      <c r="W9" s="120">
        <v>25.2</v>
      </c>
      <c r="X9" s="120">
        <v>17</v>
      </c>
      <c r="Y9" s="120">
        <v>25.7</v>
      </c>
      <c r="Z9" s="120">
        <v>136.9</v>
      </c>
      <c r="AA9" s="120">
        <v>114.5</v>
      </c>
      <c r="AB9" s="13"/>
      <c r="AC9" s="120">
        <v>79.599999999999994</v>
      </c>
      <c r="AD9" s="120">
        <v>79.099999999999994</v>
      </c>
      <c r="AE9" s="120">
        <v>80.099999999999994</v>
      </c>
      <c r="AF9" s="120">
        <v>34.700000000000003</v>
      </c>
      <c r="AG9" s="120">
        <v>67.3</v>
      </c>
      <c r="AH9" s="120">
        <v>8.4</v>
      </c>
      <c r="AI9" s="82">
        <v>3.35</v>
      </c>
      <c r="AJ9" s="120">
        <v>50.3</v>
      </c>
      <c r="AK9" s="120">
        <v>65.599999999999994</v>
      </c>
      <c r="AL9" s="13"/>
      <c r="AM9" s="120">
        <v>67.3</v>
      </c>
      <c r="AN9" s="120">
        <v>4.8</v>
      </c>
      <c r="AO9" s="120">
        <v>28</v>
      </c>
      <c r="AP9" s="82">
        <v>3.49</v>
      </c>
      <c r="AQ9" s="120">
        <v>37.6</v>
      </c>
      <c r="AR9" s="120">
        <v>40.299999999999997</v>
      </c>
      <c r="AS9" s="14">
        <v>159</v>
      </c>
      <c r="AT9" s="14">
        <v>843</v>
      </c>
      <c r="AU9" s="13"/>
      <c r="AV9" s="120">
        <v>19.100000000000001</v>
      </c>
      <c r="AW9" s="120">
        <v>11.5</v>
      </c>
      <c r="AX9" s="120"/>
      <c r="AY9" s="120">
        <v>54.9</v>
      </c>
      <c r="AZ9" s="120">
        <v>4.8</v>
      </c>
      <c r="BA9" s="120">
        <v>20.5</v>
      </c>
      <c r="BB9" s="120">
        <v>15.3</v>
      </c>
      <c r="BC9" s="120">
        <v>26.2</v>
      </c>
      <c r="BD9" s="120">
        <v>36.700000000000003</v>
      </c>
      <c r="BE9" s="120">
        <v>2.9</v>
      </c>
      <c r="BF9" s="148">
        <v>53.7</v>
      </c>
    </row>
    <row r="10" spans="1:59" s="15" customFormat="1">
      <c r="A10" s="10" t="s">
        <v>605</v>
      </c>
      <c r="B10" s="11">
        <v>418764</v>
      </c>
      <c r="C10" s="11">
        <v>289285</v>
      </c>
      <c r="D10" s="119">
        <v>73.900000000000006</v>
      </c>
      <c r="E10" s="119">
        <v>5.2</v>
      </c>
      <c r="F10" s="11">
        <v>136433</v>
      </c>
      <c r="G10" s="11">
        <v>207548</v>
      </c>
      <c r="H10" s="119">
        <v>35</v>
      </c>
      <c r="I10" s="119"/>
      <c r="J10" s="12"/>
      <c r="K10" s="12"/>
      <c r="L10" s="119">
        <v>60.3</v>
      </c>
      <c r="M10" s="82">
        <v>4.2300000000000004</v>
      </c>
      <c r="N10" s="14">
        <v>123</v>
      </c>
      <c r="O10" s="14">
        <v>878</v>
      </c>
      <c r="P10" s="120">
        <v>9.8000000000000007</v>
      </c>
      <c r="Q10" s="120">
        <v>13.9</v>
      </c>
      <c r="R10" s="120">
        <v>8.6</v>
      </c>
      <c r="S10" s="120">
        <v>8.4</v>
      </c>
      <c r="T10" s="13"/>
      <c r="U10" s="120">
        <v>49.9</v>
      </c>
      <c r="V10" s="120">
        <v>42.3</v>
      </c>
      <c r="W10" s="120">
        <v>19.399999999999999</v>
      </c>
      <c r="X10" s="120">
        <v>22.2</v>
      </c>
      <c r="Y10" s="120">
        <v>27.8</v>
      </c>
      <c r="Z10" s="120">
        <v>136.69999999999999</v>
      </c>
      <c r="AA10" s="120">
        <v>114.9</v>
      </c>
      <c r="AB10" s="13"/>
      <c r="AC10" s="120">
        <v>79.7</v>
      </c>
      <c r="AD10" s="120">
        <v>79.099999999999994</v>
      </c>
      <c r="AE10" s="120">
        <v>80</v>
      </c>
      <c r="AF10" s="120">
        <v>35.299999999999997</v>
      </c>
      <c r="AG10" s="120">
        <v>67.5</v>
      </c>
      <c r="AH10" s="120">
        <v>8.5</v>
      </c>
      <c r="AI10" s="82">
        <v>2.4700000000000002</v>
      </c>
      <c r="AJ10" s="120">
        <v>50.9</v>
      </c>
      <c r="AK10" s="120">
        <v>65.599999999999994</v>
      </c>
      <c r="AL10" s="13"/>
      <c r="AM10" s="120">
        <v>67.5</v>
      </c>
      <c r="AN10" s="120">
        <v>5.5</v>
      </c>
      <c r="AO10" s="120">
        <v>27.2</v>
      </c>
      <c r="AP10" s="82">
        <v>2.14</v>
      </c>
      <c r="AQ10" s="120">
        <v>38.200000000000003</v>
      </c>
      <c r="AR10" s="120">
        <v>38.799999999999997</v>
      </c>
      <c r="AS10" s="14">
        <v>180</v>
      </c>
      <c r="AT10" s="14">
        <v>898</v>
      </c>
      <c r="AU10" s="13"/>
      <c r="AV10" s="120">
        <v>19.5</v>
      </c>
      <c r="AW10" s="120">
        <v>12.2</v>
      </c>
      <c r="AX10" s="120"/>
      <c r="AY10" s="120">
        <v>54.6</v>
      </c>
      <c r="AZ10" s="120">
        <v>5.9</v>
      </c>
      <c r="BA10" s="120">
        <v>19.2</v>
      </c>
      <c r="BB10" s="120">
        <v>14.3</v>
      </c>
      <c r="BC10" s="120">
        <v>26.8</v>
      </c>
      <c r="BD10" s="120">
        <v>36.9</v>
      </c>
      <c r="BE10" s="120">
        <v>3.7</v>
      </c>
      <c r="BF10" s="148">
        <v>54</v>
      </c>
    </row>
    <row r="11" spans="1:59" s="15" customFormat="1">
      <c r="A11" s="10" t="s">
        <v>606</v>
      </c>
      <c r="B11" s="11">
        <v>420979</v>
      </c>
      <c r="C11" s="11">
        <v>291890</v>
      </c>
      <c r="D11" s="119">
        <v>73.900000000000006</v>
      </c>
      <c r="E11" s="119">
        <v>5.2</v>
      </c>
      <c r="F11" s="11">
        <v>137808</v>
      </c>
      <c r="G11" s="11">
        <v>211453</v>
      </c>
      <c r="H11" s="119">
        <v>36.1</v>
      </c>
      <c r="I11" s="119"/>
      <c r="J11" s="12"/>
      <c r="K11" s="12"/>
      <c r="L11" s="119">
        <v>61.1</v>
      </c>
      <c r="M11" s="82">
        <v>4</v>
      </c>
      <c r="N11" s="14">
        <v>108</v>
      </c>
      <c r="O11" s="14">
        <v>859</v>
      </c>
      <c r="P11" s="120">
        <v>10.5</v>
      </c>
      <c r="Q11" s="120">
        <v>15.2</v>
      </c>
      <c r="R11" s="120">
        <v>5.0999999999999996</v>
      </c>
      <c r="S11" s="120">
        <v>8.1</v>
      </c>
      <c r="T11" s="13"/>
      <c r="U11" s="120">
        <v>50.3</v>
      </c>
      <c r="V11" s="120">
        <v>43</v>
      </c>
      <c r="W11" s="120">
        <v>21.1</v>
      </c>
      <c r="X11" s="120">
        <v>19.2</v>
      </c>
      <c r="Y11" s="120">
        <v>21.4</v>
      </c>
      <c r="Z11" s="120">
        <v>137.9</v>
      </c>
      <c r="AA11" s="120">
        <v>113.6</v>
      </c>
      <c r="AB11" s="13"/>
      <c r="AC11" s="120">
        <v>79.8</v>
      </c>
      <c r="AD11" s="120">
        <v>79.5</v>
      </c>
      <c r="AE11" s="120">
        <v>79.599999999999994</v>
      </c>
      <c r="AF11" s="120">
        <v>36</v>
      </c>
      <c r="AG11" s="120">
        <v>68</v>
      </c>
      <c r="AH11" s="120">
        <v>8.5</v>
      </c>
      <c r="AI11" s="82">
        <v>2.25</v>
      </c>
      <c r="AJ11" s="120">
        <v>52</v>
      </c>
      <c r="AK11" s="120">
        <v>66.099999999999994</v>
      </c>
      <c r="AL11" s="13"/>
      <c r="AM11" s="120">
        <v>68.099999999999994</v>
      </c>
      <c r="AN11" s="120">
        <v>5.7</v>
      </c>
      <c r="AO11" s="120">
        <v>27.6</v>
      </c>
      <c r="AP11" s="82">
        <v>1.74</v>
      </c>
      <c r="AQ11" s="120">
        <v>38.9</v>
      </c>
      <c r="AR11" s="120">
        <v>38.9</v>
      </c>
      <c r="AS11" s="14">
        <v>173</v>
      </c>
      <c r="AT11" s="14">
        <v>787</v>
      </c>
      <c r="AU11" s="13"/>
      <c r="AV11" s="120">
        <v>19.899999999999999</v>
      </c>
      <c r="AW11" s="120">
        <v>15.2</v>
      </c>
      <c r="AX11" s="120"/>
      <c r="AY11" s="120">
        <v>54.6</v>
      </c>
      <c r="AZ11" s="120">
        <v>6.8</v>
      </c>
      <c r="BA11" s="120">
        <v>19.2</v>
      </c>
      <c r="BB11" s="120">
        <v>14.4</v>
      </c>
      <c r="BC11" s="120">
        <v>27</v>
      </c>
      <c r="BD11" s="120">
        <v>38</v>
      </c>
      <c r="BE11" s="120">
        <v>3.6</v>
      </c>
      <c r="BF11" s="148">
        <v>54.4</v>
      </c>
    </row>
    <row r="12" spans="1:59" s="15" customFormat="1">
      <c r="A12" s="10" t="s">
        <v>607</v>
      </c>
      <c r="B12" s="11">
        <v>423711</v>
      </c>
      <c r="C12" s="11">
        <v>294981</v>
      </c>
      <c r="D12" s="119">
        <v>74.5</v>
      </c>
      <c r="E12" s="119">
        <v>5.2</v>
      </c>
      <c r="F12" s="11">
        <v>139291</v>
      </c>
      <c r="G12" s="11">
        <v>214924</v>
      </c>
      <c r="H12" s="119">
        <v>38.4</v>
      </c>
      <c r="I12" s="119"/>
      <c r="J12" s="12"/>
      <c r="K12" s="12"/>
      <c r="L12" s="119">
        <v>59.8</v>
      </c>
      <c r="M12" s="82">
        <v>4</v>
      </c>
      <c r="N12" s="14">
        <v>100</v>
      </c>
      <c r="O12" s="14">
        <v>697</v>
      </c>
      <c r="P12" s="120">
        <v>11.4</v>
      </c>
      <c r="Q12" s="120">
        <v>15</v>
      </c>
      <c r="R12" s="120">
        <v>3.1</v>
      </c>
      <c r="S12" s="120">
        <v>8.3000000000000007</v>
      </c>
      <c r="T12" s="13"/>
      <c r="U12" s="120">
        <v>50.8</v>
      </c>
      <c r="V12" s="120">
        <v>44.1</v>
      </c>
      <c r="W12" s="120">
        <v>25.1</v>
      </c>
      <c r="X12" s="120">
        <v>12.1</v>
      </c>
      <c r="Y12" s="120">
        <v>21.6</v>
      </c>
      <c r="Z12" s="120">
        <v>135</v>
      </c>
      <c r="AA12" s="120">
        <v>116.4</v>
      </c>
      <c r="AB12" s="13"/>
      <c r="AC12" s="120">
        <v>80.2</v>
      </c>
      <c r="AD12" s="120">
        <v>79.900000000000006</v>
      </c>
      <c r="AE12" s="120">
        <v>79.900000000000006</v>
      </c>
      <c r="AF12" s="120">
        <v>36.200000000000003</v>
      </c>
      <c r="AG12" s="120">
        <v>68.599999999999994</v>
      </c>
      <c r="AH12" s="120">
        <v>8.6</v>
      </c>
      <c r="AI12" s="82">
        <v>2.25</v>
      </c>
      <c r="AJ12" s="120">
        <v>52.9</v>
      </c>
      <c r="AK12" s="120">
        <v>66.2</v>
      </c>
      <c r="AL12" s="13"/>
      <c r="AM12" s="120">
        <v>68.5</v>
      </c>
      <c r="AN12" s="120">
        <v>5.8</v>
      </c>
      <c r="AO12" s="120">
        <v>26.1</v>
      </c>
      <c r="AP12" s="82">
        <v>1.76</v>
      </c>
      <c r="AQ12" s="120">
        <v>39.799999999999997</v>
      </c>
      <c r="AR12" s="120">
        <v>39.1</v>
      </c>
      <c r="AS12" s="14">
        <v>178</v>
      </c>
      <c r="AT12" s="14">
        <v>735</v>
      </c>
      <c r="AU12" s="13"/>
      <c r="AV12" s="120">
        <v>20.399999999999999</v>
      </c>
      <c r="AW12" s="120">
        <v>15.1</v>
      </c>
      <c r="AX12" s="120"/>
      <c r="AY12" s="120">
        <v>55.4</v>
      </c>
      <c r="AZ12" s="120">
        <v>7.3</v>
      </c>
      <c r="BA12" s="120">
        <v>18.8</v>
      </c>
      <c r="BB12" s="120">
        <v>13.9</v>
      </c>
      <c r="BC12" s="120">
        <v>27.2</v>
      </c>
      <c r="BD12" s="120">
        <v>39.1</v>
      </c>
      <c r="BE12" s="120">
        <v>3.4</v>
      </c>
      <c r="BF12" s="148">
        <v>54.9</v>
      </c>
    </row>
    <row r="13" spans="1:59" s="15" customFormat="1">
      <c r="A13" s="10" t="s">
        <v>608</v>
      </c>
      <c r="B13" s="11">
        <v>426683</v>
      </c>
      <c r="C13" s="11">
        <v>299307</v>
      </c>
      <c r="D13" s="119">
        <v>74.599999999999994</v>
      </c>
      <c r="E13" s="119">
        <v>5.3</v>
      </c>
      <c r="F13" s="11">
        <v>142553</v>
      </c>
      <c r="G13" s="11">
        <v>215095</v>
      </c>
      <c r="H13" s="119">
        <v>40</v>
      </c>
      <c r="I13" s="119"/>
      <c r="J13" s="12"/>
      <c r="K13" s="12"/>
      <c r="L13" s="119">
        <v>48.9</v>
      </c>
      <c r="M13" s="82">
        <v>4</v>
      </c>
      <c r="N13" s="14">
        <v>126</v>
      </c>
      <c r="O13" s="14">
        <v>820</v>
      </c>
      <c r="P13" s="120">
        <v>12.2</v>
      </c>
      <c r="Q13" s="120">
        <v>15.8</v>
      </c>
      <c r="R13" s="120">
        <v>3.8</v>
      </c>
      <c r="S13" s="120">
        <v>8.1</v>
      </c>
      <c r="T13" s="13"/>
      <c r="U13" s="120">
        <v>51.2</v>
      </c>
      <c r="V13" s="120">
        <v>44.8</v>
      </c>
      <c r="W13" s="120">
        <v>26.9</v>
      </c>
      <c r="X13" s="120">
        <v>12.7</v>
      </c>
      <c r="Y13" s="120">
        <v>34.9</v>
      </c>
      <c r="Z13" s="120">
        <v>133.5</v>
      </c>
      <c r="AA13" s="120">
        <v>123.4</v>
      </c>
      <c r="AB13" s="13"/>
      <c r="AC13" s="120">
        <v>80.5</v>
      </c>
      <c r="AD13" s="120">
        <v>80.099999999999994</v>
      </c>
      <c r="AE13" s="120">
        <v>80.3</v>
      </c>
      <c r="AF13" s="120">
        <v>36.9</v>
      </c>
      <c r="AG13" s="120">
        <v>68.7</v>
      </c>
      <c r="AH13" s="120">
        <v>8.6999999999999993</v>
      </c>
      <c r="AI13" s="82">
        <v>2.25</v>
      </c>
      <c r="AJ13" s="120">
        <v>53.6</v>
      </c>
      <c r="AK13" s="120">
        <v>66.5</v>
      </c>
      <c r="AL13" s="13"/>
      <c r="AM13" s="120">
        <v>68.8</v>
      </c>
      <c r="AN13" s="120">
        <v>5.7</v>
      </c>
      <c r="AO13" s="120">
        <v>21.8</v>
      </c>
      <c r="AP13" s="82">
        <v>1.75</v>
      </c>
      <c r="AQ13" s="120">
        <v>40.799999999999997</v>
      </c>
      <c r="AR13" s="120">
        <v>39.5</v>
      </c>
      <c r="AS13" s="14">
        <v>221</v>
      </c>
      <c r="AT13" s="14">
        <v>967</v>
      </c>
      <c r="AU13" s="13"/>
      <c r="AV13" s="120">
        <v>20.8</v>
      </c>
      <c r="AW13" s="120">
        <v>9.9</v>
      </c>
      <c r="AX13" s="120"/>
      <c r="AY13" s="120">
        <v>56.3</v>
      </c>
      <c r="AZ13" s="120">
        <v>7.4</v>
      </c>
      <c r="BA13" s="120">
        <v>17.899999999999999</v>
      </c>
      <c r="BB13" s="120">
        <v>13.8</v>
      </c>
      <c r="BC13" s="120">
        <v>27.4</v>
      </c>
      <c r="BD13" s="120">
        <v>39.200000000000003</v>
      </c>
      <c r="BE13" s="120">
        <v>3.6</v>
      </c>
      <c r="BF13" s="148">
        <v>55.4</v>
      </c>
    </row>
    <row r="14" spans="1:59" s="15" customFormat="1">
      <c r="A14" s="10" t="s">
        <v>609</v>
      </c>
      <c r="B14" s="11">
        <v>430438</v>
      </c>
      <c r="C14" s="11">
        <v>304158</v>
      </c>
      <c r="D14" s="119">
        <v>75</v>
      </c>
      <c r="E14" s="119">
        <v>5.0999999999999996</v>
      </c>
      <c r="F14" s="11">
        <v>145646</v>
      </c>
      <c r="G14" s="11">
        <v>215827</v>
      </c>
      <c r="H14" s="119">
        <v>43.3</v>
      </c>
      <c r="I14" s="119"/>
      <c r="J14" s="12"/>
      <c r="K14" s="12"/>
      <c r="L14" s="119">
        <v>46.7</v>
      </c>
      <c r="M14" s="82">
        <v>4</v>
      </c>
      <c r="N14" s="14">
        <v>136</v>
      </c>
      <c r="O14" s="14">
        <v>885</v>
      </c>
      <c r="P14" s="120">
        <v>13.3</v>
      </c>
      <c r="Q14" s="120">
        <v>15.3</v>
      </c>
      <c r="R14" s="120">
        <v>7.6</v>
      </c>
      <c r="S14" s="120">
        <v>8.1999999999999993</v>
      </c>
      <c r="T14" s="13"/>
      <c r="U14" s="120">
        <v>51.6</v>
      </c>
      <c r="V14" s="120">
        <v>45.6</v>
      </c>
      <c r="W14" s="120">
        <v>26.8</v>
      </c>
      <c r="X14" s="120">
        <v>19.100000000000001</v>
      </c>
      <c r="Y14" s="120">
        <v>30.6</v>
      </c>
      <c r="Z14" s="120">
        <v>133.19999999999999</v>
      </c>
      <c r="AA14" s="120">
        <v>125.2</v>
      </c>
      <c r="AB14" s="13"/>
      <c r="AC14" s="120">
        <v>80.7</v>
      </c>
      <c r="AD14" s="120">
        <v>80.3</v>
      </c>
      <c r="AE14" s="120">
        <v>80.2</v>
      </c>
      <c r="AF14" s="120">
        <v>37.5</v>
      </c>
      <c r="AG14" s="120">
        <v>69</v>
      </c>
      <c r="AH14" s="120">
        <v>8.9</v>
      </c>
      <c r="AI14" s="82">
        <v>2.11</v>
      </c>
      <c r="AJ14" s="120">
        <v>54.3</v>
      </c>
      <c r="AK14" s="120">
        <v>66.900000000000006</v>
      </c>
      <c r="AL14" s="13"/>
      <c r="AM14" s="120">
        <v>68.8</v>
      </c>
      <c r="AN14" s="120">
        <v>5.9</v>
      </c>
      <c r="AO14" s="120">
        <v>21.6</v>
      </c>
      <c r="AP14" s="82">
        <v>1.45</v>
      </c>
      <c r="AQ14" s="120">
        <v>41.8</v>
      </c>
      <c r="AR14" s="120">
        <v>40.6</v>
      </c>
      <c r="AS14" s="14">
        <v>223</v>
      </c>
      <c r="AT14" s="14">
        <v>979</v>
      </c>
      <c r="AU14" s="13"/>
      <c r="AV14" s="120">
        <v>21.4</v>
      </c>
      <c r="AW14" s="120">
        <v>9</v>
      </c>
      <c r="AX14" s="120"/>
      <c r="AY14" s="120">
        <v>56.7</v>
      </c>
      <c r="AZ14" s="120">
        <v>7.3</v>
      </c>
      <c r="BA14" s="120">
        <v>17</v>
      </c>
      <c r="BB14" s="120">
        <v>13.1</v>
      </c>
      <c r="BC14" s="120">
        <v>27.4</v>
      </c>
      <c r="BD14" s="120">
        <v>39.1</v>
      </c>
      <c r="BE14" s="120">
        <v>3.7</v>
      </c>
      <c r="BF14" s="148">
        <v>56</v>
      </c>
    </row>
    <row r="15" spans="1:59" s="15" customFormat="1">
      <c r="A15" s="10" t="s">
        <v>610</v>
      </c>
      <c r="B15" s="11">
        <v>432853</v>
      </c>
      <c r="C15" s="11">
        <v>308001</v>
      </c>
      <c r="D15" s="119">
        <v>75</v>
      </c>
      <c r="E15" s="119">
        <v>5.2</v>
      </c>
      <c r="F15" s="11">
        <v>148093</v>
      </c>
      <c r="G15" s="11">
        <v>218295</v>
      </c>
      <c r="H15" s="119">
        <v>44.5</v>
      </c>
      <c r="I15" s="119"/>
      <c r="J15" s="12"/>
      <c r="K15" s="12"/>
      <c r="L15" s="119">
        <v>43.3</v>
      </c>
      <c r="M15" s="82">
        <v>3.85</v>
      </c>
      <c r="N15" s="14">
        <v>128</v>
      </c>
      <c r="O15" s="14">
        <v>860</v>
      </c>
      <c r="P15" s="120">
        <v>14</v>
      </c>
      <c r="Q15" s="120">
        <v>14.5</v>
      </c>
      <c r="R15" s="120">
        <v>8.6999999999999993</v>
      </c>
      <c r="S15" s="120">
        <v>8.6</v>
      </c>
      <c r="T15" s="13"/>
      <c r="U15" s="120">
        <v>52</v>
      </c>
      <c r="V15" s="120">
        <v>46</v>
      </c>
      <c r="W15" s="120">
        <v>31.4</v>
      </c>
      <c r="X15" s="120">
        <v>21.1</v>
      </c>
      <c r="Y15" s="120">
        <v>30</v>
      </c>
      <c r="Z15" s="120">
        <v>126.7</v>
      </c>
      <c r="AA15" s="120">
        <v>127.7</v>
      </c>
      <c r="AB15" s="13"/>
      <c r="AC15" s="120">
        <v>80.400000000000006</v>
      </c>
      <c r="AD15" s="120">
        <v>80.3</v>
      </c>
      <c r="AE15" s="120">
        <v>79</v>
      </c>
      <c r="AF15" s="120">
        <v>37.4</v>
      </c>
      <c r="AG15" s="120">
        <v>69.5</v>
      </c>
      <c r="AH15" s="120">
        <v>9.1</v>
      </c>
      <c r="AI15" s="82">
        <v>1.68</v>
      </c>
      <c r="AJ15" s="120">
        <v>55</v>
      </c>
      <c r="AK15" s="120">
        <v>66.7</v>
      </c>
      <c r="AL15" s="13"/>
      <c r="AM15" s="120">
        <v>69.2</v>
      </c>
      <c r="AN15" s="120">
        <v>5.9</v>
      </c>
      <c r="AO15" s="120">
        <v>21</v>
      </c>
      <c r="AP15" s="82">
        <v>1.25</v>
      </c>
      <c r="AQ15" s="120">
        <v>42.6</v>
      </c>
      <c r="AR15" s="120">
        <v>42.7</v>
      </c>
      <c r="AS15" s="14">
        <v>171</v>
      </c>
      <c r="AT15" s="14">
        <v>823</v>
      </c>
      <c r="AU15" s="13"/>
      <c r="AV15" s="120">
        <v>21.9</v>
      </c>
      <c r="AW15" s="120">
        <v>10.8</v>
      </c>
      <c r="AX15" s="120"/>
      <c r="AY15" s="120">
        <v>56.6</v>
      </c>
      <c r="AZ15" s="120">
        <v>7.5</v>
      </c>
      <c r="BA15" s="120">
        <v>16.3</v>
      </c>
      <c r="BB15" s="120">
        <v>12.5</v>
      </c>
      <c r="BC15" s="120">
        <v>28</v>
      </c>
      <c r="BD15" s="120">
        <v>39.6</v>
      </c>
      <c r="BE15" s="120">
        <v>3.7</v>
      </c>
      <c r="BF15" s="148">
        <v>56.5</v>
      </c>
    </row>
    <row r="16" spans="1:59" s="15" customFormat="1">
      <c r="A16" s="10" t="s">
        <v>611</v>
      </c>
      <c r="B16" s="11">
        <v>436157</v>
      </c>
      <c r="C16" s="11">
        <v>311672</v>
      </c>
      <c r="D16" s="119">
        <v>75.5</v>
      </c>
      <c r="E16" s="119">
        <v>4.9000000000000004</v>
      </c>
      <c r="F16" s="11">
        <v>149303</v>
      </c>
      <c r="G16" s="11">
        <v>219358</v>
      </c>
      <c r="H16" s="119">
        <v>45.2</v>
      </c>
      <c r="I16" s="119"/>
      <c r="J16" s="12"/>
      <c r="K16" s="12"/>
      <c r="L16" s="119">
        <v>46.9</v>
      </c>
      <c r="M16" s="82">
        <v>3.75</v>
      </c>
      <c r="N16" s="14">
        <v>109</v>
      </c>
      <c r="O16" s="14">
        <v>700</v>
      </c>
      <c r="P16" s="120">
        <v>14.2</v>
      </c>
      <c r="Q16" s="120">
        <v>14.8</v>
      </c>
      <c r="R16" s="120">
        <v>11.2</v>
      </c>
      <c r="S16" s="120">
        <v>8.1999999999999993</v>
      </c>
      <c r="T16" s="13"/>
      <c r="U16" s="120">
        <v>52.5</v>
      </c>
      <c r="V16" s="120">
        <v>46.2</v>
      </c>
      <c r="W16" s="120">
        <v>26.1</v>
      </c>
      <c r="X16" s="120">
        <v>17.399999999999999</v>
      </c>
      <c r="Y16" s="120">
        <v>21.5</v>
      </c>
      <c r="Z16" s="120">
        <v>120.9</v>
      </c>
      <c r="AA16" s="120">
        <v>128.9</v>
      </c>
      <c r="AB16" s="13"/>
      <c r="AC16" s="120">
        <v>80.5</v>
      </c>
      <c r="AD16" s="120">
        <v>80.2</v>
      </c>
      <c r="AE16" s="120">
        <v>79.099999999999994</v>
      </c>
      <c r="AF16" s="120">
        <v>37.6</v>
      </c>
      <c r="AG16" s="120">
        <v>70</v>
      </c>
      <c r="AH16" s="120">
        <v>9.1</v>
      </c>
      <c r="AI16" s="82">
        <v>1.37</v>
      </c>
      <c r="AJ16" s="120">
        <v>55.9</v>
      </c>
      <c r="AK16" s="120">
        <v>66.8</v>
      </c>
      <c r="AL16" s="13"/>
      <c r="AM16" s="120">
        <v>69.8</v>
      </c>
      <c r="AN16" s="120">
        <v>6.1</v>
      </c>
      <c r="AO16" s="120">
        <v>22.8</v>
      </c>
      <c r="AP16" s="82">
        <v>1.25</v>
      </c>
      <c r="AQ16" s="120">
        <v>43.4</v>
      </c>
      <c r="AR16" s="120">
        <v>42.4</v>
      </c>
      <c r="AS16" s="14">
        <v>135</v>
      </c>
      <c r="AT16" s="14">
        <v>666</v>
      </c>
      <c r="AU16" s="13"/>
      <c r="AV16" s="120">
        <v>22.4</v>
      </c>
      <c r="AW16" s="120">
        <v>7.1</v>
      </c>
      <c r="AX16" s="120"/>
      <c r="AY16" s="120">
        <v>55.3</v>
      </c>
      <c r="AZ16" s="120">
        <v>8.1999999999999993</v>
      </c>
      <c r="BA16" s="120">
        <v>15.6</v>
      </c>
      <c r="BB16" s="120">
        <v>11.9</v>
      </c>
      <c r="BC16" s="120">
        <v>28.7</v>
      </c>
      <c r="BD16" s="120">
        <v>39.1</v>
      </c>
      <c r="BE16" s="120">
        <v>3.6</v>
      </c>
      <c r="BF16" s="148">
        <v>57.1</v>
      </c>
    </row>
    <row r="17" spans="1:58" s="15" customFormat="1">
      <c r="A17" s="10" t="s">
        <v>612</v>
      </c>
      <c r="B17" s="11">
        <v>440440</v>
      </c>
      <c r="C17" s="11">
        <v>317796</v>
      </c>
      <c r="D17" s="119">
        <v>75.599999999999994</v>
      </c>
      <c r="E17" s="119">
        <v>5</v>
      </c>
      <c r="F17" s="11">
        <v>151862</v>
      </c>
      <c r="G17" s="11">
        <v>222687</v>
      </c>
      <c r="H17" s="119">
        <v>46.6</v>
      </c>
      <c r="I17" s="119"/>
      <c r="J17" s="12"/>
      <c r="K17" s="12"/>
      <c r="L17" s="119">
        <v>49.9</v>
      </c>
      <c r="M17" s="82">
        <v>3.53</v>
      </c>
      <c r="N17" s="14">
        <v>87</v>
      </c>
      <c r="O17" s="14">
        <v>601</v>
      </c>
      <c r="P17" s="120">
        <v>14.7</v>
      </c>
      <c r="Q17" s="120">
        <v>14</v>
      </c>
      <c r="R17" s="120">
        <v>9.3000000000000007</v>
      </c>
      <c r="S17" s="120">
        <v>8.1</v>
      </c>
      <c r="T17" s="13"/>
      <c r="U17" s="120">
        <v>53.3</v>
      </c>
      <c r="V17" s="120">
        <v>47.1</v>
      </c>
      <c r="W17" s="120">
        <v>28.4</v>
      </c>
      <c r="X17" s="120">
        <v>15.1</v>
      </c>
      <c r="Y17" s="120">
        <v>19.3</v>
      </c>
      <c r="Z17" s="120">
        <v>121.3</v>
      </c>
      <c r="AA17" s="120">
        <v>128.30000000000001</v>
      </c>
      <c r="AB17" s="13"/>
      <c r="AC17" s="120">
        <v>80.900000000000006</v>
      </c>
      <c r="AD17" s="120">
        <v>80.7</v>
      </c>
      <c r="AE17" s="120">
        <v>79.7</v>
      </c>
      <c r="AF17" s="120">
        <v>37.6</v>
      </c>
      <c r="AG17" s="120">
        <v>70.099999999999994</v>
      </c>
      <c r="AH17" s="120">
        <v>9.1</v>
      </c>
      <c r="AI17" s="82">
        <v>1</v>
      </c>
      <c r="AJ17" s="120">
        <v>56.6</v>
      </c>
      <c r="AK17" s="120">
        <v>67.099999999999994</v>
      </c>
      <c r="AL17" s="13"/>
      <c r="AM17" s="120">
        <v>71</v>
      </c>
      <c r="AN17" s="120">
        <v>6.1</v>
      </c>
      <c r="AO17" s="120">
        <v>24.4</v>
      </c>
      <c r="AP17" s="82">
        <v>1.01</v>
      </c>
      <c r="AQ17" s="120">
        <v>44.5</v>
      </c>
      <c r="AR17" s="120">
        <v>41.9</v>
      </c>
      <c r="AS17" s="14">
        <v>118</v>
      </c>
      <c r="AT17" s="14">
        <v>568</v>
      </c>
      <c r="AU17" s="13"/>
      <c r="AV17" s="120">
        <v>22.9</v>
      </c>
      <c r="AW17" s="120">
        <v>10.6</v>
      </c>
      <c r="AX17" s="120"/>
      <c r="AY17" s="120">
        <v>58.7</v>
      </c>
      <c r="AZ17" s="120">
        <v>8.3000000000000007</v>
      </c>
      <c r="BA17" s="120">
        <v>15.5</v>
      </c>
      <c r="BB17" s="120">
        <v>12.4</v>
      </c>
      <c r="BC17" s="120">
        <v>29.5</v>
      </c>
      <c r="BD17" s="120">
        <v>41.3</v>
      </c>
      <c r="BE17" s="120">
        <v>4.8</v>
      </c>
      <c r="BF17" s="148">
        <v>57.9</v>
      </c>
    </row>
    <row r="18" spans="1:58" s="15" customFormat="1">
      <c r="A18" s="10" t="s">
        <v>613</v>
      </c>
      <c r="B18" s="11">
        <v>443924</v>
      </c>
      <c r="C18" s="11">
        <v>322501</v>
      </c>
      <c r="D18" s="119">
        <v>76</v>
      </c>
      <c r="E18" s="119">
        <v>4.9000000000000004</v>
      </c>
      <c r="F18" s="11">
        <v>154636</v>
      </c>
      <c r="G18" s="11">
        <v>226459</v>
      </c>
      <c r="H18" s="119">
        <v>47.6</v>
      </c>
      <c r="I18" s="119"/>
      <c r="J18" s="12"/>
      <c r="K18" s="12"/>
      <c r="L18" s="119">
        <v>52.2</v>
      </c>
      <c r="M18" s="82">
        <v>3.65</v>
      </c>
      <c r="N18" s="14">
        <v>76</v>
      </c>
      <c r="O18" s="14">
        <v>474</v>
      </c>
      <c r="P18" s="120">
        <v>15.1</v>
      </c>
      <c r="Q18" s="120">
        <v>13.4</v>
      </c>
      <c r="R18" s="120">
        <v>7</v>
      </c>
      <c r="S18" s="120">
        <v>8.5</v>
      </c>
      <c r="T18" s="13"/>
      <c r="U18" s="120">
        <v>54.1</v>
      </c>
      <c r="V18" s="120">
        <v>48.7</v>
      </c>
      <c r="W18" s="120">
        <v>29.4</v>
      </c>
      <c r="X18" s="120">
        <v>27.3</v>
      </c>
      <c r="Y18" s="120">
        <v>17.399999999999999</v>
      </c>
      <c r="Z18" s="120">
        <v>121.5</v>
      </c>
      <c r="AA18" s="120">
        <v>136</v>
      </c>
      <c r="AB18" s="13"/>
      <c r="AC18" s="120">
        <v>81.5</v>
      </c>
      <c r="AD18" s="120">
        <v>81.2</v>
      </c>
      <c r="AE18" s="120">
        <v>79.900000000000006</v>
      </c>
      <c r="AF18" s="120">
        <v>40</v>
      </c>
      <c r="AG18" s="120">
        <v>70.5</v>
      </c>
      <c r="AH18" s="120">
        <v>9.1999999999999993</v>
      </c>
      <c r="AI18" s="82">
        <v>1</v>
      </c>
      <c r="AJ18" s="120">
        <v>57.6</v>
      </c>
      <c r="AK18" s="120">
        <v>67.5</v>
      </c>
      <c r="AL18" s="13"/>
      <c r="AM18" s="120">
        <v>71.8</v>
      </c>
      <c r="AN18" s="120">
        <v>5.8</v>
      </c>
      <c r="AO18" s="120">
        <v>25.8</v>
      </c>
      <c r="AP18" s="82">
        <v>1</v>
      </c>
      <c r="AQ18" s="120">
        <v>45.8</v>
      </c>
      <c r="AR18" s="120">
        <v>41.4</v>
      </c>
      <c r="AS18" s="14">
        <v>103</v>
      </c>
      <c r="AT18" s="14">
        <v>460</v>
      </c>
      <c r="AU18" s="13"/>
      <c r="AV18" s="120">
        <v>23.5</v>
      </c>
      <c r="AW18" s="120">
        <v>11.3</v>
      </c>
      <c r="AX18" s="120"/>
      <c r="AY18" s="120">
        <v>59.3</v>
      </c>
      <c r="AZ18" s="120">
        <v>7.7</v>
      </c>
      <c r="BA18" s="120">
        <v>16.8</v>
      </c>
      <c r="BB18" s="120">
        <v>13.6</v>
      </c>
      <c r="BC18" s="120">
        <v>30.4</v>
      </c>
      <c r="BD18" s="120">
        <v>42.5</v>
      </c>
      <c r="BE18" s="120">
        <v>3.9</v>
      </c>
      <c r="BF18" s="148">
        <v>58.9</v>
      </c>
    </row>
    <row r="19" spans="1:58" s="15" customFormat="1">
      <c r="A19" s="10" t="s">
        <v>614</v>
      </c>
      <c r="B19" s="11">
        <v>445908</v>
      </c>
      <c r="C19" s="11">
        <v>323214</v>
      </c>
      <c r="D19" s="119">
        <v>75.900000000000006</v>
      </c>
      <c r="E19" s="119">
        <v>4.8</v>
      </c>
      <c r="F19" s="11">
        <v>152273</v>
      </c>
      <c r="G19" s="11">
        <v>228137</v>
      </c>
      <c r="H19" s="119">
        <v>48.6</v>
      </c>
      <c r="I19" s="119"/>
      <c r="J19" s="12"/>
      <c r="K19" s="12"/>
      <c r="L19" s="119">
        <v>53.9</v>
      </c>
      <c r="M19" s="82">
        <v>3.91</v>
      </c>
      <c r="N19" s="14">
        <v>79</v>
      </c>
      <c r="O19" s="14">
        <v>421</v>
      </c>
      <c r="P19" s="120">
        <v>15.3</v>
      </c>
      <c r="Q19" s="120">
        <v>13.9</v>
      </c>
      <c r="R19" s="120">
        <v>6.9</v>
      </c>
      <c r="S19" s="120">
        <v>8.1</v>
      </c>
      <c r="T19" s="13"/>
      <c r="U19" s="120">
        <v>54.8</v>
      </c>
      <c r="V19" s="120">
        <v>50</v>
      </c>
      <c r="W19" s="120">
        <v>32</v>
      </c>
      <c r="X19" s="120">
        <v>24.3</v>
      </c>
      <c r="Y19" s="120">
        <v>16.600000000000001</v>
      </c>
      <c r="Z19" s="120">
        <v>124.6</v>
      </c>
      <c r="AA19" s="120">
        <v>146.30000000000001</v>
      </c>
      <c r="AB19" s="13"/>
      <c r="AC19" s="120">
        <v>81.900000000000006</v>
      </c>
      <c r="AD19" s="120">
        <v>82</v>
      </c>
      <c r="AE19" s="120">
        <v>79.8</v>
      </c>
      <c r="AF19" s="120">
        <v>39.700000000000003</v>
      </c>
      <c r="AG19" s="120">
        <v>70.7</v>
      </c>
      <c r="AH19" s="120">
        <v>9.4</v>
      </c>
      <c r="AI19" s="82">
        <v>1</v>
      </c>
      <c r="AJ19" s="120">
        <v>58.4</v>
      </c>
      <c r="AK19" s="120">
        <v>67.7</v>
      </c>
      <c r="AL19" s="13"/>
      <c r="AM19" s="120">
        <v>72.2</v>
      </c>
      <c r="AN19" s="120">
        <v>5.7</v>
      </c>
      <c r="AO19" s="120">
        <v>27.6</v>
      </c>
      <c r="AP19" s="82">
        <v>1</v>
      </c>
      <c r="AQ19" s="120">
        <v>47.3</v>
      </c>
      <c r="AR19" s="120">
        <v>43.3</v>
      </c>
      <c r="AS19" s="14">
        <v>94</v>
      </c>
      <c r="AT19" s="14">
        <v>420</v>
      </c>
      <c r="AU19" s="13"/>
      <c r="AV19" s="120">
        <v>24.1</v>
      </c>
      <c r="AW19" s="120">
        <v>12.1</v>
      </c>
      <c r="AX19" s="120"/>
      <c r="AY19" s="120">
        <v>61</v>
      </c>
      <c r="AZ19" s="120">
        <v>7.3</v>
      </c>
      <c r="BA19" s="120">
        <v>19.2</v>
      </c>
      <c r="BB19" s="120">
        <v>17.899999999999999</v>
      </c>
      <c r="BC19" s="120">
        <v>30.5</v>
      </c>
      <c r="BD19" s="120">
        <v>43.7</v>
      </c>
      <c r="BE19" s="120">
        <v>3.7</v>
      </c>
      <c r="BF19" s="148">
        <v>59.8</v>
      </c>
    </row>
    <row r="20" spans="1:58" s="15" customFormat="1">
      <c r="A20" s="10" t="s">
        <v>615</v>
      </c>
      <c r="B20" s="11">
        <v>448330</v>
      </c>
      <c r="C20" s="11">
        <v>330333</v>
      </c>
      <c r="D20" s="119">
        <v>76.5</v>
      </c>
      <c r="E20" s="119">
        <v>4.8</v>
      </c>
      <c r="F20" s="11">
        <v>158064</v>
      </c>
      <c r="G20" s="11">
        <v>231120</v>
      </c>
      <c r="H20" s="119">
        <v>50.6</v>
      </c>
      <c r="I20" s="119"/>
      <c r="J20" s="12"/>
      <c r="K20" s="12"/>
      <c r="L20" s="119">
        <v>54.2</v>
      </c>
      <c r="M20" s="82">
        <v>4.22</v>
      </c>
      <c r="N20" s="14">
        <v>84</v>
      </c>
      <c r="O20" s="14">
        <v>398</v>
      </c>
      <c r="P20" s="120">
        <v>15.3</v>
      </c>
      <c r="Q20" s="120">
        <v>13.7</v>
      </c>
      <c r="R20" s="120">
        <v>5.4</v>
      </c>
      <c r="S20" s="120">
        <v>8.1999999999999993</v>
      </c>
      <c r="T20" s="13"/>
      <c r="U20" s="120">
        <v>55.5</v>
      </c>
      <c r="V20" s="120">
        <v>51.4</v>
      </c>
      <c r="W20" s="120">
        <v>35.4</v>
      </c>
      <c r="X20" s="120">
        <v>20.7</v>
      </c>
      <c r="Y20" s="120">
        <v>16.2</v>
      </c>
      <c r="Z20" s="120">
        <v>127.1</v>
      </c>
      <c r="AA20" s="120">
        <v>143.9</v>
      </c>
      <c r="AB20" s="13"/>
      <c r="AC20" s="120">
        <v>82.4</v>
      </c>
      <c r="AD20" s="120">
        <v>82.5</v>
      </c>
      <c r="AE20" s="120">
        <v>80.2</v>
      </c>
      <c r="AF20" s="120">
        <v>40.6</v>
      </c>
      <c r="AG20" s="120">
        <v>71.599999999999994</v>
      </c>
      <c r="AH20" s="120">
        <v>9.3000000000000007</v>
      </c>
      <c r="AI20" s="82">
        <v>1</v>
      </c>
      <c r="AJ20" s="120">
        <v>59.4</v>
      </c>
      <c r="AK20" s="120">
        <v>68.5</v>
      </c>
      <c r="AL20" s="13"/>
      <c r="AM20" s="120">
        <v>72.8</v>
      </c>
      <c r="AN20" s="120">
        <v>5.6</v>
      </c>
      <c r="AO20" s="120">
        <v>27.4</v>
      </c>
      <c r="AP20" s="82">
        <v>1.01</v>
      </c>
      <c r="AQ20" s="120">
        <v>48.9</v>
      </c>
      <c r="AR20" s="120">
        <v>45.9</v>
      </c>
      <c r="AS20" s="14">
        <v>95</v>
      </c>
      <c r="AT20" s="14">
        <v>410</v>
      </c>
      <c r="AU20" s="13"/>
      <c r="AV20" s="120">
        <v>24.6</v>
      </c>
      <c r="AW20" s="120">
        <v>11.8</v>
      </c>
      <c r="AX20" s="120"/>
      <c r="AY20" s="120">
        <v>62.1</v>
      </c>
      <c r="AZ20" s="120">
        <v>6.9</v>
      </c>
      <c r="BA20" s="120">
        <v>20.100000000000001</v>
      </c>
      <c r="BB20" s="120">
        <v>19.600000000000001</v>
      </c>
      <c r="BC20" s="120">
        <v>31.3</v>
      </c>
      <c r="BD20" s="120">
        <v>44.4</v>
      </c>
      <c r="BE20" s="120">
        <v>3.6</v>
      </c>
      <c r="BF20" s="148">
        <v>60.7</v>
      </c>
    </row>
    <row r="21" spans="1:58" s="15" customFormat="1">
      <c r="A21" s="10" t="s">
        <v>616</v>
      </c>
      <c r="B21" s="11">
        <v>449436</v>
      </c>
      <c r="C21" s="11">
        <v>332227</v>
      </c>
      <c r="D21" s="119">
        <v>76.599999999999994</v>
      </c>
      <c r="E21" s="119">
        <v>4.7</v>
      </c>
      <c r="F21" s="11">
        <v>156850</v>
      </c>
      <c r="G21" s="11">
        <v>235363</v>
      </c>
      <c r="H21" s="119">
        <v>52.4</v>
      </c>
      <c r="I21" s="119"/>
      <c r="J21" s="12"/>
      <c r="K21" s="12"/>
      <c r="L21" s="119">
        <v>53.6</v>
      </c>
      <c r="M21" s="82">
        <v>4.6500000000000004</v>
      </c>
      <c r="N21" s="14">
        <v>84</v>
      </c>
      <c r="O21" s="14">
        <v>403</v>
      </c>
      <c r="P21" s="120">
        <v>14.6</v>
      </c>
      <c r="Q21" s="120">
        <v>13.9</v>
      </c>
      <c r="R21" s="120">
        <v>8.9</v>
      </c>
      <c r="S21" s="120">
        <v>8.9</v>
      </c>
      <c r="T21" s="13"/>
      <c r="U21" s="120">
        <v>56.1</v>
      </c>
      <c r="V21" s="120">
        <v>52.5</v>
      </c>
      <c r="W21" s="120">
        <v>41.6</v>
      </c>
      <c r="X21" s="120">
        <v>23.6</v>
      </c>
      <c r="Y21" s="120">
        <v>15.4</v>
      </c>
      <c r="Z21" s="120">
        <v>126.1</v>
      </c>
      <c r="AA21" s="120">
        <v>144.80000000000001</v>
      </c>
      <c r="AB21" s="13"/>
      <c r="AC21" s="120">
        <v>82.6</v>
      </c>
      <c r="AD21" s="120">
        <v>82.7</v>
      </c>
      <c r="AE21" s="120">
        <v>80</v>
      </c>
      <c r="AF21" s="120">
        <v>40.200000000000003</v>
      </c>
      <c r="AG21" s="120">
        <v>71.599999999999994</v>
      </c>
      <c r="AH21" s="120">
        <v>9.3000000000000007</v>
      </c>
      <c r="AI21" s="82">
        <v>1</v>
      </c>
      <c r="AJ21" s="120">
        <v>60.5</v>
      </c>
      <c r="AK21" s="120">
        <v>68.5</v>
      </c>
      <c r="AL21" s="13"/>
      <c r="AM21" s="120">
        <v>73.5</v>
      </c>
      <c r="AN21" s="120">
        <v>5.4</v>
      </c>
      <c r="AO21" s="120">
        <v>26.9</v>
      </c>
      <c r="AP21" s="82">
        <v>1.44</v>
      </c>
      <c r="AQ21" s="120">
        <v>50.4</v>
      </c>
      <c r="AR21" s="120">
        <v>48.8</v>
      </c>
      <c r="AS21" s="14">
        <v>96</v>
      </c>
      <c r="AT21" s="14">
        <v>399</v>
      </c>
      <c r="AU21" s="13"/>
      <c r="AV21" s="120">
        <v>25.3</v>
      </c>
      <c r="AW21" s="120">
        <v>10.3</v>
      </c>
      <c r="AX21" s="120"/>
      <c r="AY21" s="120">
        <v>62.8</v>
      </c>
      <c r="AZ21" s="120">
        <v>6.6</v>
      </c>
      <c r="BA21" s="120">
        <v>20.3</v>
      </c>
      <c r="BB21" s="120">
        <v>20</v>
      </c>
      <c r="BC21" s="120">
        <v>32</v>
      </c>
      <c r="BD21" s="120">
        <v>44.7</v>
      </c>
      <c r="BE21" s="120">
        <v>3</v>
      </c>
      <c r="BF21" s="148">
        <v>61.5</v>
      </c>
    </row>
    <row r="22" spans="1:58" s="15" customFormat="1">
      <c r="A22" s="10" t="s">
        <v>617</v>
      </c>
      <c r="B22" s="11">
        <v>451003</v>
      </c>
      <c r="C22" s="11">
        <v>337021</v>
      </c>
      <c r="D22" s="119">
        <v>77.099999999999994</v>
      </c>
      <c r="E22" s="119">
        <v>4.7</v>
      </c>
      <c r="F22" s="11">
        <v>158660</v>
      </c>
      <c r="G22" s="11">
        <v>237387</v>
      </c>
      <c r="H22" s="119">
        <v>53.5</v>
      </c>
      <c r="I22" s="119"/>
      <c r="J22" s="12"/>
      <c r="K22" s="12"/>
      <c r="L22" s="119">
        <v>57.1</v>
      </c>
      <c r="M22" s="82">
        <v>4.75</v>
      </c>
      <c r="N22" s="14">
        <v>77</v>
      </c>
      <c r="O22" s="14">
        <v>340</v>
      </c>
      <c r="P22" s="120">
        <v>13.1</v>
      </c>
      <c r="Q22" s="120">
        <v>14</v>
      </c>
      <c r="R22" s="120">
        <v>7.8</v>
      </c>
      <c r="S22" s="120">
        <v>8.3000000000000007</v>
      </c>
      <c r="T22" s="13"/>
      <c r="U22" s="120">
        <v>56.7</v>
      </c>
      <c r="V22" s="120">
        <v>53.9</v>
      </c>
      <c r="W22" s="120">
        <v>44.1</v>
      </c>
      <c r="X22" s="120">
        <v>28.5</v>
      </c>
      <c r="Y22" s="120">
        <v>13.6</v>
      </c>
      <c r="Z22" s="120">
        <v>121.9</v>
      </c>
      <c r="AA22" s="120">
        <v>148.69999999999999</v>
      </c>
      <c r="AB22" s="13"/>
      <c r="AC22" s="120">
        <v>82.9</v>
      </c>
      <c r="AD22" s="120">
        <v>83.4</v>
      </c>
      <c r="AE22" s="120">
        <v>80</v>
      </c>
      <c r="AF22" s="120">
        <v>41.6</v>
      </c>
      <c r="AG22" s="120">
        <v>72.099999999999994</v>
      </c>
      <c r="AH22" s="120">
        <v>9.4</v>
      </c>
      <c r="AI22" s="82">
        <v>1</v>
      </c>
      <c r="AJ22" s="120">
        <v>61.7</v>
      </c>
      <c r="AK22" s="120">
        <v>69.099999999999994</v>
      </c>
      <c r="AL22" s="13"/>
      <c r="AM22" s="120">
        <v>74.2</v>
      </c>
      <c r="AN22" s="120">
        <v>5.4</v>
      </c>
      <c r="AO22" s="120">
        <v>28.4</v>
      </c>
      <c r="AP22" s="82">
        <v>1.95</v>
      </c>
      <c r="AQ22" s="120">
        <v>51.9</v>
      </c>
      <c r="AR22" s="120">
        <v>50</v>
      </c>
      <c r="AS22" s="14">
        <v>88</v>
      </c>
      <c r="AT22" s="14">
        <v>330</v>
      </c>
      <c r="AU22" s="13"/>
      <c r="AV22" s="120">
        <v>26</v>
      </c>
      <c r="AW22" s="120">
        <v>10.6</v>
      </c>
      <c r="AX22" s="120"/>
      <c r="AY22" s="120">
        <v>64</v>
      </c>
      <c r="AZ22" s="120">
        <v>6.7</v>
      </c>
      <c r="BA22" s="120">
        <v>21.7</v>
      </c>
      <c r="BB22" s="120">
        <v>22.6</v>
      </c>
      <c r="BC22" s="120">
        <v>32.6</v>
      </c>
      <c r="BD22" s="120">
        <v>45.8</v>
      </c>
      <c r="BE22" s="120">
        <v>3.2</v>
      </c>
      <c r="BF22" s="148">
        <v>62.1</v>
      </c>
    </row>
    <row r="23" spans="1:58" s="15" customFormat="1">
      <c r="A23" s="10" t="s">
        <v>618</v>
      </c>
      <c r="B23" s="11">
        <v>453744</v>
      </c>
      <c r="C23" s="11">
        <v>340253</v>
      </c>
      <c r="D23" s="119">
        <v>77.3</v>
      </c>
      <c r="E23" s="119">
        <v>4.7</v>
      </c>
      <c r="F23" s="11">
        <v>158749</v>
      </c>
      <c r="G23" s="11">
        <v>239796</v>
      </c>
      <c r="H23" s="119">
        <v>54</v>
      </c>
      <c r="I23" s="119"/>
      <c r="J23" s="12"/>
      <c r="K23" s="12"/>
      <c r="L23" s="119">
        <v>60.1</v>
      </c>
      <c r="M23" s="82">
        <v>4.75</v>
      </c>
      <c r="N23" s="14">
        <v>70</v>
      </c>
      <c r="O23" s="14">
        <v>285</v>
      </c>
      <c r="P23" s="120">
        <v>11.7</v>
      </c>
      <c r="Q23" s="120">
        <v>13.7</v>
      </c>
      <c r="R23" s="120">
        <v>11.2</v>
      </c>
      <c r="S23" s="120">
        <v>8.5</v>
      </c>
      <c r="T23" s="13"/>
      <c r="U23" s="120">
        <v>57.4</v>
      </c>
      <c r="V23" s="120">
        <v>54.3</v>
      </c>
      <c r="W23" s="120">
        <v>47.8</v>
      </c>
      <c r="X23" s="120">
        <v>37.799999999999997</v>
      </c>
      <c r="Y23" s="120">
        <v>12.8</v>
      </c>
      <c r="Z23" s="120">
        <v>122.3</v>
      </c>
      <c r="AA23" s="120">
        <v>150.6</v>
      </c>
      <c r="AB23" s="13"/>
      <c r="AC23" s="120">
        <v>83.1</v>
      </c>
      <c r="AD23" s="120">
        <v>83.6</v>
      </c>
      <c r="AE23" s="120">
        <v>80</v>
      </c>
      <c r="AF23" s="120">
        <v>42.2</v>
      </c>
      <c r="AG23" s="120">
        <v>72.099999999999994</v>
      </c>
      <c r="AH23" s="120">
        <v>9.1999999999999993</v>
      </c>
      <c r="AI23" s="82">
        <v>1</v>
      </c>
      <c r="AJ23" s="120">
        <v>62.7</v>
      </c>
      <c r="AK23" s="120">
        <v>69.599999999999994</v>
      </c>
      <c r="AL23" s="13"/>
      <c r="AM23" s="120">
        <v>75</v>
      </c>
      <c r="AN23" s="120">
        <v>5.3</v>
      </c>
      <c r="AO23" s="120">
        <v>29</v>
      </c>
      <c r="AP23" s="82">
        <v>2.48</v>
      </c>
      <c r="AQ23" s="120">
        <v>53.9</v>
      </c>
      <c r="AR23" s="120">
        <v>50.2</v>
      </c>
      <c r="AS23" s="14">
        <v>84</v>
      </c>
      <c r="AT23" s="14">
        <v>305</v>
      </c>
      <c r="AU23" s="13"/>
      <c r="AV23" s="120">
        <v>26.7</v>
      </c>
      <c r="AW23" s="120">
        <v>11.3</v>
      </c>
      <c r="AX23" s="120"/>
      <c r="AY23" s="120">
        <v>64.7</v>
      </c>
      <c r="AZ23" s="120">
        <v>6.2</v>
      </c>
      <c r="BA23" s="120">
        <v>23.4</v>
      </c>
      <c r="BB23" s="120">
        <v>24.8</v>
      </c>
      <c r="BC23" s="120">
        <v>33.200000000000003</v>
      </c>
      <c r="BD23" s="120">
        <v>46.1</v>
      </c>
      <c r="BE23" s="120">
        <v>3.2</v>
      </c>
      <c r="BF23" s="148">
        <v>62.8</v>
      </c>
    </row>
    <row r="24" spans="1:58" s="15" customFormat="1">
      <c r="A24" s="10" t="s">
        <v>619</v>
      </c>
      <c r="B24" s="11">
        <v>458115</v>
      </c>
      <c r="C24" s="11">
        <v>349019</v>
      </c>
      <c r="D24" s="119">
        <v>78</v>
      </c>
      <c r="E24" s="119">
        <v>4.8</v>
      </c>
      <c r="F24" s="11">
        <v>166561</v>
      </c>
      <c r="G24" s="11">
        <v>243743</v>
      </c>
      <c r="H24" s="119">
        <v>54.7</v>
      </c>
      <c r="I24" s="119"/>
      <c r="J24" s="12"/>
      <c r="K24" s="12"/>
      <c r="L24" s="119">
        <v>60.2</v>
      </c>
      <c r="M24" s="82">
        <v>4.75</v>
      </c>
      <c r="N24" s="14">
        <v>83</v>
      </c>
      <c r="O24" s="14">
        <v>378</v>
      </c>
      <c r="P24" s="120">
        <v>10.8</v>
      </c>
      <c r="Q24" s="120">
        <v>12.6</v>
      </c>
      <c r="R24" s="120">
        <v>15.9</v>
      </c>
      <c r="S24" s="120">
        <v>8.8000000000000007</v>
      </c>
      <c r="T24" s="13"/>
      <c r="U24" s="120">
        <v>58</v>
      </c>
      <c r="V24" s="120">
        <v>55.6</v>
      </c>
      <c r="W24" s="120">
        <v>51.6</v>
      </c>
      <c r="X24" s="120">
        <v>30.3</v>
      </c>
      <c r="Y24" s="120">
        <v>13.4</v>
      </c>
      <c r="Z24" s="120">
        <v>125</v>
      </c>
      <c r="AA24" s="120">
        <v>147.80000000000001</v>
      </c>
      <c r="AB24" s="13"/>
      <c r="AC24" s="120">
        <v>83.6</v>
      </c>
      <c r="AD24" s="120">
        <v>83.8</v>
      </c>
      <c r="AE24" s="120">
        <v>80.400000000000006</v>
      </c>
      <c r="AF24" s="120">
        <v>43.2</v>
      </c>
      <c r="AG24" s="120">
        <v>73</v>
      </c>
      <c r="AH24" s="120">
        <v>9.3000000000000007</v>
      </c>
      <c r="AI24" s="82">
        <v>1</v>
      </c>
      <c r="AJ24" s="120">
        <v>63.4</v>
      </c>
      <c r="AK24" s="120">
        <v>70.5</v>
      </c>
      <c r="AL24" s="13"/>
      <c r="AM24" s="120">
        <v>75.400000000000006</v>
      </c>
      <c r="AN24" s="120">
        <v>5.0999999999999996</v>
      </c>
      <c r="AO24" s="120">
        <v>28.8</v>
      </c>
      <c r="AP24" s="82">
        <v>2.94</v>
      </c>
      <c r="AQ24" s="120">
        <v>55.8</v>
      </c>
      <c r="AR24" s="120">
        <v>51.8</v>
      </c>
      <c r="AS24" s="14">
        <v>100</v>
      </c>
      <c r="AT24" s="14">
        <v>396</v>
      </c>
      <c r="AU24" s="13"/>
      <c r="AV24" s="120">
        <v>27.4</v>
      </c>
      <c r="AW24" s="120">
        <v>12</v>
      </c>
      <c r="AX24" s="120"/>
      <c r="AY24" s="120">
        <v>66.7</v>
      </c>
      <c r="AZ24" s="120">
        <v>5.8</v>
      </c>
      <c r="BA24" s="120">
        <v>24.6</v>
      </c>
      <c r="BB24" s="120">
        <v>27.2</v>
      </c>
      <c r="BC24" s="120">
        <v>34.299999999999997</v>
      </c>
      <c r="BD24" s="120">
        <v>47.3</v>
      </c>
      <c r="BE24" s="120">
        <v>3.3</v>
      </c>
      <c r="BF24" s="148">
        <v>63.5</v>
      </c>
    </row>
    <row r="25" spans="1:58" s="15" customFormat="1">
      <c r="A25" s="10" t="s">
        <v>620</v>
      </c>
      <c r="B25" s="11">
        <v>462156</v>
      </c>
      <c r="C25" s="11">
        <v>351253</v>
      </c>
      <c r="D25" s="119">
        <v>78.400000000000006</v>
      </c>
      <c r="E25" s="119">
        <v>4.7</v>
      </c>
      <c r="F25" s="11">
        <v>165783</v>
      </c>
      <c r="G25" s="11">
        <v>245588</v>
      </c>
      <c r="H25" s="119">
        <v>55.4</v>
      </c>
      <c r="I25" s="119"/>
      <c r="J25" s="12"/>
      <c r="K25" s="12"/>
      <c r="L25" s="119">
        <v>64.7</v>
      </c>
      <c r="M25" s="82">
        <v>4.59</v>
      </c>
      <c r="N25" s="14">
        <v>74</v>
      </c>
      <c r="O25" s="14">
        <v>374</v>
      </c>
      <c r="P25" s="120">
        <v>10.1</v>
      </c>
      <c r="Q25" s="120">
        <v>11.1</v>
      </c>
      <c r="R25" s="120">
        <v>16.2</v>
      </c>
      <c r="S25" s="120">
        <v>8.1</v>
      </c>
      <c r="T25" s="13"/>
      <c r="U25" s="120">
        <v>58.8</v>
      </c>
      <c r="V25" s="120">
        <v>56.6</v>
      </c>
      <c r="W25" s="120">
        <v>61.6</v>
      </c>
      <c r="X25" s="120">
        <v>29.3</v>
      </c>
      <c r="Y25" s="120">
        <v>12.3</v>
      </c>
      <c r="Z25" s="120">
        <v>124.1</v>
      </c>
      <c r="AA25" s="120">
        <v>142.19999999999999</v>
      </c>
      <c r="AB25" s="13"/>
      <c r="AC25" s="120">
        <v>84.2</v>
      </c>
      <c r="AD25" s="120">
        <v>84.2</v>
      </c>
      <c r="AE25" s="120">
        <v>81.099999999999994</v>
      </c>
      <c r="AF25" s="120">
        <v>42.4</v>
      </c>
      <c r="AG25" s="120">
        <v>73.3</v>
      </c>
      <c r="AH25" s="120">
        <v>9.1</v>
      </c>
      <c r="AI25" s="82">
        <v>1</v>
      </c>
      <c r="AJ25" s="120">
        <v>64.8</v>
      </c>
      <c r="AK25" s="120">
        <v>71.8</v>
      </c>
      <c r="AL25" s="13"/>
      <c r="AM25" s="120">
        <v>76</v>
      </c>
      <c r="AN25" s="120">
        <v>5</v>
      </c>
      <c r="AO25" s="120">
        <v>29.8</v>
      </c>
      <c r="AP25" s="82">
        <v>3.46</v>
      </c>
      <c r="AQ25" s="120">
        <v>57.6</v>
      </c>
      <c r="AR25" s="120">
        <v>53.7</v>
      </c>
      <c r="AS25" s="14">
        <v>89</v>
      </c>
      <c r="AT25" s="14">
        <v>350</v>
      </c>
      <c r="AU25" s="13"/>
      <c r="AV25" s="120">
        <v>28.2</v>
      </c>
      <c r="AW25" s="120">
        <v>12</v>
      </c>
      <c r="AX25" s="120"/>
      <c r="AY25" s="120">
        <v>68</v>
      </c>
      <c r="AZ25" s="120">
        <v>5.6</v>
      </c>
      <c r="BA25" s="120">
        <v>24.3</v>
      </c>
      <c r="BB25" s="120">
        <v>27.7</v>
      </c>
      <c r="BC25" s="120">
        <v>34.700000000000003</v>
      </c>
      <c r="BD25" s="120">
        <v>48.4</v>
      </c>
      <c r="BE25" s="120">
        <v>3.3</v>
      </c>
      <c r="BF25" s="148">
        <v>64.3</v>
      </c>
    </row>
    <row r="26" spans="1:58" s="15" customFormat="1">
      <c r="A26" s="10" t="s">
        <v>621</v>
      </c>
      <c r="B26" s="11">
        <v>467203</v>
      </c>
      <c r="C26" s="11">
        <v>359131</v>
      </c>
      <c r="D26" s="119">
        <v>78.8</v>
      </c>
      <c r="E26" s="119">
        <v>5.0999999999999996</v>
      </c>
      <c r="F26" s="11">
        <v>172965</v>
      </c>
      <c r="G26" s="11">
        <v>248917</v>
      </c>
      <c r="H26" s="119">
        <v>56.1</v>
      </c>
      <c r="I26" s="119"/>
      <c r="J26" s="12"/>
      <c r="K26" s="12"/>
      <c r="L26" s="119">
        <v>66.5</v>
      </c>
      <c r="M26" s="82">
        <v>4.5</v>
      </c>
      <c r="N26" s="14">
        <v>75</v>
      </c>
      <c r="O26" s="14">
        <v>377</v>
      </c>
      <c r="P26" s="120">
        <v>10.1</v>
      </c>
      <c r="Q26" s="120">
        <v>9.6</v>
      </c>
      <c r="R26" s="120">
        <v>17.899999999999999</v>
      </c>
      <c r="S26" s="120">
        <v>7.9</v>
      </c>
      <c r="T26" s="13"/>
      <c r="U26" s="120">
        <v>59.6</v>
      </c>
      <c r="V26" s="120">
        <v>58.1</v>
      </c>
      <c r="W26" s="120">
        <v>56.9</v>
      </c>
      <c r="X26" s="120">
        <v>64.5</v>
      </c>
      <c r="Y26" s="120">
        <v>12.7</v>
      </c>
      <c r="Z26" s="120">
        <v>124.7</v>
      </c>
      <c r="AA26" s="120">
        <v>139.19999999999999</v>
      </c>
      <c r="AB26" s="13"/>
      <c r="AC26" s="120">
        <v>84.8</v>
      </c>
      <c r="AD26" s="120">
        <v>84.8</v>
      </c>
      <c r="AE26" s="120">
        <v>81.5</v>
      </c>
      <c r="AF26" s="120">
        <v>44</v>
      </c>
      <c r="AG26" s="120">
        <v>73.8</v>
      </c>
      <c r="AH26" s="120">
        <v>9.1</v>
      </c>
      <c r="AI26" s="82">
        <v>1.07</v>
      </c>
      <c r="AJ26" s="120">
        <v>65.7</v>
      </c>
      <c r="AK26" s="120">
        <v>73.5</v>
      </c>
      <c r="AL26" s="13"/>
      <c r="AM26" s="120">
        <v>76.400000000000006</v>
      </c>
      <c r="AN26" s="120">
        <v>5</v>
      </c>
      <c r="AO26" s="120">
        <v>30</v>
      </c>
      <c r="AP26" s="82">
        <v>3.98</v>
      </c>
      <c r="AQ26" s="120">
        <v>59.2</v>
      </c>
      <c r="AR26" s="120">
        <v>55.6</v>
      </c>
      <c r="AS26" s="14">
        <v>94</v>
      </c>
      <c r="AT26" s="14">
        <v>362</v>
      </c>
      <c r="AU26" s="13"/>
      <c r="AV26" s="120">
        <v>29</v>
      </c>
      <c r="AW26" s="120">
        <v>10.3</v>
      </c>
      <c r="AX26" s="120"/>
      <c r="AY26" s="120">
        <v>68.8</v>
      </c>
      <c r="AZ26" s="120">
        <v>5.3</v>
      </c>
      <c r="BA26" s="120">
        <v>23.5</v>
      </c>
      <c r="BB26" s="120">
        <v>27.3</v>
      </c>
      <c r="BC26" s="120">
        <v>35.6</v>
      </c>
      <c r="BD26" s="120">
        <v>50</v>
      </c>
      <c r="BE26" s="120">
        <v>2.7</v>
      </c>
      <c r="BF26" s="148">
        <v>65.2</v>
      </c>
    </row>
    <row r="27" spans="1:58" s="15" customFormat="1">
      <c r="A27" s="10" t="s">
        <v>622</v>
      </c>
      <c r="B27" s="11">
        <v>469679</v>
      </c>
      <c r="C27" s="11">
        <v>361989</v>
      </c>
      <c r="D27" s="119">
        <v>78.7</v>
      </c>
      <c r="E27" s="119">
        <v>5.2</v>
      </c>
      <c r="F27" s="11">
        <v>168976</v>
      </c>
      <c r="G27" s="11">
        <v>250817</v>
      </c>
      <c r="H27" s="119">
        <v>57.4</v>
      </c>
      <c r="I27" s="119"/>
      <c r="J27" s="12"/>
      <c r="K27" s="12"/>
      <c r="L27" s="119">
        <v>72</v>
      </c>
      <c r="M27" s="82">
        <v>4.5</v>
      </c>
      <c r="N27" s="14">
        <v>76</v>
      </c>
      <c r="O27" s="14">
        <v>351</v>
      </c>
      <c r="P27" s="120">
        <v>10.5</v>
      </c>
      <c r="Q27" s="120">
        <v>7.8</v>
      </c>
      <c r="R27" s="120">
        <v>17</v>
      </c>
      <c r="S27" s="120">
        <v>8.1</v>
      </c>
      <c r="T27" s="13"/>
      <c r="U27" s="120">
        <v>60.4</v>
      </c>
      <c r="V27" s="120">
        <v>59.6</v>
      </c>
      <c r="W27" s="120">
        <v>62</v>
      </c>
      <c r="X27" s="120">
        <v>68.8</v>
      </c>
      <c r="Y27" s="120">
        <v>12</v>
      </c>
      <c r="Z27" s="120">
        <v>123.5</v>
      </c>
      <c r="AA27" s="120">
        <v>139.5</v>
      </c>
      <c r="AB27" s="13"/>
      <c r="AC27" s="120">
        <v>85.5</v>
      </c>
      <c r="AD27" s="120">
        <v>85.5</v>
      </c>
      <c r="AE27" s="120">
        <v>82.2</v>
      </c>
      <c r="AF27" s="120">
        <v>44.9</v>
      </c>
      <c r="AG27" s="120">
        <v>73.8</v>
      </c>
      <c r="AH27" s="120">
        <v>8.9</v>
      </c>
      <c r="AI27" s="82">
        <v>1.32</v>
      </c>
      <c r="AJ27" s="120">
        <v>67.099999999999994</v>
      </c>
      <c r="AK27" s="120">
        <v>74.8</v>
      </c>
      <c r="AL27" s="13"/>
      <c r="AM27" s="120">
        <v>77.5</v>
      </c>
      <c r="AN27" s="120">
        <v>4.7</v>
      </c>
      <c r="AO27" s="120">
        <v>31.3</v>
      </c>
      <c r="AP27" s="82">
        <v>4.46</v>
      </c>
      <c r="AQ27" s="120">
        <v>60.4</v>
      </c>
      <c r="AR27" s="120">
        <v>57.3</v>
      </c>
      <c r="AS27" s="14">
        <v>89</v>
      </c>
      <c r="AT27" s="14">
        <v>338</v>
      </c>
      <c r="AU27" s="13"/>
      <c r="AV27" s="120">
        <v>29.9</v>
      </c>
      <c r="AW27" s="120">
        <v>12.1</v>
      </c>
      <c r="AX27" s="120"/>
      <c r="AY27" s="120">
        <v>70.3</v>
      </c>
      <c r="AZ27" s="120">
        <v>5.0999999999999996</v>
      </c>
      <c r="BA27" s="120">
        <v>23.8</v>
      </c>
      <c r="BB27" s="120">
        <v>26.4</v>
      </c>
      <c r="BC27" s="120">
        <v>36.5</v>
      </c>
      <c r="BD27" s="120">
        <v>50.9</v>
      </c>
      <c r="BE27" s="120">
        <v>2.4</v>
      </c>
      <c r="BF27" s="148">
        <v>66</v>
      </c>
    </row>
    <row r="28" spans="1:58" s="15" customFormat="1">
      <c r="A28" s="10" t="s">
        <v>623</v>
      </c>
      <c r="B28" s="11">
        <v>471304</v>
      </c>
      <c r="C28" s="11">
        <v>367764</v>
      </c>
      <c r="D28" s="119">
        <v>79.8</v>
      </c>
      <c r="E28" s="119">
        <v>5.5</v>
      </c>
      <c r="F28" s="11">
        <v>174031</v>
      </c>
      <c r="G28" s="11">
        <v>252629</v>
      </c>
      <c r="H28" s="119">
        <v>58.6</v>
      </c>
      <c r="I28" s="119"/>
      <c r="J28" s="12"/>
      <c r="K28" s="12"/>
      <c r="L28" s="119">
        <v>72.5</v>
      </c>
      <c r="M28" s="82">
        <v>4.5</v>
      </c>
      <c r="N28" s="14">
        <v>76</v>
      </c>
      <c r="O28" s="14">
        <v>296</v>
      </c>
      <c r="P28" s="120">
        <v>10.7</v>
      </c>
      <c r="Q28" s="120">
        <v>6.7</v>
      </c>
      <c r="R28" s="120">
        <v>16</v>
      </c>
      <c r="S28" s="120">
        <v>7.6</v>
      </c>
      <c r="T28" s="13"/>
      <c r="U28" s="120">
        <v>61.1</v>
      </c>
      <c r="V28" s="120">
        <v>60.8</v>
      </c>
      <c r="W28" s="120">
        <v>69.8</v>
      </c>
      <c r="X28" s="120">
        <v>34.6</v>
      </c>
      <c r="Y28" s="120">
        <v>14.5</v>
      </c>
      <c r="Z28" s="120">
        <v>123.3</v>
      </c>
      <c r="AA28" s="120">
        <v>145.6</v>
      </c>
      <c r="AB28" s="13"/>
      <c r="AC28" s="120">
        <v>86.5</v>
      </c>
      <c r="AD28" s="120">
        <v>86.4</v>
      </c>
      <c r="AE28" s="120">
        <v>83.7</v>
      </c>
      <c r="AF28" s="120">
        <v>45</v>
      </c>
      <c r="AG28" s="120">
        <v>74.8</v>
      </c>
      <c r="AH28" s="120">
        <v>8.6</v>
      </c>
      <c r="AI28" s="82">
        <v>1.55</v>
      </c>
      <c r="AJ28" s="120">
        <v>68.2</v>
      </c>
      <c r="AK28" s="120">
        <v>76.400000000000006</v>
      </c>
      <c r="AL28" s="13"/>
      <c r="AM28" s="120">
        <v>77.599999999999994</v>
      </c>
      <c r="AN28" s="120">
        <v>4.5999999999999996</v>
      </c>
      <c r="AO28" s="120">
        <v>31.2</v>
      </c>
      <c r="AP28" s="82">
        <v>4.91</v>
      </c>
      <c r="AQ28" s="120">
        <v>60.7</v>
      </c>
      <c r="AR28" s="120">
        <v>59.7</v>
      </c>
      <c r="AS28" s="14">
        <v>91</v>
      </c>
      <c r="AT28" s="14">
        <v>312</v>
      </c>
      <c r="AU28" s="13"/>
      <c r="AV28" s="120">
        <v>30.7</v>
      </c>
      <c r="AW28" s="120">
        <v>11</v>
      </c>
      <c r="AX28" s="120"/>
      <c r="AY28" s="120">
        <v>71</v>
      </c>
      <c r="AZ28" s="120">
        <v>4.9000000000000004</v>
      </c>
      <c r="BA28" s="120">
        <v>24.3</v>
      </c>
      <c r="BB28" s="120">
        <v>28.1</v>
      </c>
      <c r="BC28" s="120">
        <v>37</v>
      </c>
      <c r="BD28" s="120">
        <v>51.4</v>
      </c>
      <c r="BE28" s="120">
        <v>2.7</v>
      </c>
      <c r="BF28" s="148">
        <v>66.8</v>
      </c>
    </row>
    <row r="29" spans="1:58" s="15" customFormat="1">
      <c r="A29" s="10" t="s">
        <v>624</v>
      </c>
      <c r="B29" s="11">
        <v>472400</v>
      </c>
      <c r="C29" s="11">
        <v>370933</v>
      </c>
      <c r="D29" s="119">
        <v>80.3</v>
      </c>
      <c r="E29" s="119">
        <v>5.5</v>
      </c>
      <c r="F29" s="11">
        <v>174286</v>
      </c>
      <c r="G29" s="11">
        <v>257487</v>
      </c>
      <c r="H29" s="119">
        <v>59.8</v>
      </c>
      <c r="I29" s="119"/>
      <c r="J29" s="12"/>
      <c r="K29" s="12"/>
      <c r="L29" s="119">
        <v>72.599999999999994</v>
      </c>
      <c r="M29" s="82">
        <v>4.66</v>
      </c>
      <c r="N29" s="14">
        <v>81</v>
      </c>
      <c r="O29" s="14">
        <v>281</v>
      </c>
      <c r="P29" s="120">
        <v>11</v>
      </c>
      <c r="Q29" s="120">
        <v>5.9</v>
      </c>
      <c r="R29" s="120">
        <v>18.100000000000001</v>
      </c>
      <c r="S29" s="120">
        <v>8.1999999999999993</v>
      </c>
      <c r="T29" s="13"/>
      <c r="U29" s="120">
        <v>61.8</v>
      </c>
      <c r="V29" s="120">
        <v>61.7</v>
      </c>
      <c r="W29" s="120">
        <v>70.2</v>
      </c>
      <c r="X29" s="120">
        <v>33.799999999999997</v>
      </c>
      <c r="Y29" s="120">
        <v>13.6</v>
      </c>
      <c r="Z29" s="120">
        <v>124.8</v>
      </c>
      <c r="AA29" s="120">
        <v>149.30000000000001</v>
      </c>
      <c r="AB29" s="13"/>
      <c r="AC29" s="120">
        <v>87</v>
      </c>
      <c r="AD29" s="120">
        <v>86.4</v>
      </c>
      <c r="AE29" s="120">
        <v>84.3</v>
      </c>
      <c r="AF29" s="120">
        <v>45.3</v>
      </c>
      <c r="AG29" s="120">
        <v>74.900000000000006</v>
      </c>
      <c r="AH29" s="120">
        <v>8.3000000000000007</v>
      </c>
      <c r="AI29" s="82">
        <v>1.9</v>
      </c>
      <c r="AJ29" s="120">
        <v>69.099999999999994</v>
      </c>
      <c r="AK29" s="120">
        <v>78.8</v>
      </c>
      <c r="AL29" s="13"/>
      <c r="AM29" s="120">
        <v>77.8</v>
      </c>
      <c r="AN29" s="120">
        <v>4.5999999999999996</v>
      </c>
      <c r="AO29" s="120">
        <v>31.4</v>
      </c>
      <c r="AP29" s="82">
        <v>5.25</v>
      </c>
      <c r="AQ29" s="120">
        <v>60.3</v>
      </c>
      <c r="AR29" s="120">
        <v>61.9</v>
      </c>
      <c r="AS29" s="14">
        <v>97</v>
      </c>
      <c r="AT29" s="14">
        <v>341</v>
      </c>
      <c r="AU29" s="13"/>
      <c r="AV29" s="120">
        <v>31.8</v>
      </c>
      <c r="AW29" s="120">
        <v>10.9</v>
      </c>
      <c r="AX29" s="120"/>
      <c r="AY29" s="120">
        <v>72.3</v>
      </c>
      <c r="AZ29" s="120">
        <v>4.8</v>
      </c>
      <c r="BA29" s="120">
        <v>24.2</v>
      </c>
      <c r="BB29" s="120">
        <v>29</v>
      </c>
      <c r="BC29" s="120">
        <v>38.200000000000003</v>
      </c>
      <c r="BD29" s="120">
        <v>52.4</v>
      </c>
      <c r="BE29" s="120">
        <v>2.8</v>
      </c>
      <c r="BF29" s="148">
        <v>67.599999999999994</v>
      </c>
    </row>
    <row r="30" spans="1:58" s="15" customFormat="1">
      <c r="A30" s="10" t="s">
        <v>625</v>
      </c>
      <c r="B30" s="11">
        <v>475414</v>
      </c>
      <c r="C30" s="11">
        <v>376036</v>
      </c>
      <c r="D30" s="119">
        <v>80.900000000000006</v>
      </c>
      <c r="E30" s="119">
        <v>5.5</v>
      </c>
      <c r="F30" s="11">
        <v>174229</v>
      </c>
      <c r="G30" s="11">
        <v>262226</v>
      </c>
      <c r="H30" s="119">
        <v>61.6</v>
      </c>
      <c r="I30" s="119"/>
      <c r="J30" s="12"/>
      <c r="K30" s="12"/>
      <c r="L30" s="119">
        <v>76.8</v>
      </c>
      <c r="M30" s="82">
        <v>4.8899999999999997</v>
      </c>
      <c r="N30" s="14">
        <v>80</v>
      </c>
      <c r="O30" s="14">
        <v>235</v>
      </c>
      <c r="P30" s="120">
        <v>11.4</v>
      </c>
      <c r="Q30" s="120">
        <v>5.6</v>
      </c>
      <c r="R30" s="120">
        <v>18.2</v>
      </c>
      <c r="S30" s="120">
        <v>8.1</v>
      </c>
      <c r="T30" s="13"/>
      <c r="U30" s="120">
        <v>62.8</v>
      </c>
      <c r="V30" s="120">
        <v>62.7</v>
      </c>
      <c r="W30" s="120">
        <v>59.6</v>
      </c>
      <c r="X30" s="120">
        <v>30.1</v>
      </c>
      <c r="Y30" s="120">
        <v>11</v>
      </c>
      <c r="Z30" s="120">
        <v>126</v>
      </c>
      <c r="AA30" s="120">
        <v>152.6</v>
      </c>
      <c r="AB30" s="13"/>
      <c r="AC30" s="120">
        <v>88</v>
      </c>
      <c r="AD30" s="120">
        <v>87</v>
      </c>
      <c r="AE30" s="120">
        <v>85.6</v>
      </c>
      <c r="AF30" s="120">
        <v>45.7</v>
      </c>
      <c r="AG30" s="120">
        <v>75.099999999999994</v>
      </c>
      <c r="AH30" s="120">
        <v>8.1</v>
      </c>
      <c r="AI30" s="82">
        <v>2.27</v>
      </c>
      <c r="AJ30" s="120">
        <v>70.400000000000006</v>
      </c>
      <c r="AK30" s="120">
        <v>80</v>
      </c>
      <c r="AL30" s="13"/>
      <c r="AM30" s="120">
        <v>78.400000000000006</v>
      </c>
      <c r="AN30" s="120">
        <v>4.4000000000000004</v>
      </c>
      <c r="AO30" s="120">
        <v>33.799999999999997</v>
      </c>
      <c r="AP30" s="82">
        <v>5.25</v>
      </c>
      <c r="AQ30" s="120">
        <v>60.6</v>
      </c>
      <c r="AR30" s="120">
        <v>62.6</v>
      </c>
      <c r="AS30" s="14">
        <v>93</v>
      </c>
      <c r="AT30" s="14">
        <v>313</v>
      </c>
      <c r="AU30" s="13"/>
      <c r="AV30" s="120">
        <v>33</v>
      </c>
      <c r="AW30" s="120">
        <v>14.3</v>
      </c>
      <c r="AX30" s="120"/>
      <c r="AY30" s="120">
        <v>73.400000000000006</v>
      </c>
      <c r="AZ30" s="120">
        <v>4.5</v>
      </c>
      <c r="BA30" s="120">
        <v>24.3</v>
      </c>
      <c r="BB30" s="120">
        <v>28.8</v>
      </c>
      <c r="BC30" s="120">
        <v>38.9</v>
      </c>
      <c r="BD30" s="120">
        <v>54.5</v>
      </c>
      <c r="BE30" s="120">
        <v>2.8</v>
      </c>
      <c r="BF30" s="148">
        <v>68.599999999999994</v>
      </c>
    </row>
    <row r="31" spans="1:58" s="15" customFormat="1">
      <c r="A31" s="10" t="s">
        <v>626</v>
      </c>
      <c r="B31" s="11">
        <v>479140</v>
      </c>
      <c r="C31" s="11">
        <v>381202</v>
      </c>
      <c r="D31" s="119">
        <v>81</v>
      </c>
      <c r="E31" s="119">
        <v>5.5</v>
      </c>
      <c r="F31" s="11">
        <v>175843</v>
      </c>
      <c r="G31" s="11">
        <v>267605</v>
      </c>
      <c r="H31" s="119">
        <v>63.5</v>
      </c>
      <c r="I31" s="119"/>
      <c r="J31" s="12"/>
      <c r="K31" s="12"/>
      <c r="L31" s="119">
        <v>78.900000000000006</v>
      </c>
      <c r="M31" s="82">
        <v>5.22</v>
      </c>
      <c r="N31" s="14">
        <v>78</v>
      </c>
      <c r="O31" s="14">
        <v>202</v>
      </c>
      <c r="P31" s="120">
        <v>11.5</v>
      </c>
      <c r="Q31" s="120">
        <v>4.8</v>
      </c>
      <c r="R31" s="120">
        <v>18.3</v>
      </c>
      <c r="S31" s="120">
        <v>8.1</v>
      </c>
      <c r="T31" s="13"/>
      <c r="U31" s="120">
        <v>63.6</v>
      </c>
      <c r="V31" s="120">
        <v>64.099999999999994</v>
      </c>
      <c r="W31" s="120">
        <v>58.1</v>
      </c>
      <c r="X31" s="120">
        <v>22.4</v>
      </c>
      <c r="Y31" s="120">
        <v>12.5</v>
      </c>
      <c r="Z31" s="120">
        <v>126.5</v>
      </c>
      <c r="AA31" s="120">
        <v>155.69999999999999</v>
      </c>
      <c r="AB31" s="13"/>
      <c r="AC31" s="120">
        <v>88.5</v>
      </c>
      <c r="AD31" s="120">
        <v>87.7</v>
      </c>
      <c r="AE31" s="120">
        <v>85.6</v>
      </c>
      <c r="AF31" s="120">
        <v>48.2</v>
      </c>
      <c r="AG31" s="120">
        <v>75.2</v>
      </c>
      <c r="AH31" s="120">
        <v>7.9</v>
      </c>
      <c r="AI31" s="82">
        <v>2.5499999999999998</v>
      </c>
      <c r="AJ31" s="120">
        <v>70.599999999999994</v>
      </c>
      <c r="AK31" s="120">
        <v>81.8</v>
      </c>
      <c r="AL31" s="13"/>
      <c r="AM31" s="120">
        <v>78.599999999999994</v>
      </c>
      <c r="AN31" s="120">
        <v>4.5</v>
      </c>
      <c r="AO31" s="120">
        <v>34.700000000000003</v>
      </c>
      <c r="AP31" s="82">
        <v>5.26</v>
      </c>
      <c r="AQ31" s="120">
        <v>60.8</v>
      </c>
      <c r="AR31" s="120">
        <v>64.7</v>
      </c>
      <c r="AS31" s="14">
        <v>90</v>
      </c>
      <c r="AT31" s="14">
        <v>275</v>
      </c>
      <c r="AU31" s="13"/>
      <c r="AV31" s="120">
        <v>34.200000000000003</v>
      </c>
      <c r="AW31" s="120">
        <v>19.5</v>
      </c>
      <c r="AX31" s="120"/>
      <c r="AY31" s="120">
        <v>74.400000000000006</v>
      </c>
      <c r="AZ31" s="120">
        <v>4.4000000000000004</v>
      </c>
      <c r="BA31" s="120">
        <v>25.2</v>
      </c>
      <c r="BB31" s="120">
        <v>29.9</v>
      </c>
      <c r="BC31" s="120">
        <v>40</v>
      </c>
      <c r="BD31" s="120">
        <v>55.2</v>
      </c>
      <c r="BE31" s="120">
        <v>2.7</v>
      </c>
      <c r="BF31" s="148">
        <v>69.5</v>
      </c>
    </row>
    <row r="32" spans="1:58" s="15" customFormat="1">
      <c r="A32" s="10" t="s">
        <v>627</v>
      </c>
      <c r="B32" s="11">
        <v>481362</v>
      </c>
      <c r="C32" s="11">
        <v>385685</v>
      </c>
      <c r="D32" s="119">
        <v>81.8</v>
      </c>
      <c r="E32" s="119">
        <v>5.4</v>
      </c>
      <c r="F32" s="11">
        <v>178735</v>
      </c>
      <c r="G32" s="11">
        <v>271519</v>
      </c>
      <c r="H32" s="119">
        <v>64.900000000000006</v>
      </c>
      <c r="I32" s="119"/>
      <c r="J32" s="12"/>
      <c r="K32" s="12"/>
      <c r="L32" s="119">
        <v>82.4</v>
      </c>
      <c r="M32" s="82">
        <v>5.4</v>
      </c>
      <c r="N32" s="14">
        <v>79</v>
      </c>
      <c r="O32" s="14">
        <v>208</v>
      </c>
      <c r="P32" s="120">
        <v>11.2</v>
      </c>
      <c r="Q32" s="120">
        <v>4.5</v>
      </c>
      <c r="R32" s="120">
        <v>17.7</v>
      </c>
      <c r="S32" s="120">
        <v>8.3000000000000007</v>
      </c>
      <c r="T32" s="13"/>
      <c r="U32" s="120">
        <v>64.5</v>
      </c>
      <c r="V32" s="120">
        <v>65.2</v>
      </c>
      <c r="W32" s="120">
        <v>68.7</v>
      </c>
      <c r="X32" s="120">
        <v>20.3</v>
      </c>
      <c r="Y32" s="120">
        <v>13.7</v>
      </c>
      <c r="Z32" s="120">
        <v>124.9</v>
      </c>
      <c r="AA32" s="120">
        <v>158.19999999999999</v>
      </c>
      <c r="AB32" s="13"/>
      <c r="AC32" s="120">
        <v>89.2</v>
      </c>
      <c r="AD32" s="120">
        <v>88.3</v>
      </c>
      <c r="AE32" s="120">
        <v>86.4</v>
      </c>
      <c r="AF32" s="120">
        <v>47.7</v>
      </c>
      <c r="AG32" s="120">
        <v>76.2</v>
      </c>
      <c r="AH32" s="120">
        <v>7.6</v>
      </c>
      <c r="AI32" s="82">
        <v>2.8</v>
      </c>
      <c r="AJ32" s="120">
        <v>71.599999999999994</v>
      </c>
      <c r="AK32" s="120">
        <v>83.4</v>
      </c>
      <c r="AL32" s="13"/>
      <c r="AM32" s="120">
        <v>79.099999999999994</v>
      </c>
      <c r="AN32" s="120">
        <v>4.5</v>
      </c>
      <c r="AO32" s="120">
        <v>36.5</v>
      </c>
      <c r="AP32" s="82">
        <v>5.25</v>
      </c>
      <c r="AQ32" s="120">
        <v>59.9</v>
      </c>
      <c r="AR32" s="120">
        <v>67.099999999999994</v>
      </c>
      <c r="AS32" s="14">
        <v>94</v>
      </c>
      <c r="AT32" s="14">
        <v>263</v>
      </c>
      <c r="AU32" s="13"/>
      <c r="AV32" s="120">
        <v>35.4</v>
      </c>
      <c r="AW32" s="120">
        <v>15.3</v>
      </c>
      <c r="AX32" s="120"/>
      <c r="AY32" s="120">
        <v>75.599999999999994</v>
      </c>
      <c r="AZ32" s="120">
        <v>4.3</v>
      </c>
      <c r="BA32" s="120">
        <v>26.1</v>
      </c>
      <c r="BB32" s="120">
        <v>31.5</v>
      </c>
      <c r="BC32" s="120">
        <v>41</v>
      </c>
      <c r="BD32" s="120">
        <v>56.5</v>
      </c>
      <c r="BE32" s="120">
        <v>2.2999999999999998</v>
      </c>
      <c r="BF32" s="148">
        <v>70.400000000000006</v>
      </c>
    </row>
    <row r="33" spans="1:58" s="15" customFormat="1">
      <c r="A33" s="10" t="s">
        <v>628</v>
      </c>
      <c r="B33" s="11">
        <v>484647</v>
      </c>
      <c r="C33" s="11">
        <v>390759</v>
      </c>
      <c r="D33" s="119">
        <v>81.7</v>
      </c>
      <c r="E33" s="119">
        <v>5.3</v>
      </c>
      <c r="F33" s="11">
        <v>179941</v>
      </c>
      <c r="G33" s="11">
        <v>276363</v>
      </c>
      <c r="H33" s="119">
        <v>65.900000000000006</v>
      </c>
      <c r="I33" s="119"/>
      <c r="J33" s="12"/>
      <c r="K33" s="12"/>
      <c r="L33" s="119">
        <v>79.8</v>
      </c>
      <c r="M33" s="82">
        <v>5.74</v>
      </c>
      <c r="N33" s="14">
        <v>114</v>
      </c>
      <c r="O33" s="14">
        <v>341</v>
      </c>
      <c r="P33" s="120">
        <v>11</v>
      </c>
      <c r="Q33" s="120">
        <v>5</v>
      </c>
      <c r="R33" s="120">
        <v>16.600000000000001</v>
      </c>
      <c r="S33" s="120">
        <v>8.1</v>
      </c>
      <c r="T33" s="13"/>
      <c r="U33" s="120">
        <v>65.3</v>
      </c>
      <c r="V33" s="120">
        <v>66.400000000000006</v>
      </c>
      <c r="W33" s="120">
        <v>74.900000000000006</v>
      </c>
      <c r="X33" s="120">
        <v>30.5</v>
      </c>
      <c r="Y33" s="120">
        <v>21.5</v>
      </c>
      <c r="Z33" s="120">
        <v>124.7</v>
      </c>
      <c r="AA33" s="120">
        <v>161</v>
      </c>
      <c r="AB33" s="13"/>
      <c r="AC33" s="120">
        <v>89.6</v>
      </c>
      <c r="AD33" s="120">
        <v>88.7</v>
      </c>
      <c r="AE33" s="120">
        <v>86.8</v>
      </c>
      <c r="AF33" s="120">
        <v>46.4</v>
      </c>
      <c r="AG33" s="120">
        <v>76.3</v>
      </c>
      <c r="AH33" s="120">
        <v>7.5</v>
      </c>
      <c r="AI33" s="82">
        <v>3</v>
      </c>
      <c r="AJ33" s="120">
        <v>72.3</v>
      </c>
      <c r="AK33" s="120">
        <v>84.8</v>
      </c>
      <c r="AL33" s="13"/>
      <c r="AM33" s="120">
        <v>79.599999999999994</v>
      </c>
      <c r="AN33" s="120">
        <v>4.7</v>
      </c>
      <c r="AO33" s="120">
        <v>36.299999999999997</v>
      </c>
      <c r="AP33" s="82">
        <v>5.09</v>
      </c>
      <c r="AQ33" s="120">
        <v>58.8</v>
      </c>
      <c r="AR33" s="120">
        <v>69</v>
      </c>
      <c r="AS33" s="14">
        <v>132</v>
      </c>
      <c r="AT33" s="14">
        <v>402</v>
      </c>
      <c r="AU33" s="13"/>
      <c r="AV33" s="120">
        <v>36.4</v>
      </c>
      <c r="AW33" s="120">
        <v>17.600000000000001</v>
      </c>
      <c r="AX33" s="120"/>
      <c r="AY33" s="120">
        <v>77.099999999999994</v>
      </c>
      <c r="AZ33" s="120">
        <v>4.0999999999999996</v>
      </c>
      <c r="BA33" s="120">
        <v>27.1</v>
      </c>
      <c r="BB33" s="120">
        <v>33.700000000000003</v>
      </c>
      <c r="BC33" s="120">
        <v>41.7</v>
      </c>
      <c r="BD33" s="120">
        <v>58</v>
      </c>
      <c r="BE33" s="120">
        <v>1.7</v>
      </c>
      <c r="BF33" s="148">
        <v>71.2</v>
      </c>
    </row>
    <row r="34" spans="1:58" s="15" customFormat="1">
      <c r="A34" s="10" t="s">
        <v>629</v>
      </c>
      <c r="B34" s="11">
        <v>486514</v>
      </c>
      <c r="C34" s="11">
        <v>394824</v>
      </c>
      <c r="D34" s="119">
        <v>82.6</v>
      </c>
      <c r="E34" s="119">
        <v>5.2</v>
      </c>
      <c r="F34" s="11">
        <v>184881</v>
      </c>
      <c r="G34" s="11">
        <v>274485</v>
      </c>
      <c r="H34" s="119">
        <v>66.7</v>
      </c>
      <c r="I34" s="119"/>
      <c r="J34" s="12"/>
      <c r="K34" s="12"/>
      <c r="L34" s="119">
        <v>80.3</v>
      </c>
      <c r="M34" s="82">
        <v>5.69</v>
      </c>
      <c r="N34" s="14">
        <v>151</v>
      </c>
      <c r="O34" s="14">
        <v>493</v>
      </c>
      <c r="P34" s="120">
        <v>9.9</v>
      </c>
      <c r="Q34" s="120">
        <v>5</v>
      </c>
      <c r="R34" s="120">
        <v>16.600000000000001</v>
      </c>
      <c r="S34" s="120">
        <v>8.8000000000000007</v>
      </c>
      <c r="T34" s="13"/>
      <c r="U34" s="120">
        <v>66.099999999999994</v>
      </c>
      <c r="V34" s="120">
        <v>67.3</v>
      </c>
      <c r="W34" s="120">
        <v>88.8</v>
      </c>
      <c r="X34" s="120">
        <v>46.7</v>
      </c>
      <c r="Y34" s="120">
        <v>22.1</v>
      </c>
      <c r="Z34" s="120">
        <v>119.7</v>
      </c>
      <c r="AA34" s="120">
        <v>162.80000000000001</v>
      </c>
      <c r="AB34" s="13"/>
      <c r="AC34" s="120">
        <v>90</v>
      </c>
      <c r="AD34" s="120">
        <v>88.9</v>
      </c>
      <c r="AE34" s="120">
        <v>87.4</v>
      </c>
      <c r="AF34" s="120">
        <v>48.1</v>
      </c>
      <c r="AG34" s="120">
        <v>77.2</v>
      </c>
      <c r="AH34" s="120">
        <v>7.4</v>
      </c>
      <c r="AI34" s="82">
        <v>3</v>
      </c>
      <c r="AJ34" s="120">
        <v>72.900000000000006</v>
      </c>
      <c r="AK34" s="120">
        <v>86.1</v>
      </c>
      <c r="AL34" s="13"/>
      <c r="AM34" s="120">
        <v>80.099999999999994</v>
      </c>
      <c r="AN34" s="120">
        <v>4.8</v>
      </c>
      <c r="AO34" s="120">
        <v>36.4</v>
      </c>
      <c r="AP34" s="82">
        <v>4.49</v>
      </c>
      <c r="AQ34" s="120">
        <v>57.8</v>
      </c>
      <c r="AR34" s="120">
        <v>69.3</v>
      </c>
      <c r="AS34" s="14">
        <v>172</v>
      </c>
      <c r="AT34" s="14">
        <v>503</v>
      </c>
      <c r="AU34" s="13"/>
      <c r="AV34" s="120">
        <v>37.200000000000003</v>
      </c>
      <c r="AW34" s="120">
        <v>16.2</v>
      </c>
      <c r="AX34" s="120"/>
      <c r="AY34" s="120">
        <v>78.5</v>
      </c>
      <c r="AZ34" s="120">
        <v>3.7</v>
      </c>
      <c r="BA34" s="120">
        <v>29.5</v>
      </c>
      <c r="BB34" s="120">
        <v>38.200000000000003</v>
      </c>
      <c r="BC34" s="120">
        <v>43.1</v>
      </c>
      <c r="BD34" s="120">
        <v>58.3</v>
      </c>
      <c r="BE34" s="120">
        <v>1.7</v>
      </c>
      <c r="BF34" s="148">
        <v>72.099999999999994</v>
      </c>
    </row>
    <row r="35" spans="1:58" s="15" customFormat="1">
      <c r="A35" s="10" t="s">
        <v>630</v>
      </c>
      <c r="B35" s="11">
        <v>489449</v>
      </c>
      <c r="C35" s="11">
        <v>401905</v>
      </c>
      <c r="D35" s="119">
        <v>82.9</v>
      </c>
      <c r="E35" s="119">
        <v>5.2</v>
      </c>
      <c r="F35" s="11">
        <v>188276</v>
      </c>
      <c r="G35" s="11">
        <v>276036</v>
      </c>
      <c r="H35" s="119">
        <v>65.900000000000006</v>
      </c>
      <c r="I35" s="119"/>
      <c r="J35" s="12"/>
      <c r="K35" s="12"/>
      <c r="L35" s="119">
        <v>73</v>
      </c>
      <c r="M35" s="82">
        <v>5.35</v>
      </c>
      <c r="N35" s="14">
        <v>205</v>
      </c>
      <c r="O35" s="14">
        <v>726</v>
      </c>
      <c r="P35" s="120">
        <v>8.8000000000000007</v>
      </c>
      <c r="Q35" s="120">
        <v>5.7</v>
      </c>
      <c r="R35" s="120">
        <v>14.2</v>
      </c>
      <c r="S35" s="120">
        <v>8.6</v>
      </c>
      <c r="T35" s="13"/>
      <c r="U35" s="120">
        <v>66.599999999999994</v>
      </c>
      <c r="V35" s="120">
        <v>68.5</v>
      </c>
      <c r="W35" s="120">
        <v>96.5</v>
      </c>
      <c r="X35" s="120">
        <v>52.9</v>
      </c>
      <c r="Y35" s="120">
        <v>26.1</v>
      </c>
      <c r="Z35" s="120">
        <v>112</v>
      </c>
      <c r="AA35" s="120">
        <v>157.6</v>
      </c>
      <c r="AB35" s="13"/>
      <c r="AC35" s="120">
        <v>90.5</v>
      </c>
      <c r="AD35" s="120">
        <v>89.3</v>
      </c>
      <c r="AE35" s="120">
        <v>87.9</v>
      </c>
      <c r="AF35" s="120">
        <v>46.9</v>
      </c>
      <c r="AG35" s="120">
        <v>77.7</v>
      </c>
      <c r="AH35" s="120">
        <v>7.4</v>
      </c>
      <c r="AI35" s="82">
        <v>3</v>
      </c>
      <c r="AJ35" s="120">
        <v>73.400000000000006</v>
      </c>
      <c r="AK35" s="120">
        <v>86.1</v>
      </c>
      <c r="AL35" s="13"/>
      <c r="AM35" s="120">
        <v>79.8</v>
      </c>
      <c r="AN35" s="120">
        <v>5</v>
      </c>
      <c r="AO35" s="120">
        <v>32.9</v>
      </c>
      <c r="AP35" s="82">
        <v>3.18</v>
      </c>
      <c r="AQ35" s="120">
        <v>56.6</v>
      </c>
      <c r="AR35" s="120">
        <v>65.8</v>
      </c>
      <c r="AS35" s="14">
        <v>242</v>
      </c>
      <c r="AT35" s="14">
        <v>733</v>
      </c>
      <c r="AU35" s="13"/>
      <c r="AV35" s="120">
        <v>38</v>
      </c>
      <c r="AW35" s="120">
        <v>11.5</v>
      </c>
      <c r="AX35" s="120"/>
      <c r="AY35" s="120">
        <v>79.599999999999994</v>
      </c>
      <c r="AZ35" s="120">
        <v>3.3</v>
      </c>
      <c r="BA35" s="120">
        <v>32.6</v>
      </c>
      <c r="BB35" s="120">
        <v>41.6</v>
      </c>
      <c r="BC35" s="120">
        <v>43.4</v>
      </c>
      <c r="BD35" s="120">
        <v>59.8</v>
      </c>
      <c r="BE35" s="120">
        <v>1.9</v>
      </c>
      <c r="BF35" s="148">
        <v>72.8</v>
      </c>
    </row>
    <row r="36" spans="1:58" s="15" customFormat="1">
      <c r="A36" s="10" t="s">
        <v>631</v>
      </c>
      <c r="B36" s="11">
        <v>487244</v>
      </c>
      <c r="C36" s="11">
        <v>401222</v>
      </c>
      <c r="D36" s="119">
        <v>84.6</v>
      </c>
      <c r="E36" s="119">
        <v>5.3</v>
      </c>
      <c r="F36" s="11">
        <v>189651</v>
      </c>
      <c r="G36" s="11">
        <v>280996</v>
      </c>
      <c r="H36" s="119">
        <v>64.400000000000006</v>
      </c>
      <c r="I36" s="119"/>
      <c r="J36" s="12"/>
      <c r="K36" s="12"/>
      <c r="L36" s="119">
        <v>74.099999999999994</v>
      </c>
      <c r="M36" s="82">
        <v>5.03</v>
      </c>
      <c r="N36" s="14">
        <v>217</v>
      </c>
      <c r="O36" s="14">
        <v>739</v>
      </c>
      <c r="P36" s="120">
        <v>7.2</v>
      </c>
      <c r="Q36" s="120">
        <v>5.8</v>
      </c>
      <c r="R36" s="120">
        <v>13.2</v>
      </c>
      <c r="S36" s="120">
        <v>8.4</v>
      </c>
      <c r="T36" s="13"/>
      <c r="U36" s="120">
        <v>67.099999999999994</v>
      </c>
      <c r="V36" s="120">
        <v>68.8</v>
      </c>
      <c r="W36" s="120">
        <v>122.2</v>
      </c>
      <c r="X36" s="120">
        <v>60.8</v>
      </c>
      <c r="Y36" s="120">
        <v>20.7</v>
      </c>
      <c r="Z36" s="120">
        <v>107</v>
      </c>
      <c r="AA36" s="120">
        <v>157</v>
      </c>
      <c r="AB36" s="13"/>
      <c r="AC36" s="120">
        <v>90.2</v>
      </c>
      <c r="AD36" s="120">
        <v>88.8</v>
      </c>
      <c r="AE36" s="120">
        <v>87.7</v>
      </c>
      <c r="AF36" s="120">
        <v>46.2</v>
      </c>
      <c r="AG36" s="120">
        <v>79</v>
      </c>
      <c r="AH36" s="120">
        <v>7.5</v>
      </c>
      <c r="AI36" s="82">
        <v>3</v>
      </c>
      <c r="AJ36" s="120">
        <v>73.3</v>
      </c>
      <c r="AK36" s="120">
        <v>85.1</v>
      </c>
      <c r="AL36" s="13"/>
      <c r="AM36" s="120">
        <v>80.2</v>
      </c>
      <c r="AN36" s="120">
        <v>5.3</v>
      </c>
      <c r="AO36" s="120">
        <v>33.4</v>
      </c>
      <c r="AP36" s="82">
        <v>2.09</v>
      </c>
      <c r="AQ36" s="120">
        <v>55</v>
      </c>
      <c r="AR36" s="120">
        <v>62.9</v>
      </c>
      <c r="AS36" s="14">
        <v>253</v>
      </c>
      <c r="AT36" s="14">
        <v>690</v>
      </c>
      <c r="AU36" s="13"/>
      <c r="AV36" s="120">
        <v>38.799999999999997</v>
      </c>
      <c r="AW36" s="120">
        <v>18</v>
      </c>
      <c r="AX36" s="120"/>
      <c r="AY36" s="120">
        <v>78.599999999999994</v>
      </c>
      <c r="AZ36" s="120">
        <v>3.3</v>
      </c>
      <c r="BA36" s="120">
        <v>32.799999999999997</v>
      </c>
      <c r="BB36" s="120">
        <v>42.4</v>
      </c>
      <c r="BC36" s="120">
        <v>43.9</v>
      </c>
      <c r="BD36" s="120">
        <v>58.3</v>
      </c>
      <c r="BE36" s="120">
        <v>2.2000000000000002</v>
      </c>
      <c r="BF36" s="148">
        <v>73.5</v>
      </c>
    </row>
    <row r="37" spans="1:58" s="15" customFormat="1">
      <c r="A37" s="10" t="s">
        <v>632</v>
      </c>
      <c r="B37" s="11">
        <v>479983</v>
      </c>
      <c r="C37" s="11">
        <v>399608</v>
      </c>
      <c r="D37" s="119">
        <v>85.7</v>
      </c>
      <c r="E37" s="119">
        <v>5.9</v>
      </c>
      <c r="F37" s="11">
        <v>189160</v>
      </c>
      <c r="G37" s="11">
        <v>278070</v>
      </c>
      <c r="H37" s="119">
        <v>61.2</v>
      </c>
      <c r="I37" s="119"/>
      <c r="J37" s="12"/>
      <c r="K37" s="12"/>
      <c r="L37" s="119">
        <v>66.2</v>
      </c>
      <c r="M37" s="82">
        <v>5</v>
      </c>
      <c r="N37" s="14">
        <v>243</v>
      </c>
      <c r="O37" s="14">
        <v>873</v>
      </c>
      <c r="P37" s="120">
        <v>4.9000000000000004</v>
      </c>
      <c r="Q37" s="120">
        <v>4.8</v>
      </c>
      <c r="R37" s="120">
        <v>8.9</v>
      </c>
      <c r="S37" s="120">
        <v>7.1</v>
      </c>
      <c r="T37" s="13"/>
      <c r="U37" s="120">
        <v>67.099999999999994</v>
      </c>
      <c r="V37" s="120">
        <v>68.400000000000006</v>
      </c>
      <c r="W37" s="120">
        <v>115.9</v>
      </c>
      <c r="X37" s="120">
        <v>61.7</v>
      </c>
      <c r="Y37" s="120">
        <v>25</v>
      </c>
      <c r="Z37" s="120">
        <v>106.7</v>
      </c>
      <c r="AA37" s="120">
        <v>150.69999999999999</v>
      </c>
      <c r="AB37" s="13"/>
      <c r="AC37" s="120">
        <v>89.7</v>
      </c>
      <c r="AD37" s="120">
        <v>88.6</v>
      </c>
      <c r="AE37" s="120">
        <v>87.1</v>
      </c>
      <c r="AF37" s="120">
        <v>45.6</v>
      </c>
      <c r="AG37" s="120">
        <v>79.2</v>
      </c>
      <c r="AH37" s="120">
        <v>7.7</v>
      </c>
      <c r="AI37" s="82">
        <v>3.23</v>
      </c>
      <c r="AJ37" s="120">
        <v>72.8</v>
      </c>
      <c r="AK37" s="120">
        <v>84.2</v>
      </c>
      <c r="AL37" s="13"/>
      <c r="AM37" s="120">
        <v>79.8</v>
      </c>
      <c r="AN37" s="120">
        <v>6</v>
      </c>
      <c r="AO37" s="120">
        <v>30.5</v>
      </c>
      <c r="AP37" s="82">
        <v>1.96</v>
      </c>
      <c r="AQ37" s="120">
        <v>53.4</v>
      </c>
      <c r="AR37" s="120">
        <v>64.5</v>
      </c>
      <c r="AS37" s="14">
        <v>314</v>
      </c>
      <c r="AT37" s="14">
        <v>832</v>
      </c>
      <c r="AU37" s="13"/>
      <c r="AV37" s="120">
        <v>39.700000000000003</v>
      </c>
      <c r="AW37" s="120">
        <v>15.4</v>
      </c>
      <c r="AX37" s="120"/>
      <c r="AY37" s="120">
        <v>77.8</v>
      </c>
      <c r="AZ37" s="120">
        <v>3.3</v>
      </c>
      <c r="BA37" s="120">
        <v>32.1</v>
      </c>
      <c r="BB37" s="120">
        <v>41.2</v>
      </c>
      <c r="BC37" s="120">
        <v>44.2</v>
      </c>
      <c r="BD37" s="120">
        <v>57.9</v>
      </c>
      <c r="BE37" s="120">
        <v>2.2999999999999998</v>
      </c>
      <c r="BF37" s="148">
        <v>73.5</v>
      </c>
    </row>
    <row r="38" spans="1:58" s="15" customFormat="1">
      <c r="A38" s="10" t="s">
        <v>633</v>
      </c>
      <c r="B38" s="11">
        <v>470358</v>
      </c>
      <c r="C38" s="11">
        <v>396017</v>
      </c>
      <c r="D38" s="119">
        <v>85.8</v>
      </c>
      <c r="E38" s="119">
        <v>6.4</v>
      </c>
      <c r="F38" s="11">
        <v>186494</v>
      </c>
      <c r="G38" s="11">
        <v>281014</v>
      </c>
      <c r="H38" s="119">
        <v>57.8</v>
      </c>
      <c r="I38" s="119"/>
      <c r="J38" s="12"/>
      <c r="K38" s="12"/>
      <c r="L38" s="119">
        <v>51.9</v>
      </c>
      <c r="M38" s="82">
        <v>3.37</v>
      </c>
      <c r="N38" s="14">
        <v>409</v>
      </c>
      <c r="O38" s="14">
        <v>1928</v>
      </c>
      <c r="P38" s="120">
        <v>3.1</v>
      </c>
      <c r="Q38" s="120">
        <v>3.7</v>
      </c>
      <c r="R38" s="120">
        <v>3.8</v>
      </c>
      <c r="S38" s="120">
        <v>5.3</v>
      </c>
      <c r="T38" s="13"/>
      <c r="U38" s="120">
        <v>66.5</v>
      </c>
      <c r="V38" s="120">
        <v>65.599999999999994</v>
      </c>
      <c r="W38" s="120">
        <v>56.2</v>
      </c>
      <c r="X38" s="120">
        <v>57.2</v>
      </c>
      <c r="Y38" s="120">
        <v>58.3</v>
      </c>
      <c r="Z38" s="120">
        <v>101</v>
      </c>
      <c r="AA38" s="120">
        <v>125.1</v>
      </c>
      <c r="AB38" s="13"/>
      <c r="AC38" s="120">
        <v>88.1</v>
      </c>
      <c r="AD38" s="120">
        <v>87.3</v>
      </c>
      <c r="AE38" s="120">
        <v>85.8</v>
      </c>
      <c r="AF38" s="120">
        <v>43.5</v>
      </c>
      <c r="AG38" s="120">
        <v>79</v>
      </c>
      <c r="AH38" s="120">
        <v>8.1</v>
      </c>
      <c r="AI38" s="82">
        <v>2.79</v>
      </c>
      <c r="AJ38" s="120">
        <v>71.900000000000006</v>
      </c>
      <c r="AK38" s="120">
        <v>82.3</v>
      </c>
      <c r="AL38" s="13"/>
      <c r="AM38" s="120">
        <v>78.099999999999994</v>
      </c>
      <c r="AN38" s="120">
        <v>6.9</v>
      </c>
      <c r="AO38" s="120">
        <v>22.2</v>
      </c>
      <c r="AP38" s="82">
        <v>0.53</v>
      </c>
      <c r="AQ38" s="120">
        <v>51.4</v>
      </c>
      <c r="AR38" s="120">
        <v>61.4</v>
      </c>
      <c r="AS38" s="14">
        <v>574</v>
      </c>
      <c r="AT38" s="14">
        <v>1760</v>
      </c>
      <c r="AU38" s="13"/>
      <c r="AV38" s="120">
        <v>40.6</v>
      </c>
      <c r="AW38" s="120">
        <v>13.8</v>
      </c>
      <c r="AX38" s="120"/>
      <c r="AY38" s="120">
        <v>76.2</v>
      </c>
      <c r="AZ38" s="120">
        <v>3.9</v>
      </c>
      <c r="BA38" s="120">
        <v>28.1</v>
      </c>
      <c r="BB38" s="120">
        <v>35.299999999999997</v>
      </c>
      <c r="BC38" s="120">
        <v>44.3</v>
      </c>
      <c r="BD38" s="120">
        <v>56.6</v>
      </c>
      <c r="BE38" s="120">
        <v>2.7</v>
      </c>
      <c r="BF38" s="148">
        <v>72.7</v>
      </c>
    </row>
    <row r="39" spans="1:58" s="15" customFormat="1">
      <c r="A39" s="10" t="s">
        <v>634</v>
      </c>
      <c r="B39" s="11">
        <v>461881</v>
      </c>
      <c r="C39" s="11">
        <v>387161</v>
      </c>
      <c r="D39" s="119">
        <v>85.4</v>
      </c>
      <c r="E39" s="119">
        <v>7.1</v>
      </c>
      <c r="F39" s="11">
        <v>180023</v>
      </c>
      <c r="G39" s="11">
        <v>276987</v>
      </c>
      <c r="H39" s="119">
        <v>55.7</v>
      </c>
      <c r="I39" s="119"/>
      <c r="J39" s="12"/>
      <c r="K39" s="12"/>
      <c r="L39" s="119">
        <v>49.4</v>
      </c>
      <c r="M39" s="82">
        <v>1.07</v>
      </c>
      <c r="N39" s="14">
        <v>491</v>
      </c>
      <c r="O39" s="14">
        <v>2323</v>
      </c>
      <c r="P39" s="120">
        <v>1.6</v>
      </c>
      <c r="Q39" s="120">
        <v>2.2999999999999998</v>
      </c>
      <c r="R39" s="120">
        <v>2.8</v>
      </c>
      <c r="S39" s="120">
        <v>3.9</v>
      </c>
      <c r="T39" s="13"/>
      <c r="U39" s="120">
        <v>65.8</v>
      </c>
      <c r="V39" s="120">
        <v>60.3</v>
      </c>
      <c r="W39" s="120">
        <v>45</v>
      </c>
      <c r="X39" s="120">
        <v>46.7</v>
      </c>
      <c r="Y39" s="120">
        <v>44.9</v>
      </c>
      <c r="Z39" s="120">
        <v>93.3</v>
      </c>
      <c r="AA39" s="120">
        <v>114.2</v>
      </c>
      <c r="AB39" s="13"/>
      <c r="AC39" s="120">
        <v>85.3</v>
      </c>
      <c r="AD39" s="120">
        <v>85.8</v>
      </c>
      <c r="AE39" s="120">
        <v>81.7</v>
      </c>
      <c r="AF39" s="120">
        <v>43.5</v>
      </c>
      <c r="AG39" s="120">
        <v>78.5</v>
      </c>
      <c r="AH39" s="120">
        <v>9.1</v>
      </c>
      <c r="AI39" s="82">
        <v>1.1000000000000001</v>
      </c>
      <c r="AJ39" s="120">
        <v>70.900000000000006</v>
      </c>
      <c r="AK39" s="120">
        <v>79.8</v>
      </c>
      <c r="AL39" s="13"/>
      <c r="AM39" s="120">
        <v>77.2</v>
      </c>
      <c r="AN39" s="120">
        <v>8.3000000000000007</v>
      </c>
      <c r="AO39" s="120">
        <v>19.7</v>
      </c>
      <c r="AP39" s="82">
        <v>0.19</v>
      </c>
      <c r="AQ39" s="120">
        <v>49.5</v>
      </c>
      <c r="AR39" s="120">
        <v>59.4</v>
      </c>
      <c r="AS39" s="14">
        <v>530</v>
      </c>
      <c r="AT39" s="14">
        <v>1695</v>
      </c>
      <c r="AU39" s="13"/>
      <c r="AV39" s="120">
        <v>41.5</v>
      </c>
      <c r="AW39" s="120">
        <v>10.199999999999999</v>
      </c>
      <c r="AX39" s="120"/>
      <c r="AY39" s="120">
        <v>73.599999999999994</v>
      </c>
      <c r="AZ39" s="120">
        <v>5</v>
      </c>
      <c r="BA39" s="120">
        <v>28.2</v>
      </c>
      <c r="BB39" s="120">
        <v>31.1</v>
      </c>
      <c r="BC39" s="120">
        <v>43.5</v>
      </c>
      <c r="BD39" s="120">
        <v>55.1</v>
      </c>
      <c r="BE39" s="120">
        <v>3.2</v>
      </c>
      <c r="BF39" s="148">
        <v>71.8</v>
      </c>
    </row>
    <row r="40" spans="1:58" s="15" customFormat="1">
      <c r="A40" s="10" t="s">
        <v>635</v>
      </c>
      <c r="B40" s="11">
        <v>460431</v>
      </c>
      <c r="C40" s="11">
        <v>388507</v>
      </c>
      <c r="D40" s="119">
        <v>86.4</v>
      </c>
      <c r="E40" s="119">
        <v>7.8</v>
      </c>
      <c r="F40" s="11">
        <v>178454</v>
      </c>
      <c r="G40" s="11">
        <v>281916</v>
      </c>
      <c r="H40" s="119">
        <v>55.6</v>
      </c>
      <c r="I40" s="119"/>
      <c r="J40" s="12"/>
      <c r="K40" s="12"/>
      <c r="L40" s="119">
        <v>52.8</v>
      </c>
      <c r="M40" s="82">
        <v>0.5</v>
      </c>
      <c r="N40" s="14">
        <v>443</v>
      </c>
      <c r="O40" s="14">
        <v>1907</v>
      </c>
      <c r="P40" s="120">
        <v>0.8</v>
      </c>
      <c r="Q40" s="120">
        <v>1.1000000000000001</v>
      </c>
      <c r="R40" s="120">
        <v>-1.2</v>
      </c>
      <c r="S40" s="120">
        <v>2.6</v>
      </c>
      <c r="T40" s="13"/>
      <c r="U40" s="120">
        <v>66</v>
      </c>
      <c r="V40" s="120">
        <v>58.3</v>
      </c>
      <c r="W40" s="120">
        <v>59.3</v>
      </c>
      <c r="X40" s="120">
        <v>27.6</v>
      </c>
      <c r="Y40" s="120">
        <v>33.1</v>
      </c>
      <c r="Z40" s="120">
        <v>96.5</v>
      </c>
      <c r="AA40" s="120">
        <v>123.4</v>
      </c>
      <c r="AB40" s="13"/>
      <c r="AC40" s="120">
        <v>85.3</v>
      </c>
      <c r="AD40" s="120">
        <v>85.8</v>
      </c>
      <c r="AE40" s="120">
        <v>81.900000000000006</v>
      </c>
      <c r="AF40" s="120">
        <v>43.6</v>
      </c>
      <c r="AG40" s="120">
        <v>79.099999999999994</v>
      </c>
      <c r="AH40" s="120">
        <v>9.6</v>
      </c>
      <c r="AI40" s="82">
        <v>0.27</v>
      </c>
      <c r="AJ40" s="120">
        <v>70.3</v>
      </c>
      <c r="AK40" s="120">
        <v>78</v>
      </c>
      <c r="AL40" s="13"/>
      <c r="AM40" s="120">
        <v>77</v>
      </c>
      <c r="AN40" s="120">
        <v>9.3000000000000007</v>
      </c>
      <c r="AO40" s="120">
        <v>21.7</v>
      </c>
      <c r="AP40" s="82">
        <v>0.18</v>
      </c>
      <c r="AQ40" s="120">
        <v>48.8</v>
      </c>
      <c r="AR40" s="120">
        <v>50.6</v>
      </c>
      <c r="AS40" s="14">
        <v>414</v>
      </c>
      <c r="AT40" s="14">
        <v>1279</v>
      </c>
      <c r="AU40" s="13"/>
      <c r="AV40" s="120">
        <v>42.4</v>
      </c>
      <c r="AW40" s="120">
        <v>9.3000000000000007</v>
      </c>
      <c r="AX40" s="120"/>
      <c r="AY40" s="120">
        <v>76.2</v>
      </c>
      <c r="AZ40" s="120">
        <v>5.3</v>
      </c>
      <c r="BA40" s="120">
        <v>30.5</v>
      </c>
      <c r="BB40" s="120">
        <v>34.299999999999997</v>
      </c>
      <c r="BC40" s="120">
        <v>46</v>
      </c>
      <c r="BD40" s="120">
        <v>57.4</v>
      </c>
      <c r="BE40" s="120">
        <v>3.2</v>
      </c>
      <c r="BF40" s="148">
        <v>71.599999999999994</v>
      </c>
    </row>
    <row r="41" spans="1:58" s="15" customFormat="1">
      <c r="A41" s="10" t="s">
        <v>636</v>
      </c>
      <c r="B41" s="11">
        <v>460722</v>
      </c>
      <c r="C41" s="11">
        <v>391683</v>
      </c>
      <c r="D41" s="119">
        <v>86.9</v>
      </c>
      <c r="E41" s="119">
        <v>7.8</v>
      </c>
      <c r="F41" s="11">
        <v>182042</v>
      </c>
      <c r="G41" s="11">
        <v>283734</v>
      </c>
      <c r="H41" s="119">
        <v>57</v>
      </c>
      <c r="I41" s="119"/>
      <c r="J41" s="12"/>
      <c r="K41" s="12"/>
      <c r="L41" s="119">
        <v>58.8</v>
      </c>
      <c r="M41" s="82">
        <v>0.5</v>
      </c>
      <c r="N41" s="14">
        <v>287</v>
      </c>
      <c r="O41" s="14">
        <v>1133</v>
      </c>
      <c r="P41" s="120">
        <v>0.6</v>
      </c>
      <c r="Q41" s="120">
        <v>-0.6</v>
      </c>
      <c r="R41" s="120">
        <v>-3.2</v>
      </c>
      <c r="S41" s="120">
        <v>2.6</v>
      </c>
      <c r="T41" s="13"/>
      <c r="U41" s="120">
        <v>66.599999999999994</v>
      </c>
      <c r="V41" s="120">
        <v>60</v>
      </c>
      <c r="W41" s="120">
        <v>68.3</v>
      </c>
      <c r="X41" s="120">
        <v>21.7</v>
      </c>
      <c r="Y41" s="120">
        <v>25.5</v>
      </c>
      <c r="Z41" s="120">
        <v>97.3</v>
      </c>
      <c r="AA41" s="120">
        <v>130.6</v>
      </c>
      <c r="AB41" s="13"/>
      <c r="AC41" s="120">
        <v>85.7</v>
      </c>
      <c r="AD41" s="120">
        <v>86</v>
      </c>
      <c r="AE41" s="120">
        <v>82.3</v>
      </c>
      <c r="AF41" s="120">
        <v>43.1</v>
      </c>
      <c r="AG41" s="120">
        <v>78.900000000000006</v>
      </c>
      <c r="AH41" s="120">
        <v>9.9</v>
      </c>
      <c r="AI41" s="82">
        <v>0.25</v>
      </c>
      <c r="AJ41" s="120">
        <v>70.099999999999994</v>
      </c>
      <c r="AK41" s="120">
        <v>77.099999999999994</v>
      </c>
      <c r="AL41" s="13"/>
      <c r="AM41" s="120">
        <v>77.3</v>
      </c>
      <c r="AN41" s="120">
        <v>9.6</v>
      </c>
      <c r="AO41" s="120">
        <v>24.2</v>
      </c>
      <c r="AP41" s="82">
        <v>0.15</v>
      </c>
      <c r="AQ41" s="120">
        <v>48.9</v>
      </c>
      <c r="AR41" s="120">
        <v>45.3</v>
      </c>
      <c r="AS41" s="14">
        <v>253</v>
      </c>
      <c r="AT41" s="14">
        <v>903</v>
      </c>
      <c r="AU41" s="13"/>
      <c r="AV41" s="120">
        <v>43.4</v>
      </c>
      <c r="AW41" s="120">
        <v>8.4</v>
      </c>
      <c r="AX41" s="120"/>
      <c r="AY41" s="120">
        <v>76.599999999999994</v>
      </c>
      <c r="AZ41" s="120">
        <v>5.4</v>
      </c>
      <c r="BA41" s="120">
        <v>33.1</v>
      </c>
      <c r="BB41" s="120">
        <v>38.6</v>
      </c>
      <c r="BC41" s="120">
        <v>47.2</v>
      </c>
      <c r="BD41" s="120">
        <v>59.6</v>
      </c>
      <c r="BE41" s="120">
        <v>3.3</v>
      </c>
      <c r="BF41" s="148">
        <v>71.900000000000006</v>
      </c>
    </row>
    <row r="42" spans="1:58" s="15" customFormat="1">
      <c r="A42" s="10" t="s">
        <v>637</v>
      </c>
      <c r="B42" s="11">
        <v>462152</v>
      </c>
      <c r="C42" s="11">
        <v>389769</v>
      </c>
      <c r="D42" s="119">
        <v>87.6</v>
      </c>
      <c r="E42" s="119">
        <v>7.8</v>
      </c>
      <c r="F42" s="11">
        <v>176811</v>
      </c>
      <c r="G42" s="11">
        <v>286832</v>
      </c>
      <c r="H42" s="119">
        <v>58.9</v>
      </c>
      <c r="I42" s="119"/>
      <c r="J42" s="12"/>
      <c r="K42" s="12"/>
      <c r="L42" s="119">
        <v>65.2</v>
      </c>
      <c r="M42" s="82">
        <v>0.5</v>
      </c>
      <c r="N42" s="14">
        <v>229</v>
      </c>
      <c r="O42" s="14">
        <v>767</v>
      </c>
      <c r="P42" s="120">
        <v>0.7</v>
      </c>
      <c r="Q42" s="120">
        <v>-1.2</v>
      </c>
      <c r="R42" s="120">
        <v>-2.5</v>
      </c>
      <c r="S42" s="120">
        <v>2.6</v>
      </c>
      <c r="T42" s="13"/>
      <c r="U42" s="120">
        <v>67.7</v>
      </c>
      <c r="V42" s="120">
        <v>62.5</v>
      </c>
      <c r="W42" s="120">
        <v>74.900000000000006</v>
      </c>
      <c r="X42" s="120">
        <v>27.9</v>
      </c>
      <c r="Y42" s="120">
        <v>23</v>
      </c>
      <c r="Z42" s="120">
        <v>93.8</v>
      </c>
      <c r="AA42" s="120">
        <v>130.1</v>
      </c>
      <c r="AB42" s="13"/>
      <c r="AC42" s="120">
        <v>86</v>
      </c>
      <c r="AD42" s="120">
        <v>86.6</v>
      </c>
      <c r="AE42" s="120">
        <v>82.9</v>
      </c>
      <c r="AF42" s="120">
        <v>41.6</v>
      </c>
      <c r="AG42" s="120">
        <v>79.3</v>
      </c>
      <c r="AH42" s="120">
        <v>10.1</v>
      </c>
      <c r="AI42" s="82">
        <v>0.25</v>
      </c>
      <c r="AJ42" s="120">
        <v>70.7</v>
      </c>
      <c r="AK42" s="120">
        <v>76.7</v>
      </c>
      <c r="AL42" s="13"/>
      <c r="AM42" s="120">
        <v>78.099999999999994</v>
      </c>
      <c r="AN42" s="120">
        <v>9.9</v>
      </c>
      <c r="AO42" s="120">
        <v>26.5</v>
      </c>
      <c r="AP42" s="82">
        <v>0.12</v>
      </c>
      <c r="AQ42" s="120">
        <v>48.8</v>
      </c>
      <c r="AR42" s="120">
        <v>44.2</v>
      </c>
      <c r="AS42" s="14">
        <v>204</v>
      </c>
      <c r="AT42" s="14">
        <v>719</v>
      </c>
      <c r="AU42" s="13"/>
      <c r="AV42" s="120">
        <v>44.6</v>
      </c>
      <c r="AW42" s="120">
        <v>7.3</v>
      </c>
      <c r="AX42" s="120"/>
      <c r="AY42" s="120">
        <v>78.099999999999994</v>
      </c>
      <c r="AZ42" s="120">
        <v>5.0999999999999996</v>
      </c>
      <c r="BA42" s="120">
        <v>34.6</v>
      </c>
      <c r="BB42" s="120">
        <v>40.9</v>
      </c>
      <c r="BC42" s="120">
        <v>48.2</v>
      </c>
      <c r="BD42" s="120">
        <v>60.5</v>
      </c>
      <c r="BE42" s="120">
        <v>2.2999999999999998</v>
      </c>
      <c r="BF42" s="148">
        <v>73.2</v>
      </c>
    </row>
    <row r="43" spans="1:58" s="15" customFormat="1">
      <c r="A43" s="10" t="s">
        <v>638</v>
      </c>
      <c r="B43" s="11">
        <v>465380</v>
      </c>
      <c r="C43" s="11">
        <v>396167</v>
      </c>
      <c r="D43" s="119">
        <v>88.2</v>
      </c>
      <c r="E43" s="119">
        <v>8</v>
      </c>
      <c r="F43" s="11">
        <v>182320</v>
      </c>
      <c r="G43" s="11">
        <v>287242</v>
      </c>
      <c r="H43" s="119">
        <v>59.9</v>
      </c>
      <c r="I43" s="119"/>
      <c r="J43" s="12"/>
      <c r="K43" s="12"/>
      <c r="L43" s="119">
        <v>67.5</v>
      </c>
      <c r="M43" s="82">
        <v>0.5</v>
      </c>
      <c r="N43" s="14">
        <v>189</v>
      </c>
      <c r="O43" s="14">
        <v>627</v>
      </c>
      <c r="P43" s="120">
        <v>0.8</v>
      </c>
      <c r="Q43" s="120">
        <v>-1.8</v>
      </c>
      <c r="R43" s="120">
        <v>-4.3</v>
      </c>
      <c r="S43" s="120">
        <v>3.4</v>
      </c>
      <c r="T43" s="13"/>
      <c r="U43" s="120">
        <v>68.599999999999994</v>
      </c>
      <c r="V43" s="120">
        <v>64.8</v>
      </c>
      <c r="W43" s="120">
        <v>76.8</v>
      </c>
      <c r="X43" s="120">
        <v>35.700000000000003</v>
      </c>
      <c r="Y43" s="120">
        <v>20.2</v>
      </c>
      <c r="Z43" s="120">
        <v>95.5</v>
      </c>
      <c r="AA43" s="120">
        <v>124.2</v>
      </c>
      <c r="AB43" s="13"/>
      <c r="AC43" s="120">
        <v>86.4</v>
      </c>
      <c r="AD43" s="120">
        <v>86.9</v>
      </c>
      <c r="AE43" s="120">
        <v>83.6</v>
      </c>
      <c r="AF43" s="120">
        <v>43.4</v>
      </c>
      <c r="AG43" s="120">
        <v>79.400000000000006</v>
      </c>
      <c r="AH43" s="120">
        <v>10.3</v>
      </c>
      <c r="AI43" s="82">
        <v>0.25</v>
      </c>
      <c r="AJ43" s="120">
        <v>70.599999999999994</v>
      </c>
      <c r="AK43" s="120">
        <v>75.8</v>
      </c>
      <c r="AL43" s="13"/>
      <c r="AM43" s="120">
        <v>78.5</v>
      </c>
      <c r="AN43" s="120">
        <v>9.8000000000000007</v>
      </c>
      <c r="AO43" s="120">
        <v>27.4</v>
      </c>
      <c r="AP43" s="82">
        <v>0.13</v>
      </c>
      <c r="AQ43" s="120">
        <v>48.2</v>
      </c>
      <c r="AR43" s="120">
        <v>43</v>
      </c>
      <c r="AS43" s="14">
        <v>170</v>
      </c>
      <c r="AT43" s="14">
        <v>621</v>
      </c>
      <c r="AU43" s="13"/>
      <c r="AV43" s="120">
        <v>45.8</v>
      </c>
      <c r="AW43" s="120">
        <v>9.8000000000000007</v>
      </c>
      <c r="AX43" s="120"/>
      <c r="AY43" s="120">
        <v>79.599999999999994</v>
      </c>
      <c r="AZ43" s="120">
        <v>4.7</v>
      </c>
      <c r="BA43" s="120">
        <v>36.700000000000003</v>
      </c>
      <c r="BB43" s="120">
        <v>43</v>
      </c>
      <c r="BC43" s="120">
        <v>49.4</v>
      </c>
      <c r="BD43" s="120">
        <v>64</v>
      </c>
      <c r="BE43" s="120">
        <v>2.2000000000000002</v>
      </c>
      <c r="BF43" s="148">
        <v>74.400000000000006</v>
      </c>
    </row>
    <row r="44" spans="1:58" s="15" customFormat="1">
      <c r="A44" s="10" t="s">
        <v>639</v>
      </c>
      <c r="B44" s="11">
        <v>470655</v>
      </c>
      <c r="C44" s="11">
        <v>402860</v>
      </c>
      <c r="D44" s="119">
        <v>89.3</v>
      </c>
      <c r="E44" s="119">
        <v>7.9</v>
      </c>
      <c r="F44" s="11">
        <v>187829</v>
      </c>
      <c r="G44" s="11">
        <v>293109</v>
      </c>
      <c r="H44" s="119">
        <v>60.2</v>
      </c>
      <c r="I44" s="119"/>
      <c r="J44" s="12"/>
      <c r="K44" s="12"/>
      <c r="L44" s="119">
        <v>67.2</v>
      </c>
      <c r="M44" s="82">
        <v>0.5</v>
      </c>
      <c r="N44" s="14">
        <v>199</v>
      </c>
      <c r="O44" s="14">
        <v>570</v>
      </c>
      <c r="P44" s="120">
        <v>0.8</v>
      </c>
      <c r="Q44" s="120">
        <v>-2.2999999999999998</v>
      </c>
      <c r="R44" s="120">
        <v>-4</v>
      </c>
      <c r="S44" s="120">
        <v>3</v>
      </c>
      <c r="T44" s="13"/>
      <c r="U44" s="120">
        <v>69.7</v>
      </c>
      <c r="V44" s="120">
        <v>67.8</v>
      </c>
      <c r="W44" s="120">
        <v>78.599999999999994</v>
      </c>
      <c r="X44" s="120">
        <v>38.299999999999997</v>
      </c>
      <c r="Y44" s="120">
        <v>26.3</v>
      </c>
      <c r="Z44" s="120">
        <v>99.4</v>
      </c>
      <c r="AA44" s="120">
        <v>118.8</v>
      </c>
      <c r="AB44" s="13"/>
      <c r="AC44" s="120">
        <v>87.3</v>
      </c>
      <c r="AD44" s="120">
        <v>87.3</v>
      </c>
      <c r="AE44" s="120">
        <v>85.5</v>
      </c>
      <c r="AF44" s="120">
        <v>43.7</v>
      </c>
      <c r="AG44" s="120">
        <v>80.400000000000006</v>
      </c>
      <c r="AH44" s="120">
        <v>10.3</v>
      </c>
      <c r="AI44" s="82">
        <v>0.25</v>
      </c>
      <c r="AJ44" s="120">
        <v>71</v>
      </c>
      <c r="AK44" s="120">
        <v>77.2</v>
      </c>
      <c r="AL44" s="13"/>
      <c r="AM44" s="120">
        <v>79.3</v>
      </c>
      <c r="AN44" s="120">
        <v>9.6</v>
      </c>
      <c r="AO44" s="120">
        <v>27.6</v>
      </c>
      <c r="AP44" s="82">
        <v>0.19</v>
      </c>
      <c r="AQ44" s="120">
        <v>48.2</v>
      </c>
      <c r="AR44" s="120">
        <v>46.9</v>
      </c>
      <c r="AS44" s="14">
        <v>176</v>
      </c>
      <c r="AT44" s="14">
        <v>624</v>
      </c>
      <c r="AU44" s="13"/>
      <c r="AV44" s="120">
        <v>46.9</v>
      </c>
      <c r="AW44" s="120">
        <v>10.6</v>
      </c>
      <c r="AX44" s="120"/>
      <c r="AY44" s="120">
        <v>80.900000000000006</v>
      </c>
      <c r="AZ44" s="120">
        <v>4.5999999999999996</v>
      </c>
      <c r="BA44" s="120">
        <v>38.200000000000003</v>
      </c>
      <c r="BB44" s="120">
        <v>44.9</v>
      </c>
      <c r="BC44" s="120">
        <v>50.6</v>
      </c>
      <c r="BD44" s="120">
        <v>67.900000000000006</v>
      </c>
      <c r="BE44" s="120">
        <v>2.2000000000000002</v>
      </c>
      <c r="BF44" s="148">
        <v>75.599999999999994</v>
      </c>
    </row>
    <row r="45" spans="1:58" s="15" customFormat="1">
      <c r="A45" s="10" t="s">
        <v>640</v>
      </c>
      <c r="B45" s="11">
        <v>473954</v>
      </c>
      <c r="C45" s="11">
        <v>405279</v>
      </c>
      <c r="D45" s="119">
        <v>89.6</v>
      </c>
      <c r="E45" s="119">
        <v>7.8</v>
      </c>
      <c r="F45" s="11">
        <v>189145</v>
      </c>
      <c r="G45" s="11">
        <v>292735</v>
      </c>
      <c r="H45" s="119">
        <v>60.2</v>
      </c>
      <c r="I45" s="119"/>
      <c r="J45" s="12"/>
      <c r="K45" s="12"/>
      <c r="L45" s="119">
        <v>66.7</v>
      </c>
      <c r="M45" s="82">
        <v>0.5</v>
      </c>
      <c r="N45" s="14">
        <v>212</v>
      </c>
      <c r="O45" s="14">
        <v>570</v>
      </c>
      <c r="P45" s="120">
        <v>0.7</v>
      </c>
      <c r="Q45" s="120">
        <v>-1.9</v>
      </c>
      <c r="R45" s="120">
        <v>-3.4</v>
      </c>
      <c r="S45" s="120">
        <v>2.7</v>
      </c>
      <c r="T45" s="13"/>
      <c r="U45" s="120">
        <v>70.7</v>
      </c>
      <c r="V45" s="120">
        <v>69.599999999999994</v>
      </c>
      <c r="W45" s="120">
        <v>76.400000000000006</v>
      </c>
      <c r="X45" s="120">
        <v>43.2</v>
      </c>
      <c r="Y45" s="120">
        <v>24.3</v>
      </c>
      <c r="Z45" s="120">
        <v>101.7</v>
      </c>
      <c r="AA45" s="120">
        <v>123.5</v>
      </c>
      <c r="AB45" s="13"/>
      <c r="AC45" s="120">
        <v>87.6</v>
      </c>
      <c r="AD45" s="120">
        <v>87.8</v>
      </c>
      <c r="AE45" s="120">
        <v>86.2</v>
      </c>
      <c r="AF45" s="120">
        <v>43.7</v>
      </c>
      <c r="AG45" s="120">
        <v>80.3</v>
      </c>
      <c r="AH45" s="120">
        <v>10.199999999999999</v>
      </c>
      <c r="AI45" s="82">
        <v>0.25</v>
      </c>
      <c r="AJ45" s="120">
        <v>71.3</v>
      </c>
      <c r="AK45" s="120">
        <v>77.3</v>
      </c>
      <c r="AL45" s="13"/>
      <c r="AM45" s="120">
        <v>79.900000000000006</v>
      </c>
      <c r="AN45" s="120">
        <v>9.5</v>
      </c>
      <c r="AO45" s="120">
        <v>26.7</v>
      </c>
      <c r="AP45" s="82">
        <v>0.19</v>
      </c>
      <c r="AQ45" s="120">
        <v>47.5</v>
      </c>
      <c r="AR45" s="120">
        <v>47</v>
      </c>
      <c r="AS45" s="14">
        <v>184</v>
      </c>
      <c r="AT45" s="14">
        <v>653</v>
      </c>
      <c r="AU45" s="13"/>
      <c r="AV45" s="120">
        <v>48.1</v>
      </c>
      <c r="AW45" s="120">
        <v>11.2</v>
      </c>
      <c r="AX45" s="120"/>
      <c r="AY45" s="120">
        <v>81.599999999999994</v>
      </c>
      <c r="AZ45" s="120">
        <v>4.3</v>
      </c>
      <c r="BA45" s="120">
        <v>40.200000000000003</v>
      </c>
      <c r="BB45" s="120">
        <v>46.6</v>
      </c>
      <c r="BC45" s="120">
        <v>52.1</v>
      </c>
      <c r="BD45" s="120">
        <v>66</v>
      </c>
      <c r="BE45" s="120">
        <v>2.1</v>
      </c>
      <c r="BF45" s="148">
        <v>76.599999999999994</v>
      </c>
    </row>
    <row r="46" spans="1:58" s="15" customFormat="1">
      <c r="A46" s="10" t="s">
        <v>641</v>
      </c>
      <c r="B46" s="11">
        <v>474526</v>
      </c>
      <c r="C46" s="11">
        <v>407889</v>
      </c>
      <c r="D46" s="119">
        <v>90.5</v>
      </c>
      <c r="E46" s="119">
        <v>7.9</v>
      </c>
      <c r="F46" s="11">
        <v>190591</v>
      </c>
      <c r="G46" s="11">
        <v>293460</v>
      </c>
      <c r="H46" s="119">
        <v>59.7</v>
      </c>
      <c r="I46" s="119"/>
      <c r="J46" s="12"/>
      <c r="K46" s="12"/>
      <c r="L46" s="119">
        <v>72.5</v>
      </c>
      <c r="M46" s="82">
        <v>0.5</v>
      </c>
      <c r="N46" s="14">
        <v>210</v>
      </c>
      <c r="O46" s="14">
        <v>567</v>
      </c>
      <c r="P46" s="120">
        <v>0.5</v>
      </c>
      <c r="Q46" s="120">
        <v>-1.3</v>
      </c>
      <c r="R46" s="120">
        <v>-3.4</v>
      </c>
      <c r="S46" s="120">
        <v>2.4</v>
      </c>
      <c r="T46" s="13"/>
      <c r="U46" s="120">
        <v>71.5</v>
      </c>
      <c r="V46" s="120">
        <v>70.8</v>
      </c>
      <c r="W46" s="120">
        <v>86.9</v>
      </c>
      <c r="X46" s="120">
        <v>52.7</v>
      </c>
      <c r="Y46" s="120">
        <v>19.3</v>
      </c>
      <c r="Z46" s="120">
        <v>98.7</v>
      </c>
      <c r="AA46" s="120">
        <v>125.8</v>
      </c>
      <c r="AB46" s="13"/>
      <c r="AC46" s="120">
        <v>88.1</v>
      </c>
      <c r="AD46" s="120">
        <v>88.4</v>
      </c>
      <c r="AE46" s="120">
        <v>86.9</v>
      </c>
      <c r="AF46" s="120">
        <v>42.9</v>
      </c>
      <c r="AG46" s="120">
        <v>81</v>
      </c>
      <c r="AH46" s="120">
        <v>10.199999999999999</v>
      </c>
      <c r="AI46" s="82">
        <v>0.25</v>
      </c>
      <c r="AJ46" s="120">
        <v>71.599999999999994</v>
      </c>
      <c r="AK46" s="120">
        <v>78</v>
      </c>
      <c r="AL46" s="13"/>
      <c r="AM46" s="120">
        <v>80.3</v>
      </c>
      <c r="AN46" s="120">
        <v>9.5</v>
      </c>
      <c r="AO46" s="120">
        <v>29.4</v>
      </c>
      <c r="AP46" s="82">
        <v>0.19</v>
      </c>
      <c r="AQ46" s="120">
        <v>46.9</v>
      </c>
      <c r="AR46" s="120">
        <v>47.3</v>
      </c>
      <c r="AS46" s="14">
        <v>170</v>
      </c>
      <c r="AT46" s="14">
        <v>570</v>
      </c>
      <c r="AU46" s="13"/>
      <c r="AV46" s="120">
        <v>49.3</v>
      </c>
      <c r="AW46" s="120">
        <v>13.7</v>
      </c>
      <c r="AX46" s="120"/>
      <c r="AY46" s="120">
        <v>83</v>
      </c>
      <c r="AZ46" s="120">
        <v>4</v>
      </c>
      <c r="BA46" s="120">
        <v>42.3</v>
      </c>
      <c r="BB46" s="120">
        <v>51.1</v>
      </c>
      <c r="BC46" s="120">
        <v>53.3</v>
      </c>
      <c r="BD46" s="120">
        <v>68.5</v>
      </c>
      <c r="BE46" s="120">
        <v>2.2000000000000002</v>
      </c>
      <c r="BF46" s="148">
        <v>77.400000000000006</v>
      </c>
    </row>
    <row r="47" spans="1:58" s="15" customFormat="1">
      <c r="A47" s="10" t="s">
        <v>642</v>
      </c>
      <c r="B47" s="11">
        <v>476720</v>
      </c>
      <c r="C47" s="11">
        <v>416879</v>
      </c>
      <c r="D47" s="119">
        <v>91.8</v>
      </c>
      <c r="E47" s="119">
        <v>7.8</v>
      </c>
      <c r="F47" s="11">
        <v>196910</v>
      </c>
      <c r="G47" s="11">
        <v>288984</v>
      </c>
      <c r="H47" s="119">
        <v>59.4</v>
      </c>
      <c r="I47" s="119"/>
      <c r="J47" s="12"/>
      <c r="K47" s="12"/>
      <c r="L47" s="119">
        <v>75</v>
      </c>
      <c r="M47" s="82">
        <v>0.5</v>
      </c>
      <c r="N47" s="14">
        <v>201</v>
      </c>
      <c r="O47" s="14">
        <v>546</v>
      </c>
      <c r="P47" s="120">
        <v>0.5</v>
      </c>
      <c r="Q47" s="120">
        <v>-1.4</v>
      </c>
      <c r="R47" s="120">
        <v>-2.4</v>
      </c>
      <c r="S47" s="120">
        <v>1.9</v>
      </c>
      <c r="T47" s="13"/>
      <c r="U47" s="120">
        <v>72.099999999999994</v>
      </c>
      <c r="V47" s="120">
        <v>72.2</v>
      </c>
      <c r="W47" s="120">
        <v>105.2</v>
      </c>
      <c r="X47" s="120">
        <v>57</v>
      </c>
      <c r="Y47" s="120">
        <v>18.5</v>
      </c>
      <c r="Z47" s="120">
        <v>99.3</v>
      </c>
      <c r="AA47" s="120">
        <v>127.6</v>
      </c>
      <c r="AB47" s="13"/>
      <c r="AC47" s="120">
        <v>88.9</v>
      </c>
      <c r="AD47" s="120">
        <v>89.4</v>
      </c>
      <c r="AE47" s="120">
        <v>88.6</v>
      </c>
      <c r="AF47" s="120">
        <v>44.4</v>
      </c>
      <c r="AG47" s="120">
        <v>81.3</v>
      </c>
      <c r="AH47" s="120">
        <v>10.1</v>
      </c>
      <c r="AI47" s="82">
        <v>0.25</v>
      </c>
      <c r="AJ47" s="120">
        <v>72.099999999999994</v>
      </c>
      <c r="AK47" s="120">
        <v>77.400000000000006</v>
      </c>
      <c r="AL47" s="13"/>
      <c r="AM47" s="120">
        <v>80.099999999999994</v>
      </c>
      <c r="AN47" s="120">
        <v>9</v>
      </c>
      <c r="AO47" s="120">
        <v>31.7</v>
      </c>
      <c r="AP47" s="82">
        <v>0.16</v>
      </c>
      <c r="AQ47" s="120">
        <v>46.4</v>
      </c>
      <c r="AR47" s="120">
        <v>48.7</v>
      </c>
      <c r="AS47" s="14">
        <v>150</v>
      </c>
      <c r="AT47" s="14">
        <v>479</v>
      </c>
      <c r="AU47" s="13"/>
      <c r="AV47" s="120">
        <v>50.5</v>
      </c>
      <c r="AW47" s="120">
        <v>12.3</v>
      </c>
      <c r="AX47" s="120">
        <v>46.3</v>
      </c>
      <c r="AY47" s="120">
        <v>85.2</v>
      </c>
      <c r="AZ47" s="120">
        <v>3.6</v>
      </c>
      <c r="BA47" s="120">
        <v>45.6</v>
      </c>
      <c r="BB47" s="120">
        <v>55.7</v>
      </c>
      <c r="BC47" s="120">
        <v>54.3</v>
      </c>
      <c r="BD47" s="120">
        <v>69.8</v>
      </c>
      <c r="BE47" s="120">
        <v>1.9</v>
      </c>
      <c r="BF47" s="148">
        <v>78</v>
      </c>
    </row>
    <row r="48" spans="1:58" s="15" customFormat="1">
      <c r="A48" s="10" t="s">
        <v>643</v>
      </c>
      <c r="B48" s="11">
        <v>477202</v>
      </c>
      <c r="C48" s="11">
        <v>413451</v>
      </c>
      <c r="D48" s="119">
        <v>93.3</v>
      </c>
      <c r="E48" s="119">
        <v>7.9</v>
      </c>
      <c r="F48" s="11">
        <v>193653</v>
      </c>
      <c r="G48" s="11">
        <v>295268</v>
      </c>
      <c r="H48" s="119">
        <v>59.1</v>
      </c>
      <c r="I48" s="119"/>
      <c r="J48" s="12"/>
      <c r="K48" s="12"/>
      <c r="L48" s="119">
        <v>74.8</v>
      </c>
      <c r="M48" s="82">
        <v>0.5</v>
      </c>
      <c r="N48" s="14">
        <v>196</v>
      </c>
      <c r="O48" s="14">
        <v>558</v>
      </c>
      <c r="P48" s="120">
        <v>0.5</v>
      </c>
      <c r="Q48" s="120">
        <v>-0.7</v>
      </c>
      <c r="R48" s="120">
        <v>-1.5</v>
      </c>
      <c r="S48" s="120">
        <v>1.8</v>
      </c>
      <c r="T48" s="13"/>
      <c r="U48" s="120">
        <v>72.8</v>
      </c>
      <c r="V48" s="120">
        <v>73.2</v>
      </c>
      <c r="W48" s="120">
        <v>116.8</v>
      </c>
      <c r="X48" s="120">
        <v>57.7</v>
      </c>
      <c r="Y48" s="120">
        <v>17.399999999999999</v>
      </c>
      <c r="Z48" s="120">
        <v>96.1</v>
      </c>
      <c r="AA48" s="120">
        <v>129.9</v>
      </c>
      <c r="AB48" s="13"/>
      <c r="AC48" s="120">
        <v>88.9</v>
      </c>
      <c r="AD48" s="120">
        <v>89.3</v>
      </c>
      <c r="AE48" s="120">
        <v>88.7</v>
      </c>
      <c r="AF48" s="120">
        <v>44.9</v>
      </c>
      <c r="AG48" s="120">
        <v>82.6</v>
      </c>
      <c r="AH48" s="120">
        <v>10</v>
      </c>
      <c r="AI48" s="82">
        <v>0.47</v>
      </c>
      <c r="AJ48" s="120">
        <v>72.3</v>
      </c>
      <c r="AK48" s="120">
        <v>79.2</v>
      </c>
      <c r="AL48" s="13"/>
      <c r="AM48" s="120">
        <v>80.7</v>
      </c>
      <c r="AN48" s="120">
        <v>9.1</v>
      </c>
      <c r="AO48" s="120">
        <v>32.1</v>
      </c>
      <c r="AP48" s="82">
        <v>0.09</v>
      </c>
      <c r="AQ48" s="120">
        <v>46.1</v>
      </c>
      <c r="AR48" s="120">
        <v>48.6</v>
      </c>
      <c r="AS48" s="14">
        <v>149</v>
      </c>
      <c r="AT48" s="14">
        <v>493</v>
      </c>
      <c r="AU48" s="13"/>
      <c r="AV48" s="120">
        <v>51.7</v>
      </c>
      <c r="AW48" s="120">
        <v>14.2</v>
      </c>
      <c r="AX48" s="120">
        <v>46.8</v>
      </c>
      <c r="AY48" s="120">
        <v>84.9</v>
      </c>
      <c r="AZ48" s="120">
        <v>3.6</v>
      </c>
      <c r="BA48" s="120">
        <v>48.4</v>
      </c>
      <c r="BB48" s="120">
        <v>60.7</v>
      </c>
      <c r="BC48" s="120">
        <v>55</v>
      </c>
      <c r="BD48" s="120">
        <v>69.7</v>
      </c>
      <c r="BE48" s="120">
        <v>2</v>
      </c>
      <c r="BF48" s="148">
        <v>78.7</v>
      </c>
    </row>
    <row r="49" spans="1:58" s="15" customFormat="1">
      <c r="A49" s="10" t="s">
        <v>644</v>
      </c>
      <c r="B49" s="11">
        <v>478726</v>
      </c>
      <c r="C49" s="11">
        <v>417461</v>
      </c>
      <c r="D49" s="119">
        <v>93.8</v>
      </c>
      <c r="E49" s="119">
        <v>8.3000000000000007</v>
      </c>
      <c r="F49" s="11">
        <v>198617</v>
      </c>
      <c r="G49" s="11">
        <v>297188</v>
      </c>
      <c r="H49" s="119">
        <v>59.1</v>
      </c>
      <c r="I49" s="119"/>
      <c r="J49" s="12"/>
      <c r="K49" s="12"/>
      <c r="L49" s="119">
        <v>68.900000000000006</v>
      </c>
      <c r="M49" s="82">
        <v>0.5</v>
      </c>
      <c r="N49" s="14">
        <v>260</v>
      </c>
      <c r="O49" s="14">
        <v>745</v>
      </c>
      <c r="P49" s="120">
        <v>0.5</v>
      </c>
      <c r="Q49" s="120">
        <v>-0.3</v>
      </c>
      <c r="R49" s="120">
        <v>-2</v>
      </c>
      <c r="S49" s="120">
        <v>2.2999999999999998</v>
      </c>
      <c r="T49" s="13"/>
      <c r="U49" s="120">
        <v>73.400000000000006</v>
      </c>
      <c r="V49" s="120">
        <v>74.099999999999994</v>
      </c>
      <c r="W49" s="120">
        <v>112.9</v>
      </c>
      <c r="X49" s="120">
        <v>54.3</v>
      </c>
      <c r="Y49" s="120">
        <v>30.4</v>
      </c>
      <c r="Z49" s="120">
        <v>96.7</v>
      </c>
      <c r="AA49" s="120">
        <v>128.19999999999999</v>
      </c>
      <c r="AB49" s="13"/>
      <c r="AC49" s="120">
        <v>89</v>
      </c>
      <c r="AD49" s="120">
        <v>89.7</v>
      </c>
      <c r="AE49" s="120">
        <v>89.4</v>
      </c>
      <c r="AF49" s="120">
        <v>44.3</v>
      </c>
      <c r="AG49" s="120">
        <v>82.4</v>
      </c>
      <c r="AH49" s="120">
        <v>10.3</v>
      </c>
      <c r="AI49" s="82">
        <v>0.72</v>
      </c>
      <c r="AJ49" s="120">
        <v>71.900000000000006</v>
      </c>
      <c r="AK49" s="120">
        <v>79.2</v>
      </c>
      <c r="AL49" s="13"/>
      <c r="AM49" s="120">
        <v>80.599999999999994</v>
      </c>
      <c r="AN49" s="120">
        <v>9</v>
      </c>
      <c r="AO49" s="120">
        <v>29.9</v>
      </c>
      <c r="AP49" s="82">
        <v>0.08</v>
      </c>
      <c r="AQ49" s="120">
        <v>45.9</v>
      </c>
      <c r="AR49" s="120">
        <v>47.7</v>
      </c>
      <c r="AS49" s="14">
        <v>198</v>
      </c>
      <c r="AT49" s="14">
        <v>662</v>
      </c>
      <c r="AU49" s="13"/>
      <c r="AV49" s="120">
        <v>52.7</v>
      </c>
      <c r="AW49" s="120">
        <v>14.9</v>
      </c>
      <c r="AX49" s="120">
        <v>46.9</v>
      </c>
      <c r="AY49" s="120">
        <v>85.1</v>
      </c>
      <c r="AZ49" s="120">
        <v>3.4</v>
      </c>
      <c r="BA49" s="120">
        <v>48.3</v>
      </c>
      <c r="BB49" s="120">
        <v>62.3</v>
      </c>
      <c r="BC49" s="120">
        <v>55</v>
      </c>
      <c r="BD49" s="120">
        <v>71.5</v>
      </c>
      <c r="BE49" s="120">
        <v>2.1</v>
      </c>
      <c r="BF49" s="148">
        <v>79.599999999999994</v>
      </c>
    </row>
    <row r="50" spans="1:58" s="15" customFormat="1">
      <c r="A50" s="10" t="s">
        <v>645</v>
      </c>
      <c r="B50" s="11">
        <v>479335</v>
      </c>
      <c r="C50" s="11">
        <v>421718</v>
      </c>
      <c r="D50" s="119">
        <v>94.7</v>
      </c>
      <c r="E50" s="119">
        <v>8.4</v>
      </c>
      <c r="F50" s="11">
        <v>201124</v>
      </c>
      <c r="G50" s="11">
        <v>298825</v>
      </c>
      <c r="H50" s="119">
        <v>59</v>
      </c>
      <c r="I50" s="119"/>
      <c r="J50" s="12"/>
      <c r="K50" s="12"/>
      <c r="L50" s="119">
        <v>68</v>
      </c>
      <c r="M50" s="82">
        <v>0.5</v>
      </c>
      <c r="N50" s="14">
        <v>323</v>
      </c>
      <c r="O50" s="14">
        <v>889</v>
      </c>
      <c r="P50" s="120">
        <v>0.6</v>
      </c>
      <c r="Q50" s="120">
        <v>-0.9</v>
      </c>
      <c r="R50" s="120">
        <v>-2.9</v>
      </c>
      <c r="S50" s="120">
        <v>2.7</v>
      </c>
      <c r="T50" s="13"/>
      <c r="U50" s="120">
        <v>74.099999999999994</v>
      </c>
      <c r="V50" s="120">
        <v>74.8</v>
      </c>
      <c r="W50" s="120">
        <v>109.3</v>
      </c>
      <c r="X50" s="120">
        <v>56.8</v>
      </c>
      <c r="Y50" s="120">
        <v>29.9</v>
      </c>
      <c r="Z50" s="120">
        <v>98.9</v>
      </c>
      <c r="AA50" s="120">
        <v>125.2</v>
      </c>
      <c r="AB50" s="13"/>
      <c r="AC50" s="120">
        <v>88.7</v>
      </c>
      <c r="AD50" s="120">
        <v>89.9</v>
      </c>
      <c r="AE50" s="120">
        <v>89.1</v>
      </c>
      <c r="AF50" s="120">
        <v>44.2</v>
      </c>
      <c r="AG50" s="120">
        <v>83.3</v>
      </c>
      <c r="AH50" s="120">
        <v>10.7</v>
      </c>
      <c r="AI50" s="82">
        <v>0.55000000000000004</v>
      </c>
      <c r="AJ50" s="120">
        <v>71.5</v>
      </c>
      <c r="AK50" s="120">
        <v>79.2</v>
      </c>
      <c r="AL50" s="13"/>
      <c r="AM50" s="120">
        <v>81.5</v>
      </c>
      <c r="AN50" s="120">
        <v>8.6</v>
      </c>
      <c r="AO50" s="120">
        <v>29.9</v>
      </c>
      <c r="AP50" s="82">
        <v>0.08</v>
      </c>
      <c r="AQ50" s="120">
        <v>45.3</v>
      </c>
      <c r="AR50" s="120">
        <v>49.6</v>
      </c>
      <c r="AS50" s="14">
        <v>246</v>
      </c>
      <c r="AT50" s="14">
        <v>753</v>
      </c>
      <c r="AU50" s="13"/>
      <c r="AV50" s="120">
        <v>53.5</v>
      </c>
      <c r="AW50" s="120">
        <v>15.4</v>
      </c>
      <c r="AX50" s="120">
        <v>46.6</v>
      </c>
      <c r="AY50" s="120">
        <v>85.5</v>
      </c>
      <c r="AZ50" s="120">
        <v>3.3</v>
      </c>
      <c r="BA50" s="120">
        <v>47.5</v>
      </c>
      <c r="BB50" s="120">
        <v>61.3</v>
      </c>
      <c r="BC50" s="120">
        <v>55.8</v>
      </c>
      <c r="BD50" s="120">
        <v>71.900000000000006</v>
      </c>
      <c r="BE50" s="120">
        <v>2.1</v>
      </c>
      <c r="BF50" s="148">
        <v>80.3</v>
      </c>
    </row>
    <row r="51" spans="1:58" s="15" customFormat="1">
      <c r="A51" s="10" t="s">
        <v>646</v>
      </c>
      <c r="B51" s="11">
        <v>482583</v>
      </c>
      <c r="C51" s="11">
        <v>424148</v>
      </c>
      <c r="D51" s="119">
        <v>95.1</v>
      </c>
      <c r="E51" s="119">
        <v>8.1999999999999993</v>
      </c>
      <c r="F51" s="11">
        <v>201337</v>
      </c>
      <c r="G51" s="11">
        <v>302515</v>
      </c>
      <c r="H51" s="119">
        <v>59.2</v>
      </c>
      <c r="I51" s="119"/>
      <c r="J51" s="12"/>
      <c r="K51" s="12"/>
      <c r="L51" s="119">
        <v>73.099999999999994</v>
      </c>
      <c r="M51" s="82">
        <v>0.5</v>
      </c>
      <c r="N51" s="14">
        <v>297</v>
      </c>
      <c r="O51" s="14">
        <v>820</v>
      </c>
      <c r="P51" s="120">
        <v>0.7</v>
      </c>
      <c r="Q51" s="120">
        <v>-0.5</v>
      </c>
      <c r="R51" s="120">
        <v>-2.8</v>
      </c>
      <c r="S51" s="120">
        <v>3.4</v>
      </c>
      <c r="T51" s="13"/>
      <c r="U51" s="120">
        <v>74.8</v>
      </c>
      <c r="V51" s="120">
        <v>75.5</v>
      </c>
      <c r="W51" s="120">
        <v>118.7</v>
      </c>
      <c r="X51" s="120">
        <v>59.4</v>
      </c>
      <c r="Y51" s="120">
        <v>18.3</v>
      </c>
      <c r="Z51" s="120">
        <v>101.6</v>
      </c>
      <c r="AA51" s="120">
        <v>125.1</v>
      </c>
      <c r="AB51" s="13"/>
      <c r="AC51" s="120">
        <v>88.5</v>
      </c>
      <c r="AD51" s="120">
        <v>89.9</v>
      </c>
      <c r="AE51" s="120">
        <v>89.3</v>
      </c>
      <c r="AF51" s="120">
        <v>44.2</v>
      </c>
      <c r="AG51" s="120">
        <v>83.5</v>
      </c>
      <c r="AH51" s="120">
        <v>11</v>
      </c>
      <c r="AI51" s="82">
        <v>0.25</v>
      </c>
      <c r="AJ51" s="120">
        <v>71</v>
      </c>
      <c r="AK51" s="120">
        <v>78.7</v>
      </c>
      <c r="AL51" s="13"/>
      <c r="AM51" s="120">
        <v>82.2</v>
      </c>
      <c r="AN51" s="120">
        <v>8.3000000000000007</v>
      </c>
      <c r="AO51" s="120">
        <v>32.799999999999997</v>
      </c>
      <c r="AP51" s="82">
        <v>0.1</v>
      </c>
      <c r="AQ51" s="120">
        <v>45.2</v>
      </c>
      <c r="AR51" s="120">
        <v>50.8</v>
      </c>
      <c r="AS51" s="14">
        <v>213</v>
      </c>
      <c r="AT51" s="14">
        <v>625</v>
      </c>
      <c r="AU51" s="13"/>
      <c r="AV51" s="120">
        <v>54.5</v>
      </c>
      <c r="AW51" s="120">
        <v>14</v>
      </c>
      <c r="AX51" s="120">
        <v>46.3</v>
      </c>
      <c r="AY51" s="120">
        <v>85.7</v>
      </c>
      <c r="AZ51" s="120">
        <v>3.3</v>
      </c>
      <c r="BA51" s="120">
        <v>48.3</v>
      </c>
      <c r="BB51" s="120">
        <v>60.9</v>
      </c>
      <c r="BC51" s="120">
        <v>56.6</v>
      </c>
      <c r="BD51" s="120">
        <v>73.2</v>
      </c>
      <c r="BE51" s="120">
        <v>2.1</v>
      </c>
      <c r="BF51" s="148">
        <v>81.2</v>
      </c>
    </row>
    <row r="52" spans="1:58" s="15" customFormat="1">
      <c r="A52" s="10" t="s">
        <v>647</v>
      </c>
      <c r="B52" s="11">
        <v>482299</v>
      </c>
      <c r="C52" s="11">
        <v>426054</v>
      </c>
      <c r="D52" s="119">
        <v>95.8</v>
      </c>
      <c r="E52" s="119">
        <v>8</v>
      </c>
      <c r="F52" s="11">
        <v>203122</v>
      </c>
      <c r="G52" s="11">
        <v>305811</v>
      </c>
      <c r="H52" s="119">
        <v>59.5</v>
      </c>
      <c r="I52" s="119"/>
      <c r="J52" s="12"/>
      <c r="K52" s="12"/>
      <c r="L52" s="119">
        <v>70.099999999999994</v>
      </c>
      <c r="M52" s="82">
        <v>0.5</v>
      </c>
      <c r="N52" s="14">
        <v>298</v>
      </c>
      <c r="O52" s="14">
        <v>808</v>
      </c>
      <c r="P52" s="120">
        <v>0.8</v>
      </c>
      <c r="Q52" s="120">
        <v>-0.4</v>
      </c>
      <c r="R52" s="120">
        <v>-3.7</v>
      </c>
      <c r="S52" s="120">
        <v>4.3</v>
      </c>
      <c r="T52" s="13"/>
      <c r="U52" s="120">
        <v>75.400000000000006</v>
      </c>
      <c r="V52" s="120">
        <v>75.900000000000006</v>
      </c>
      <c r="W52" s="120">
        <v>108.7</v>
      </c>
      <c r="X52" s="120">
        <v>57.1</v>
      </c>
      <c r="Y52" s="120">
        <v>20</v>
      </c>
      <c r="Z52" s="120">
        <v>104.6</v>
      </c>
      <c r="AA52" s="120">
        <v>126</v>
      </c>
      <c r="AB52" s="13"/>
      <c r="AC52" s="120">
        <v>88.2</v>
      </c>
      <c r="AD52" s="120">
        <v>89.8</v>
      </c>
      <c r="AE52" s="120">
        <v>89.5</v>
      </c>
      <c r="AF52" s="120">
        <v>44.7</v>
      </c>
      <c r="AG52" s="120">
        <v>84.6</v>
      </c>
      <c r="AH52" s="120">
        <v>11.3</v>
      </c>
      <c r="AI52" s="82">
        <v>0.25</v>
      </c>
      <c r="AJ52" s="120">
        <v>70.400000000000006</v>
      </c>
      <c r="AK52" s="120">
        <v>78.8</v>
      </c>
      <c r="AL52" s="13"/>
      <c r="AM52" s="120">
        <v>82.6</v>
      </c>
      <c r="AN52" s="120">
        <v>8.1999999999999993</v>
      </c>
      <c r="AO52" s="120">
        <v>32.9</v>
      </c>
      <c r="AP52" s="82">
        <v>0.15</v>
      </c>
      <c r="AQ52" s="120">
        <v>46.2</v>
      </c>
      <c r="AR52" s="120">
        <v>50.1</v>
      </c>
      <c r="AS52" s="14">
        <v>208</v>
      </c>
      <c r="AT52" s="14">
        <v>629</v>
      </c>
      <c r="AU52" s="13"/>
      <c r="AV52" s="120">
        <v>55.6</v>
      </c>
      <c r="AW52" s="120">
        <v>12.5</v>
      </c>
      <c r="AX52" s="120">
        <v>46</v>
      </c>
      <c r="AY52" s="120">
        <v>86.2</v>
      </c>
      <c r="AZ52" s="120">
        <v>3.3</v>
      </c>
      <c r="BA52" s="120">
        <v>52.7</v>
      </c>
      <c r="BB52" s="120">
        <v>65</v>
      </c>
      <c r="BC52" s="120">
        <v>57.3</v>
      </c>
      <c r="BD52" s="120">
        <v>73.900000000000006</v>
      </c>
      <c r="BE52" s="120">
        <v>1.9</v>
      </c>
      <c r="BF52" s="148">
        <v>81.8</v>
      </c>
    </row>
    <row r="53" spans="1:58" s="15" customFormat="1">
      <c r="A53" s="10" t="s">
        <v>648</v>
      </c>
      <c r="B53" s="11">
        <v>488205</v>
      </c>
      <c r="C53" s="11">
        <v>434775</v>
      </c>
      <c r="D53" s="119">
        <v>96.1</v>
      </c>
      <c r="E53" s="119">
        <v>7.9</v>
      </c>
      <c r="F53" s="11">
        <v>209123</v>
      </c>
      <c r="G53" s="11">
        <v>305826</v>
      </c>
      <c r="H53" s="119">
        <v>59.4</v>
      </c>
      <c r="I53" s="119"/>
      <c r="J53" s="12"/>
      <c r="K53" s="12"/>
      <c r="L53" s="119">
        <v>72.599999999999994</v>
      </c>
      <c r="M53" s="82">
        <v>0.5</v>
      </c>
      <c r="N53" s="14">
        <v>260</v>
      </c>
      <c r="O53" s="14">
        <v>743</v>
      </c>
      <c r="P53" s="120">
        <v>0.9</v>
      </c>
      <c r="Q53" s="120">
        <v>0.1</v>
      </c>
      <c r="R53" s="120">
        <v>-3.3</v>
      </c>
      <c r="S53" s="120">
        <v>4.9000000000000004</v>
      </c>
      <c r="T53" s="13"/>
      <c r="U53" s="120">
        <v>76</v>
      </c>
      <c r="V53" s="120">
        <v>76.5</v>
      </c>
      <c r="W53" s="120">
        <v>109.9</v>
      </c>
      <c r="X53" s="120">
        <v>56.8</v>
      </c>
      <c r="Y53" s="120">
        <v>16.2</v>
      </c>
      <c r="Z53" s="120">
        <v>107.1</v>
      </c>
      <c r="AA53" s="120">
        <v>125.8</v>
      </c>
      <c r="AB53" s="13"/>
      <c r="AC53" s="120">
        <v>88.2</v>
      </c>
      <c r="AD53" s="120">
        <v>90</v>
      </c>
      <c r="AE53" s="120">
        <v>89.8</v>
      </c>
      <c r="AF53" s="120">
        <v>44.3</v>
      </c>
      <c r="AG53" s="120">
        <v>84.5</v>
      </c>
      <c r="AH53" s="120">
        <v>11.6</v>
      </c>
      <c r="AI53" s="82">
        <v>0.03</v>
      </c>
      <c r="AJ53" s="120">
        <v>70</v>
      </c>
      <c r="AK53" s="120">
        <v>78.3</v>
      </c>
      <c r="AL53" s="13"/>
      <c r="AM53" s="120">
        <v>82.7</v>
      </c>
      <c r="AN53" s="120">
        <v>8</v>
      </c>
      <c r="AO53" s="120">
        <v>34.1</v>
      </c>
      <c r="AP53" s="82">
        <v>0.15</v>
      </c>
      <c r="AQ53" s="120">
        <v>46.9</v>
      </c>
      <c r="AR53" s="120">
        <v>51</v>
      </c>
      <c r="AS53" s="14">
        <v>186</v>
      </c>
      <c r="AT53" s="14">
        <v>585</v>
      </c>
      <c r="AU53" s="13"/>
      <c r="AV53" s="120">
        <v>56.7</v>
      </c>
      <c r="AW53" s="120">
        <v>12.5</v>
      </c>
      <c r="AX53" s="120">
        <v>46.1</v>
      </c>
      <c r="AY53" s="120">
        <v>86.9</v>
      </c>
      <c r="AZ53" s="120">
        <v>3.3</v>
      </c>
      <c r="BA53" s="120">
        <v>55.1</v>
      </c>
      <c r="BB53" s="120">
        <v>68.900000000000006</v>
      </c>
      <c r="BC53" s="120">
        <v>58.3</v>
      </c>
      <c r="BD53" s="120">
        <v>73.2</v>
      </c>
      <c r="BE53" s="120">
        <v>1.9</v>
      </c>
      <c r="BF53" s="148">
        <v>82.4</v>
      </c>
    </row>
    <row r="54" spans="1:58" s="15" customFormat="1">
      <c r="A54" s="10" t="s">
        <v>649</v>
      </c>
      <c r="B54" s="11">
        <v>487000</v>
      </c>
      <c r="C54" s="11">
        <v>436378</v>
      </c>
      <c r="D54" s="119">
        <v>97.3</v>
      </c>
      <c r="E54" s="119">
        <v>7.8</v>
      </c>
      <c r="F54" s="11">
        <v>211513</v>
      </c>
      <c r="G54" s="11">
        <v>303120</v>
      </c>
      <c r="H54" s="119">
        <v>59.6</v>
      </c>
      <c r="I54" s="119"/>
      <c r="J54" s="12"/>
      <c r="K54" s="12"/>
      <c r="L54" s="119">
        <v>74.3</v>
      </c>
      <c r="M54" s="82">
        <v>0.5</v>
      </c>
      <c r="N54" s="14">
        <v>210</v>
      </c>
      <c r="O54" s="14">
        <v>599</v>
      </c>
      <c r="P54" s="120">
        <v>0.9</v>
      </c>
      <c r="Q54" s="120">
        <v>1.2</v>
      </c>
      <c r="R54" s="120">
        <v>-2.8</v>
      </c>
      <c r="S54" s="120">
        <v>5.2</v>
      </c>
      <c r="T54" s="13"/>
      <c r="U54" s="120">
        <v>76.5</v>
      </c>
      <c r="V54" s="120">
        <v>76.5</v>
      </c>
      <c r="W54" s="120">
        <v>110.5</v>
      </c>
      <c r="X54" s="120">
        <v>65.3</v>
      </c>
      <c r="Y54" s="120">
        <v>16.8</v>
      </c>
      <c r="Z54" s="120">
        <v>105</v>
      </c>
      <c r="AA54" s="120">
        <v>127.9</v>
      </c>
      <c r="AB54" s="13"/>
      <c r="AC54" s="120">
        <v>87.8</v>
      </c>
      <c r="AD54" s="120">
        <v>89.9</v>
      </c>
      <c r="AE54" s="120">
        <v>89.4</v>
      </c>
      <c r="AF54" s="120">
        <v>44.3</v>
      </c>
      <c r="AG54" s="120">
        <v>85.2</v>
      </c>
      <c r="AH54" s="120">
        <v>11.9</v>
      </c>
      <c r="AI54" s="82">
        <v>0</v>
      </c>
      <c r="AJ54" s="120">
        <v>70.099999999999994</v>
      </c>
      <c r="AK54" s="120">
        <v>78.099999999999994</v>
      </c>
      <c r="AL54" s="13"/>
      <c r="AM54" s="120">
        <v>82.8</v>
      </c>
      <c r="AN54" s="120">
        <v>7.8</v>
      </c>
      <c r="AO54" s="120">
        <v>34.5</v>
      </c>
      <c r="AP54" s="82">
        <v>0.16</v>
      </c>
      <c r="AQ54" s="120">
        <v>47.7</v>
      </c>
      <c r="AR54" s="120">
        <v>51.5</v>
      </c>
      <c r="AS54" s="14">
        <v>154</v>
      </c>
      <c r="AT54" s="14">
        <v>542</v>
      </c>
      <c r="AU54" s="13"/>
      <c r="AV54" s="120">
        <v>57.8</v>
      </c>
      <c r="AW54" s="120">
        <v>11.4</v>
      </c>
      <c r="AX54" s="120">
        <v>46.7</v>
      </c>
      <c r="AY54" s="120">
        <v>87.8</v>
      </c>
      <c r="AZ54" s="120">
        <v>3.3</v>
      </c>
      <c r="BA54" s="120">
        <v>58.9</v>
      </c>
      <c r="BB54" s="120">
        <v>74.900000000000006</v>
      </c>
      <c r="BC54" s="120">
        <v>59</v>
      </c>
      <c r="BD54" s="120">
        <v>75.099999999999994</v>
      </c>
      <c r="BE54" s="120">
        <v>1.9</v>
      </c>
      <c r="BF54" s="148">
        <v>83</v>
      </c>
    </row>
    <row r="55" spans="1:58" s="15" customFormat="1">
      <c r="A55" s="10" t="s">
        <v>650</v>
      </c>
      <c r="B55" s="11">
        <v>489236</v>
      </c>
      <c r="C55" s="11">
        <v>439170</v>
      </c>
      <c r="D55" s="119">
        <v>97.7</v>
      </c>
      <c r="E55" s="119">
        <v>7.8</v>
      </c>
      <c r="F55" s="11">
        <v>212046</v>
      </c>
      <c r="G55" s="11">
        <v>305001</v>
      </c>
      <c r="H55" s="119">
        <v>59.9</v>
      </c>
      <c r="I55" s="119"/>
      <c r="J55" s="12"/>
      <c r="K55" s="12"/>
      <c r="L55" s="119">
        <v>80.400000000000006</v>
      </c>
      <c r="M55" s="82">
        <v>0.5</v>
      </c>
      <c r="N55" s="14">
        <v>192</v>
      </c>
      <c r="O55" s="14">
        <v>511</v>
      </c>
      <c r="P55" s="120">
        <v>0.7</v>
      </c>
      <c r="Q55" s="120">
        <v>2.4</v>
      </c>
      <c r="R55" s="120">
        <v>-2.7</v>
      </c>
      <c r="S55" s="120">
        <v>4.8</v>
      </c>
      <c r="T55" s="13"/>
      <c r="U55" s="120">
        <v>77.2</v>
      </c>
      <c r="V55" s="120">
        <v>77</v>
      </c>
      <c r="W55" s="120">
        <v>112.8</v>
      </c>
      <c r="X55" s="120">
        <v>73.7</v>
      </c>
      <c r="Y55" s="120">
        <v>13.6</v>
      </c>
      <c r="Z55" s="120">
        <v>99.7</v>
      </c>
      <c r="AA55" s="120">
        <v>123.6</v>
      </c>
      <c r="AB55" s="13"/>
      <c r="AC55" s="120">
        <v>87.5</v>
      </c>
      <c r="AD55" s="120">
        <v>89.9</v>
      </c>
      <c r="AE55" s="120">
        <v>89</v>
      </c>
      <c r="AF55" s="120">
        <v>44</v>
      </c>
      <c r="AG55" s="120">
        <v>85</v>
      </c>
      <c r="AH55" s="120">
        <v>12.2</v>
      </c>
      <c r="AI55" s="82">
        <v>0</v>
      </c>
      <c r="AJ55" s="120">
        <v>69.2</v>
      </c>
      <c r="AK55" s="120">
        <v>77.8</v>
      </c>
      <c r="AL55" s="13"/>
      <c r="AM55" s="120">
        <v>83.5</v>
      </c>
      <c r="AN55" s="120">
        <v>7.7</v>
      </c>
      <c r="AO55" s="120">
        <v>36.9</v>
      </c>
      <c r="AP55" s="82">
        <v>0.14000000000000001</v>
      </c>
      <c r="AQ55" s="120">
        <v>48.9</v>
      </c>
      <c r="AR55" s="120">
        <v>52.4</v>
      </c>
      <c r="AS55" s="14">
        <v>145</v>
      </c>
      <c r="AT55" s="14">
        <v>484</v>
      </c>
      <c r="AU55" s="13"/>
      <c r="AV55" s="120">
        <v>58.9</v>
      </c>
      <c r="AW55" s="120">
        <v>6</v>
      </c>
      <c r="AX55" s="120">
        <v>49.3</v>
      </c>
      <c r="AY55" s="120">
        <v>88.6</v>
      </c>
      <c r="AZ55" s="120">
        <v>3.5</v>
      </c>
      <c r="BA55" s="120">
        <v>61.9</v>
      </c>
      <c r="BB55" s="120">
        <v>80.7</v>
      </c>
      <c r="BC55" s="120">
        <v>59.9</v>
      </c>
      <c r="BD55" s="120">
        <v>75.8</v>
      </c>
      <c r="BE55" s="120">
        <v>1.9</v>
      </c>
      <c r="BF55" s="148">
        <v>83.7</v>
      </c>
    </row>
    <row r="56" spans="1:58" s="15" customFormat="1">
      <c r="A56" s="10" t="s">
        <v>651</v>
      </c>
      <c r="B56" s="11">
        <v>492451</v>
      </c>
      <c r="C56" s="11">
        <v>443633</v>
      </c>
      <c r="D56" s="119">
        <v>98.4</v>
      </c>
      <c r="E56" s="119">
        <v>7.7</v>
      </c>
      <c r="F56" s="11">
        <v>208597</v>
      </c>
      <c r="G56" s="11">
        <v>313770</v>
      </c>
      <c r="H56" s="119">
        <v>60.4</v>
      </c>
      <c r="I56" s="119"/>
      <c r="J56" s="12"/>
      <c r="K56" s="12"/>
      <c r="L56" s="119">
        <v>82.6</v>
      </c>
      <c r="M56" s="82">
        <v>0.5</v>
      </c>
      <c r="N56" s="14">
        <v>175</v>
      </c>
      <c r="O56" s="14">
        <v>495</v>
      </c>
      <c r="P56" s="120">
        <v>0.8</v>
      </c>
      <c r="Q56" s="120">
        <v>3.3</v>
      </c>
      <c r="R56" s="120">
        <v>-3.3</v>
      </c>
      <c r="S56" s="120">
        <v>5</v>
      </c>
      <c r="T56" s="13"/>
      <c r="U56" s="120">
        <v>77.8</v>
      </c>
      <c r="V56" s="120">
        <v>78.2</v>
      </c>
      <c r="W56" s="120">
        <v>103</v>
      </c>
      <c r="X56" s="120">
        <v>65.7</v>
      </c>
      <c r="Y56" s="120">
        <v>14.8</v>
      </c>
      <c r="Z56" s="120">
        <v>99.7</v>
      </c>
      <c r="AA56" s="120">
        <v>122.3</v>
      </c>
      <c r="AB56" s="13"/>
      <c r="AC56" s="120">
        <v>87.9</v>
      </c>
      <c r="AD56" s="120">
        <v>90.5</v>
      </c>
      <c r="AE56" s="120">
        <v>89.9</v>
      </c>
      <c r="AF56" s="120">
        <v>44.7</v>
      </c>
      <c r="AG56" s="120">
        <v>85.8</v>
      </c>
      <c r="AH56" s="120">
        <v>12.2</v>
      </c>
      <c r="AI56" s="82">
        <v>0</v>
      </c>
      <c r="AJ56" s="120">
        <v>68.900000000000006</v>
      </c>
      <c r="AK56" s="120">
        <v>77.8</v>
      </c>
      <c r="AL56" s="13"/>
      <c r="AM56" s="120">
        <v>83.7</v>
      </c>
      <c r="AN56" s="120">
        <v>7.5</v>
      </c>
      <c r="AO56" s="120">
        <v>39.200000000000003</v>
      </c>
      <c r="AP56" s="82">
        <v>0.12</v>
      </c>
      <c r="AQ56" s="120">
        <v>50.4</v>
      </c>
      <c r="AR56" s="120">
        <v>54.7</v>
      </c>
      <c r="AS56" s="14">
        <v>149</v>
      </c>
      <c r="AT56" s="14">
        <v>465</v>
      </c>
      <c r="AU56" s="13"/>
      <c r="AV56" s="120">
        <v>59.9</v>
      </c>
      <c r="AW56" s="120">
        <v>5.8</v>
      </c>
      <c r="AX56" s="120">
        <v>52.4</v>
      </c>
      <c r="AY56" s="120">
        <v>89</v>
      </c>
      <c r="AZ56" s="120">
        <v>3.5</v>
      </c>
      <c r="BA56" s="120">
        <v>62.8</v>
      </c>
      <c r="BB56" s="120">
        <v>82.5</v>
      </c>
      <c r="BC56" s="120">
        <v>60.8</v>
      </c>
      <c r="BD56" s="120">
        <v>77.3</v>
      </c>
      <c r="BE56" s="120">
        <v>2</v>
      </c>
      <c r="BF56" s="148">
        <v>84.4</v>
      </c>
    </row>
    <row r="57" spans="1:58" s="15" customFormat="1">
      <c r="A57" s="10" t="s">
        <v>652</v>
      </c>
      <c r="B57" s="11">
        <v>496229</v>
      </c>
      <c r="C57" s="11">
        <v>452953</v>
      </c>
      <c r="D57" s="119">
        <v>98.7</v>
      </c>
      <c r="E57" s="119">
        <v>7.6</v>
      </c>
      <c r="F57" s="11">
        <v>217255</v>
      </c>
      <c r="G57" s="11">
        <v>320262</v>
      </c>
      <c r="H57" s="119">
        <v>61.1</v>
      </c>
      <c r="I57" s="119"/>
      <c r="J57" s="12"/>
      <c r="K57" s="12"/>
      <c r="L57" s="119">
        <v>84.3</v>
      </c>
      <c r="M57" s="82">
        <v>0.5</v>
      </c>
      <c r="N57" s="14">
        <v>169</v>
      </c>
      <c r="O57" s="14">
        <v>487</v>
      </c>
      <c r="P57" s="120">
        <v>0.9</v>
      </c>
      <c r="Q57" s="120">
        <v>4.5</v>
      </c>
      <c r="R57" s="120">
        <v>-2</v>
      </c>
      <c r="S57" s="120">
        <v>4.4000000000000004</v>
      </c>
      <c r="T57" s="13"/>
      <c r="U57" s="120">
        <v>78.599999999999994</v>
      </c>
      <c r="V57" s="120">
        <v>79.099999999999994</v>
      </c>
      <c r="W57" s="120">
        <v>110</v>
      </c>
      <c r="X57" s="120">
        <v>65.2</v>
      </c>
      <c r="Y57" s="120">
        <v>14.4</v>
      </c>
      <c r="Z57" s="120">
        <v>99.3</v>
      </c>
      <c r="AA57" s="120">
        <v>123.5</v>
      </c>
      <c r="AB57" s="13"/>
      <c r="AC57" s="120">
        <v>88.2</v>
      </c>
      <c r="AD57" s="120">
        <v>90.4</v>
      </c>
      <c r="AE57" s="120">
        <v>90.4</v>
      </c>
      <c r="AF57" s="120">
        <v>46.1</v>
      </c>
      <c r="AG57" s="120">
        <v>85.7</v>
      </c>
      <c r="AH57" s="120">
        <v>12</v>
      </c>
      <c r="AI57" s="82">
        <v>0</v>
      </c>
      <c r="AJ57" s="120">
        <v>68.900000000000006</v>
      </c>
      <c r="AK57" s="120">
        <v>77.5</v>
      </c>
      <c r="AL57" s="13"/>
      <c r="AM57" s="120">
        <v>84.3</v>
      </c>
      <c r="AN57" s="120">
        <v>7.2</v>
      </c>
      <c r="AO57" s="120">
        <v>40.799999999999997</v>
      </c>
      <c r="AP57" s="82">
        <v>0.09</v>
      </c>
      <c r="AQ57" s="120">
        <v>51.7</v>
      </c>
      <c r="AR57" s="120">
        <v>57.9</v>
      </c>
      <c r="AS57" s="14">
        <v>154</v>
      </c>
      <c r="AT57" s="14">
        <v>468</v>
      </c>
      <c r="AU57" s="13"/>
      <c r="AV57" s="120">
        <v>61.2</v>
      </c>
      <c r="AW57" s="120">
        <v>11.5</v>
      </c>
      <c r="AX57" s="120">
        <v>54.8</v>
      </c>
      <c r="AY57" s="120">
        <v>89.5</v>
      </c>
      <c r="AZ57" s="120">
        <v>3.3</v>
      </c>
      <c r="BA57" s="120">
        <v>64</v>
      </c>
      <c r="BB57" s="120">
        <v>83.7</v>
      </c>
      <c r="BC57" s="120">
        <v>61.8</v>
      </c>
      <c r="BD57" s="120">
        <v>77.900000000000006</v>
      </c>
      <c r="BE57" s="120">
        <v>1.8</v>
      </c>
      <c r="BF57" s="148">
        <v>85.1</v>
      </c>
    </row>
    <row r="58" spans="1:58" s="15" customFormat="1">
      <c r="A58" s="10" t="s">
        <v>653</v>
      </c>
      <c r="B58" s="11">
        <v>498839</v>
      </c>
      <c r="C58" s="11">
        <v>457399</v>
      </c>
      <c r="D58" s="119">
        <v>99.3</v>
      </c>
      <c r="E58" s="119">
        <v>7.2</v>
      </c>
      <c r="F58" s="11">
        <v>217381</v>
      </c>
      <c r="G58" s="11">
        <v>324375</v>
      </c>
      <c r="H58" s="119">
        <v>62.2</v>
      </c>
      <c r="I58" s="119"/>
      <c r="J58" s="12"/>
      <c r="K58" s="12"/>
      <c r="L58" s="119">
        <v>85.7</v>
      </c>
      <c r="M58" s="82">
        <v>0.5</v>
      </c>
      <c r="N58" s="14">
        <v>148</v>
      </c>
      <c r="O58" s="14">
        <v>422</v>
      </c>
      <c r="P58" s="120">
        <v>1.1000000000000001</v>
      </c>
      <c r="Q58" s="120">
        <v>4.9000000000000004</v>
      </c>
      <c r="R58" s="120">
        <v>-0.3</v>
      </c>
      <c r="S58" s="120">
        <v>4</v>
      </c>
      <c r="T58" s="13"/>
      <c r="U58" s="120">
        <v>79.3</v>
      </c>
      <c r="V58" s="120">
        <v>79.7</v>
      </c>
      <c r="W58" s="120">
        <v>109.4</v>
      </c>
      <c r="X58" s="120">
        <v>67.599999999999994</v>
      </c>
      <c r="Y58" s="120">
        <v>14.2</v>
      </c>
      <c r="Z58" s="120">
        <v>100.8</v>
      </c>
      <c r="AA58" s="120">
        <v>128.9</v>
      </c>
      <c r="AB58" s="13"/>
      <c r="AC58" s="120">
        <v>88.5</v>
      </c>
      <c r="AD58" s="120">
        <v>91</v>
      </c>
      <c r="AE58" s="120">
        <v>90.7</v>
      </c>
      <c r="AF58" s="120">
        <v>45.5</v>
      </c>
      <c r="AG58" s="120">
        <v>85.9</v>
      </c>
      <c r="AH58" s="120">
        <v>12</v>
      </c>
      <c r="AI58" s="82">
        <v>0</v>
      </c>
      <c r="AJ58" s="120">
        <v>68.900000000000006</v>
      </c>
      <c r="AK58" s="120">
        <v>77.5</v>
      </c>
      <c r="AL58" s="13"/>
      <c r="AM58" s="120">
        <v>84.9</v>
      </c>
      <c r="AN58" s="120">
        <v>6.9</v>
      </c>
      <c r="AO58" s="120">
        <v>43.1</v>
      </c>
      <c r="AP58" s="82">
        <v>0.09</v>
      </c>
      <c r="AQ58" s="120">
        <v>52.8</v>
      </c>
      <c r="AR58" s="120">
        <v>59</v>
      </c>
      <c r="AS58" s="14">
        <v>142</v>
      </c>
      <c r="AT58" s="14">
        <v>430</v>
      </c>
      <c r="AU58" s="13"/>
      <c r="AV58" s="120">
        <v>62.2</v>
      </c>
      <c r="AW58" s="120">
        <v>7.9</v>
      </c>
      <c r="AX58" s="120">
        <v>56.5</v>
      </c>
      <c r="AY58" s="120">
        <v>90.3</v>
      </c>
      <c r="AZ58" s="120">
        <v>3.3</v>
      </c>
      <c r="BA58" s="120">
        <v>63.9</v>
      </c>
      <c r="BB58" s="120">
        <v>83.4</v>
      </c>
      <c r="BC58" s="120">
        <v>63.1</v>
      </c>
      <c r="BD58" s="120">
        <v>78.599999999999994</v>
      </c>
      <c r="BE58" s="120">
        <v>1.9</v>
      </c>
      <c r="BF58" s="148">
        <v>85.7</v>
      </c>
    </row>
    <row r="59" spans="1:58" s="15" customFormat="1">
      <c r="A59" s="10" t="s">
        <v>654</v>
      </c>
      <c r="B59" s="11">
        <v>503492</v>
      </c>
      <c r="C59" s="11">
        <v>462605</v>
      </c>
      <c r="D59" s="119">
        <v>99.4</v>
      </c>
      <c r="E59" s="119">
        <v>6.8</v>
      </c>
      <c r="F59" s="11">
        <v>221758</v>
      </c>
      <c r="G59" s="11">
        <v>326957</v>
      </c>
      <c r="H59" s="119">
        <v>63.8</v>
      </c>
      <c r="I59" s="119"/>
      <c r="J59" s="12"/>
      <c r="K59" s="12"/>
      <c r="L59" s="119">
        <v>87.2</v>
      </c>
      <c r="M59" s="82">
        <v>0.5</v>
      </c>
      <c r="N59" s="14">
        <v>139</v>
      </c>
      <c r="O59" s="14">
        <v>358</v>
      </c>
      <c r="P59" s="120">
        <v>1.4</v>
      </c>
      <c r="Q59" s="120">
        <v>5.4</v>
      </c>
      <c r="R59" s="120">
        <v>-1.3</v>
      </c>
      <c r="S59" s="120">
        <v>4</v>
      </c>
      <c r="T59" s="13"/>
      <c r="U59" s="120">
        <v>79.8</v>
      </c>
      <c r="V59" s="120">
        <v>80.8</v>
      </c>
      <c r="W59" s="120">
        <v>107.9</v>
      </c>
      <c r="X59" s="120">
        <v>60.3</v>
      </c>
      <c r="Y59" s="120">
        <v>14.8</v>
      </c>
      <c r="Z59" s="120">
        <v>102.4</v>
      </c>
      <c r="AA59" s="120">
        <v>131.80000000000001</v>
      </c>
      <c r="AB59" s="13"/>
      <c r="AC59" s="120">
        <v>88.8</v>
      </c>
      <c r="AD59" s="120">
        <v>91.1</v>
      </c>
      <c r="AE59" s="120">
        <v>91.6</v>
      </c>
      <c r="AF59" s="120">
        <v>47.3</v>
      </c>
      <c r="AG59" s="120">
        <v>85.6</v>
      </c>
      <c r="AH59" s="120">
        <v>12</v>
      </c>
      <c r="AI59" s="82">
        <v>0</v>
      </c>
      <c r="AJ59" s="120">
        <v>68.900000000000006</v>
      </c>
      <c r="AK59" s="120">
        <v>77.400000000000006</v>
      </c>
      <c r="AL59" s="13"/>
      <c r="AM59" s="120">
        <v>84.6</v>
      </c>
      <c r="AN59" s="120">
        <v>6.7</v>
      </c>
      <c r="AO59" s="120">
        <v>44.7</v>
      </c>
      <c r="AP59" s="82">
        <v>7.0000000000000007E-2</v>
      </c>
      <c r="AQ59" s="120">
        <v>53.6</v>
      </c>
      <c r="AR59" s="120">
        <v>58.1</v>
      </c>
      <c r="AS59" s="14">
        <v>124</v>
      </c>
      <c r="AT59" s="14">
        <v>394</v>
      </c>
      <c r="AU59" s="13"/>
      <c r="AV59" s="120">
        <v>63.3</v>
      </c>
      <c r="AW59" s="120">
        <v>9.8000000000000007</v>
      </c>
      <c r="AX59" s="120">
        <v>57.4</v>
      </c>
      <c r="AY59" s="120">
        <v>91.2</v>
      </c>
      <c r="AZ59" s="120">
        <v>3.2</v>
      </c>
      <c r="BA59" s="120">
        <v>63.6</v>
      </c>
      <c r="BB59" s="120">
        <v>84.1</v>
      </c>
      <c r="BC59" s="120">
        <v>63.8</v>
      </c>
      <c r="BD59" s="120">
        <v>79.099999999999994</v>
      </c>
      <c r="BE59" s="120">
        <v>2.1</v>
      </c>
      <c r="BF59" s="148">
        <v>86.2</v>
      </c>
    </row>
    <row r="60" spans="1:58" s="15" customFormat="1">
      <c r="A60" s="10" t="s">
        <v>655</v>
      </c>
      <c r="B60" s="11">
        <v>507551</v>
      </c>
      <c r="C60" s="11">
        <v>466628</v>
      </c>
      <c r="D60" s="119">
        <v>100.1</v>
      </c>
      <c r="E60" s="119">
        <v>6.3</v>
      </c>
      <c r="F60" s="11">
        <v>227660</v>
      </c>
      <c r="G60" s="11">
        <v>329619</v>
      </c>
      <c r="H60" s="119">
        <v>65.3</v>
      </c>
      <c r="I60" s="119"/>
      <c r="J60" s="12"/>
      <c r="K60" s="12"/>
      <c r="L60" s="119">
        <v>87.8</v>
      </c>
      <c r="M60" s="82">
        <v>0.5</v>
      </c>
      <c r="N60" s="14">
        <v>133</v>
      </c>
      <c r="O60" s="14">
        <v>327</v>
      </c>
      <c r="P60" s="120">
        <v>1.7</v>
      </c>
      <c r="Q60" s="120">
        <v>5.7</v>
      </c>
      <c r="R60" s="120">
        <v>0.3</v>
      </c>
      <c r="S60" s="120">
        <v>3.6</v>
      </c>
      <c r="T60" s="13"/>
      <c r="U60" s="120">
        <v>80.599999999999994</v>
      </c>
      <c r="V60" s="120">
        <v>81.7</v>
      </c>
      <c r="W60" s="120">
        <v>109.8</v>
      </c>
      <c r="X60" s="120">
        <v>44.8</v>
      </c>
      <c r="Y60" s="120">
        <v>12.7</v>
      </c>
      <c r="Z60" s="120">
        <v>104.1</v>
      </c>
      <c r="AA60" s="120">
        <v>134.1</v>
      </c>
      <c r="AB60" s="13"/>
      <c r="AC60" s="120">
        <v>89</v>
      </c>
      <c r="AD60" s="120">
        <v>91.1</v>
      </c>
      <c r="AE60" s="120">
        <v>91.6</v>
      </c>
      <c r="AF60" s="120">
        <v>48.8</v>
      </c>
      <c r="AG60" s="120">
        <v>86.3</v>
      </c>
      <c r="AH60" s="120">
        <v>11.7</v>
      </c>
      <c r="AI60" s="82">
        <v>-0.02</v>
      </c>
      <c r="AJ60" s="120">
        <v>69.099999999999994</v>
      </c>
      <c r="AK60" s="120">
        <v>78.400000000000006</v>
      </c>
      <c r="AL60" s="13"/>
      <c r="AM60" s="120">
        <v>85.7</v>
      </c>
      <c r="AN60" s="120">
        <v>6.2</v>
      </c>
      <c r="AO60" s="120">
        <v>46.3</v>
      </c>
      <c r="AP60" s="82">
        <v>0.09</v>
      </c>
      <c r="AQ60" s="120">
        <v>54</v>
      </c>
      <c r="AR60" s="120">
        <v>59.5</v>
      </c>
      <c r="AS60" s="14">
        <v>112</v>
      </c>
      <c r="AT60" s="14">
        <v>365</v>
      </c>
      <c r="AU60" s="13"/>
      <c r="AV60" s="120">
        <v>64.400000000000006</v>
      </c>
      <c r="AW60" s="120">
        <v>9.3000000000000007</v>
      </c>
      <c r="AX60" s="120">
        <v>57.6</v>
      </c>
      <c r="AY60" s="120">
        <v>91</v>
      </c>
      <c r="AZ60" s="120">
        <v>3.2</v>
      </c>
      <c r="BA60" s="120">
        <v>64.5</v>
      </c>
      <c r="BB60" s="120">
        <v>84.8</v>
      </c>
      <c r="BC60" s="120">
        <v>65.3</v>
      </c>
      <c r="BD60" s="120">
        <v>80</v>
      </c>
      <c r="BE60" s="120">
        <v>1.9</v>
      </c>
      <c r="BF60" s="148">
        <v>86.7</v>
      </c>
    </row>
    <row r="61" spans="1:58" s="15" customFormat="1">
      <c r="A61" s="10" t="s">
        <v>656</v>
      </c>
      <c r="B61" s="11">
        <v>510988</v>
      </c>
      <c r="C61" s="11">
        <v>472925</v>
      </c>
      <c r="D61" s="119">
        <v>100.1</v>
      </c>
      <c r="E61" s="119">
        <v>6</v>
      </c>
      <c r="F61" s="11">
        <v>233180</v>
      </c>
      <c r="G61" s="11">
        <v>329651</v>
      </c>
      <c r="H61" s="119">
        <v>66.599999999999994</v>
      </c>
      <c r="I61" s="119"/>
      <c r="J61" s="12"/>
      <c r="K61" s="12"/>
      <c r="L61" s="119">
        <v>87.6</v>
      </c>
      <c r="M61" s="82">
        <v>0.5</v>
      </c>
      <c r="N61" s="14">
        <v>135</v>
      </c>
      <c r="O61" s="14">
        <v>375</v>
      </c>
      <c r="P61" s="120">
        <v>1.8</v>
      </c>
      <c r="Q61" s="120">
        <v>6.1</v>
      </c>
      <c r="R61" s="120">
        <v>0</v>
      </c>
      <c r="S61" s="120">
        <v>3.7</v>
      </c>
      <c r="T61" s="13"/>
      <c r="U61" s="120">
        <v>81.3</v>
      </c>
      <c r="V61" s="120">
        <v>82.4</v>
      </c>
      <c r="W61" s="120">
        <v>102.2</v>
      </c>
      <c r="X61" s="120">
        <v>42.2</v>
      </c>
      <c r="Y61" s="120">
        <v>13</v>
      </c>
      <c r="Z61" s="120">
        <v>106.8</v>
      </c>
      <c r="AA61" s="120">
        <v>133</v>
      </c>
      <c r="AB61" s="13"/>
      <c r="AC61" s="120">
        <v>89.4</v>
      </c>
      <c r="AD61" s="120">
        <v>91.7</v>
      </c>
      <c r="AE61" s="120">
        <v>92</v>
      </c>
      <c r="AF61" s="120">
        <v>49.6</v>
      </c>
      <c r="AG61" s="120">
        <v>86</v>
      </c>
      <c r="AH61" s="120">
        <v>11.5</v>
      </c>
      <c r="AI61" s="82">
        <v>-0.12</v>
      </c>
      <c r="AJ61" s="120">
        <v>69.2</v>
      </c>
      <c r="AK61" s="120">
        <v>79.099999999999994</v>
      </c>
      <c r="AL61" s="13"/>
      <c r="AM61" s="120">
        <v>86.7</v>
      </c>
      <c r="AN61" s="120">
        <v>6.1</v>
      </c>
      <c r="AO61" s="120">
        <v>48.2</v>
      </c>
      <c r="AP61" s="82">
        <v>0.09</v>
      </c>
      <c r="AQ61" s="120">
        <v>54.5</v>
      </c>
      <c r="AR61" s="120">
        <v>61.3</v>
      </c>
      <c r="AS61" s="14">
        <v>112</v>
      </c>
      <c r="AT61" s="14">
        <v>389</v>
      </c>
      <c r="AU61" s="13"/>
      <c r="AV61" s="120">
        <v>65.599999999999994</v>
      </c>
      <c r="AW61" s="120">
        <v>8.8000000000000007</v>
      </c>
      <c r="AX61" s="120">
        <v>56.1</v>
      </c>
      <c r="AY61" s="120">
        <v>92.3</v>
      </c>
      <c r="AZ61" s="120">
        <v>3.3</v>
      </c>
      <c r="BA61" s="120">
        <v>68.099999999999994</v>
      </c>
      <c r="BB61" s="120">
        <v>85.7</v>
      </c>
      <c r="BC61" s="120">
        <v>66.5</v>
      </c>
      <c r="BD61" s="120">
        <v>80.7</v>
      </c>
      <c r="BE61" s="120">
        <v>1.9</v>
      </c>
      <c r="BF61" s="148">
        <v>87.1</v>
      </c>
    </row>
    <row r="62" spans="1:58" s="15" customFormat="1">
      <c r="A62" s="10" t="s">
        <v>657</v>
      </c>
      <c r="B62" s="11">
        <v>513852</v>
      </c>
      <c r="C62" s="11">
        <v>474004</v>
      </c>
      <c r="D62" s="119">
        <v>100.2</v>
      </c>
      <c r="E62" s="119">
        <v>5.7</v>
      </c>
      <c r="F62" s="11">
        <v>232459</v>
      </c>
      <c r="G62" s="11">
        <v>330863</v>
      </c>
      <c r="H62" s="119">
        <v>67.5</v>
      </c>
      <c r="I62" s="119"/>
      <c r="J62" s="12"/>
      <c r="K62" s="12"/>
      <c r="L62" s="119">
        <v>84.9</v>
      </c>
      <c r="M62" s="82">
        <v>0.5</v>
      </c>
      <c r="N62" s="14">
        <v>146</v>
      </c>
      <c r="O62" s="14">
        <v>442</v>
      </c>
      <c r="P62" s="120">
        <v>1.9</v>
      </c>
      <c r="Q62" s="120">
        <v>6.6</v>
      </c>
      <c r="R62" s="120">
        <v>-1.5</v>
      </c>
      <c r="S62" s="120">
        <v>4.0999999999999996</v>
      </c>
      <c r="T62" s="13"/>
      <c r="U62" s="120">
        <v>81.900000000000006</v>
      </c>
      <c r="V62" s="120">
        <v>83.2</v>
      </c>
      <c r="W62" s="120">
        <v>76.099999999999994</v>
      </c>
      <c r="X62" s="120">
        <v>52.9</v>
      </c>
      <c r="Y62" s="120">
        <v>16</v>
      </c>
      <c r="Z62" s="120">
        <v>107.4</v>
      </c>
      <c r="AA62" s="120">
        <v>126.1</v>
      </c>
      <c r="AB62" s="13"/>
      <c r="AC62" s="120">
        <v>89.8</v>
      </c>
      <c r="AD62" s="120">
        <v>91.6</v>
      </c>
      <c r="AE62" s="120">
        <v>92.8</v>
      </c>
      <c r="AF62" s="120">
        <v>49.5</v>
      </c>
      <c r="AG62" s="120">
        <v>86.1</v>
      </c>
      <c r="AH62" s="120">
        <v>11.5</v>
      </c>
      <c r="AI62" s="82">
        <v>-0.2</v>
      </c>
      <c r="AJ62" s="120">
        <v>69.2</v>
      </c>
      <c r="AK62" s="120">
        <v>79</v>
      </c>
      <c r="AL62" s="13"/>
      <c r="AM62" s="120">
        <v>87.1</v>
      </c>
      <c r="AN62" s="120">
        <v>5.7</v>
      </c>
      <c r="AO62" s="120">
        <v>49</v>
      </c>
      <c r="AP62" s="82">
        <v>0.1</v>
      </c>
      <c r="AQ62" s="120">
        <v>55.2</v>
      </c>
      <c r="AR62" s="120">
        <v>62.9</v>
      </c>
      <c r="AS62" s="14">
        <v>133</v>
      </c>
      <c r="AT62" s="14">
        <v>469</v>
      </c>
      <c r="AU62" s="13"/>
      <c r="AV62" s="120">
        <v>66.7</v>
      </c>
      <c r="AW62" s="120">
        <v>7.9</v>
      </c>
      <c r="AX62" s="120">
        <v>54.9</v>
      </c>
      <c r="AY62" s="120">
        <v>92.7</v>
      </c>
      <c r="AZ62" s="120">
        <v>3.3</v>
      </c>
      <c r="BA62" s="120">
        <v>71.5</v>
      </c>
      <c r="BB62" s="120">
        <v>86.4</v>
      </c>
      <c r="BC62" s="120">
        <v>67.5</v>
      </c>
      <c r="BD62" s="120">
        <v>81.900000000000006</v>
      </c>
      <c r="BE62" s="120">
        <v>1.9</v>
      </c>
      <c r="BF62" s="148">
        <v>87.6</v>
      </c>
    </row>
    <row r="63" spans="1:58" s="15" customFormat="1">
      <c r="A63" s="10" t="s">
        <v>658</v>
      </c>
      <c r="B63" s="11">
        <v>517165</v>
      </c>
      <c r="C63" s="11">
        <v>477905</v>
      </c>
      <c r="D63" s="119">
        <v>99.5</v>
      </c>
      <c r="E63" s="119">
        <v>5.5</v>
      </c>
      <c r="F63" s="11">
        <v>233901</v>
      </c>
      <c r="G63" s="11">
        <v>335042</v>
      </c>
      <c r="H63" s="119">
        <v>68.099999999999994</v>
      </c>
      <c r="I63" s="119"/>
      <c r="J63" s="12"/>
      <c r="K63" s="12"/>
      <c r="L63" s="119">
        <v>88.8</v>
      </c>
      <c r="M63" s="82">
        <v>0.5</v>
      </c>
      <c r="N63" s="14">
        <v>136</v>
      </c>
      <c r="O63" s="14">
        <v>413</v>
      </c>
      <c r="P63" s="120">
        <v>1.9</v>
      </c>
      <c r="Q63" s="120">
        <v>7.1</v>
      </c>
      <c r="R63" s="120">
        <v>0</v>
      </c>
      <c r="S63" s="120">
        <v>3.5</v>
      </c>
      <c r="T63" s="13"/>
      <c r="U63" s="120">
        <v>82.6</v>
      </c>
      <c r="V63" s="120">
        <v>83.6</v>
      </c>
      <c r="W63" s="120">
        <v>53.9</v>
      </c>
      <c r="X63" s="120">
        <v>47.9</v>
      </c>
      <c r="Y63" s="120">
        <v>16.600000000000001</v>
      </c>
      <c r="Z63" s="120">
        <v>114.1</v>
      </c>
      <c r="AA63" s="120">
        <v>120.6</v>
      </c>
      <c r="AB63" s="13"/>
      <c r="AC63" s="120">
        <v>90.3</v>
      </c>
      <c r="AD63" s="120">
        <v>92.1</v>
      </c>
      <c r="AE63" s="120">
        <v>92.3</v>
      </c>
      <c r="AF63" s="120">
        <v>59.9</v>
      </c>
      <c r="AG63" s="120">
        <v>85.3</v>
      </c>
      <c r="AH63" s="120">
        <v>11.3</v>
      </c>
      <c r="AI63" s="82">
        <v>-0.2</v>
      </c>
      <c r="AJ63" s="120">
        <v>69.3</v>
      </c>
      <c r="AK63" s="120">
        <v>79.2</v>
      </c>
      <c r="AL63" s="13"/>
      <c r="AM63" s="120">
        <v>87.8</v>
      </c>
      <c r="AN63" s="120">
        <v>5.5</v>
      </c>
      <c r="AO63" s="120">
        <v>50.3</v>
      </c>
      <c r="AP63" s="82">
        <v>0.11</v>
      </c>
      <c r="AQ63" s="120">
        <v>55.8</v>
      </c>
      <c r="AR63" s="120">
        <v>66.400000000000006</v>
      </c>
      <c r="AS63" s="14">
        <v>143</v>
      </c>
      <c r="AT63" s="14">
        <v>490</v>
      </c>
      <c r="AU63" s="13"/>
      <c r="AV63" s="120">
        <v>68</v>
      </c>
      <c r="AW63" s="120">
        <v>8.3000000000000007</v>
      </c>
      <c r="AX63" s="120">
        <v>54.9</v>
      </c>
      <c r="AY63" s="120">
        <v>93.3</v>
      </c>
      <c r="AZ63" s="120">
        <v>3.3</v>
      </c>
      <c r="BA63" s="120">
        <v>75.400000000000006</v>
      </c>
      <c r="BB63" s="120">
        <v>87.4</v>
      </c>
      <c r="BC63" s="120">
        <v>68.7</v>
      </c>
      <c r="BD63" s="120">
        <v>81.599999999999994</v>
      </c>
      <c r="BE63" s="120">
        <v>1.8</v>
      </c>
      <c r="BF63" s="148">
        <v>88</v>
      </c>
    </row>
    <row r="64" spans="1:58" s="15" customFormat="1">
      <c r="A64" s="10" t="s">
        <v>659</v>
      </c>
      <c r="B64" s="11">
        <v>520984</v>
      </c>
      <c r="C64" s="11">
        <v>484417</v>
      </c>
      <c r="D64" s="119">
        <v>100.1</v>
      </c>
      <c r="E64" s="119">
        <v>5.6</v>
      </c>
      <c r="F64" s="11">
        <v>237608</v>
      </c>
      <c r="G64" s="11">
        <v>341056</v>
      </c>
      <c r="H64" s="119">
        <v>68.8</v>
      </c>
      <c r="I64" s="119"/>
      <c r="J64" s="12"/>
      <c r="K64" s="12"/>
      <c r="L64" s="119">
        <v>91.3</v>
      </c>
      <c r="M64" s="82">
        <v>0.5</v>
      </c>
      <c r="N64" s="14">
        <v>135</v>
      </c>
      <c r="O64" s="14">
        <v>376</v>
      </c>
      <c r="P64" s="120">
        <v>1.9</v>
      </c>
      <c r="Q64" s="120">
        <v>7.7</v>
      </c>
      <c r="R64" s="120">
        <v>-0.6</v>
      </c>
      <c r="S64" s="120">
        <v>3.4</v>
      </c>
      <c r="T64" s="13"/>
      <c r="U64" s="120">
        <v>83.3</v>
      </c>
      <c r="V64" s="120">
        <v>83.8</v>
      </c>
      <c r="W64" s="120">
        <v>62.1</v>
      </c>
      <c r="X64" s="120">
        <v>44.7</v>
      </c>
      <c r="Y64" s="120">
        <v>13.7</v>
      </c>
      <c r="Z64" s="120">
        <v>117.5</v>
      </c>
      <c r="AA64" s="120">
        <v>122</v>
      </c>
      <c r="AB64" s="13"/>
      <c r="AC64" s="120">
        <v>90.7</v>
      </c>
      <c r="AD64" s="120">
        <v>92.2</v>
      </c>
      <c r="AE64" s="120">
        <v>93</v>
      </c>
      <c r="AF64" s="120">
        <v>58.4</v>
      </c>
      <c r="AG64" s="120">
        <v>86.7</v>
      </c>
      <c r="AH64" s="120">
        <v>11.1</v>
      </c>
      <c r="AI64" s="82">
        <v>-0.2</v>
      </c>
      <c r="AJ64" s="120">
        <v>70</v>
      </c>
      <c r="AK64" s="120">
        <v>80.3</v>
      </c>
      <c r="AL64" s="13"/>
      <c r="AM64" s="120">
        <v>88.3</v>
      </c>
      <c r="AN64" s="120">
        <v>5.4</v>
      </c>
      <c r="AO64" s="120">
        <v>51.2</v>
      </c>
      <c r="AP64" s="82">
        <v>0.13</v>
      </c>
      <c r="AQ64" s="120">
        <v>56.3</v>
      </c>
      <c r="AR64" s="120">
        <v>67.400000000000006</v>
      </c>
      <c r="AS64" s="14">
        <v>136</v>
      </c>
      <c r="AT64" s="14">
        <v>460</v>
      </c>
      <c r="AU64" s="13"/>
      <c r="AV64" s="120">
        <v>69.2</v>
      </c>
      <c r="AW64" s="120">
        <v>7.9</v>
      </c>
      <c r="AX64" s="120">
        <v>57.2</v>
      </c>
      <c r="AY64" s="120">
        <v>93.9</v>
      </c>
      <c r="AZ64" s="120">
        <v>3.3</v>
      </c>
      <c r="BA64" s="120">
        <v>78</v>
      </c>
      <c r="BB64" s="120">
        <v>89.7</v>
      </c>
      <c r="BC64" s="120">
        <v>70.099999999999994</v>
      </c>
      <c r="BD64" s="120">
        <v>82.6</v>
      </c>
      <c r="BE64" s="120">
        <v>2</v>
      </c>
      <c r="BF64" s="148">
        <v>88.4</v>
      </c>
    </row>
    <row r="65" spans="1:58" s="15" customFormat="1">
      <c r="A65" s="10" t="s">
        <v>660</v>
      </c>
      <c r="B65" s="11">
        <v>523783</v>
      </c>
      <c r="C65" s="11">
        <v>485426</v>
      </c>
      <c r="D65" s="119">
        <v>100.1</v>
      </c>
      <c r="E65" s="119">
        <v>5.3</v>
      </c>
      <c r="F65" s="11">
        <v>235328</v>
      </c>
      <c r="G65" s="11">
        <v>348136</v>
      </c>
      <c r="H65" s="119">
        <v>70.2</v>
      </c>
      <c r="I65" s="119"/>
      <c r="J65" s="12"/>
      <c r="K65" s="12"/>
      <c r="L65" s="119">
        <v>85.2</v>
      </c>
      <c r="M65" s="82">
        <v>0.5</v>
      </c>
      <c r="N65" s="14">
        <v>160</v>
      </c>
      <c r="O65" s="14">
        <v>415</v>
      </c>
      <c r="P65" s="120">
        <v>2.2999999999999998</v>
      </c>
      <c r="Q65" s="120">
        <v>8.1</v>
      </c>
      <c r="R65" s="120">
        <v>0.3</v>
      </c>
      <c r="S65" s="120">
        <v>3.4</v>
      </c>
      <c r="T65" s="13"/>
      <c r="U65" s="120">
        <v>83.9</v>
      </c>
      <c r="V65" s="120">
        <v>84</v>
      </c>
      <c r="W65" s="120">
        <v>50.2</v>
      </c>
      <c r="X65" s="120">
        <v>41.5</v>
      </c>
      <c r="Y65" s="120">
        <v>19.399999999999999</v>
      </c>
      <c r="Z65" s="120">
        <v>118.1</v>
      </c>
      <c r="AA65" s="120">
        <v>123.3</v>
      </c>
      <c r="AB65" s="13"/>
      <c r="AC65" s="120">
        <v>91.1</v>
      </c>
      <c r="AD65" s="120">
        <v>92.4</v>
      </c>
      <c r="AE65" s="120">
        <v>93.4</v>
      </c>
      <c r="AF65" s="120">
        <v>60.4</v>
      </c>
      <c r="AG65" s="120">
        <v>86.3</v>
      </c>
      <c r="AH65" s="120">
        <v>10.7</v>
      </c>
      <c r="AI65" s="82">
        <v>-0.2</v>
      </c>
      <c r="AJ65" s="120">
        <v>70.5</v>
      </c>
      <c r="AK65" s="120">
        <v>79.599999999999994</v>
      </c>
      <c r="AL65" s="13"/>
      <c r="AM65" s="120">
        <v>88.6</v>
      </c>
      <c r="AN65" s="120">
        <v>5.0999999999999996</v>
      </c>
      <c r="AO65" s="120">
        <v>49.4</v>
      </c>
      <c r="AP65" s="82">
        <v>0.14000000000000001</v>
      </c>
      <c r="AQ65" s="120">
        <v>57</v>
      </c>
      <c r="AR65" s="120">
        <v>68.099999999999994</v>
      </c>
      <c r="AS65" s="14">
        <v>161</v>
      </c>
      <c r="AT65" s="14">
        <v>554</v>
      </c>
      <c r="AU65" s="13"/>
      <c r="AV65" s="120">
        <v>70.400000000000006</v>
      </c>
      <c r="AW65" s="120">
        <v>8.9</v>
      </c>
      <c r="AX65" s="120">
        <v>61.9</v>
      </c>
      <c r="AY65" s="120">
        <v>94.4</v>
      </c>
      <c r="AZ65" s="120">
        <v>3.3</v>
      </c>
      <c r="BA65" s="120">
        <v>79.5</v>
      </c>
      <c r="BB65" s="120">
        <v>92.6</v>
      </c>
      <c r="BC65" s="120">
        <v>71.400000000000006</v>
      </c>
      <c r="BD65" s="120">
        <v>83.6</v>
      </c>
      <c r="BE65" s="120">
        <v>1.9</v>
      </c>
      <c r="BF65" s="148">
        <v>88.8</v>
      </c>
    </row>
    <row r="66" spans="1:58" s="15" customFormat="1">
      <c r="A66" s="10" t="s">
        <v>661</v>
      </c>
      <c r="B66" s="11">
        <v>527344</v>
      </c>
      <c r="C66" s="11">
        <v>487464</v>
      </c>
      <c r="D66" s="119">
        <v>100.3</v>
      </c>
      <c r="E66" s="119">
        <v>5.0999999999999996</v>
      </c>
      <c r="F66" s="11">
        <v>235679</v>
      </c>
      <c r="G66" s="11">
        <v>349676</v>
      </c>
      <c r="H66" s="119">
        <v>71.900000000000006</v>
      </c>
      <c r="I66" s="119"/>
      <c r="J66" s="12"/>
      <c r="K66" s="12"/>
      <c r="L66" s="119">
        <v>83.7</v>
      </c>
      <c r="M66" s="82">
        <v>0.5</v>
      </c>
      <c r="N66" s="14">
        <v>173</v>
      </c>
      <c r="O66" s="14">
        <v>445</v>
      </c>
      <c r="P66" s="120">
        <v>2.8</v>
      </c>
      <c r="Q66" s="120">
        <v>8.6999999999999993</v>
      </c>
      <c r="R66" s="120">
        <v>0.9</v>
      </c>
      <c r="S66" s="120">
        <v>3.8</v>
      </c>
      <c r="T66" s="13"/>
      <c r="U66" s="120">
        <v>84.5</v>
      </c>
      <c r="V66" s="120">
        <v>84.4</v>
      </c>
      <c r="W66" s="120">
        <v>43.3</v>
      </c>
      <c r="X66" s="120">
        <v>36.700000000000003</v>
      </c>
      <c r="Y66" s="120">
        <v>17</v>
      </c>
      <c r="Z66" s="120">
        <v>117.5</v>
      </c>
      <c r="AA66" s="120">
        <v>120.8</v>
      </c>
      <c r="AB66" s="13"/>
      <c r="AC66" s="120">
        <v>91.5</v>
      </c>
      <c r="AD66" s="120">
        <v>92.6</v>
      </c>
      <c r="AE66" s="120">
        <v>93.8</v>
      </c>
      <c r="AF66" s="120">
        <v>61</v>
      </c>
      <c r="AG66" s="120">
        <v>86.3</v>
      </c>
      <c r="AH66" s="120">
        <v>10.6</v>
      </c>
      <c r="AI66" s="82">
        <v>-0.23</v>
      </c>
      <c r="AJ66" s="120">
        <v>71</v>
      </c>
      <c r="AK66" s="120">
        <v>81.2</v>
      </c>
      <c r="AL66" s="13"/>
      <c r="AM66" s="120">
        <v>88.7</v>
      </c>
      <c r="AN66" s="120">
        <v>5</v>
      </c>
      <c r="AO66" s="120">
        <v>50</v>
      </c>
      <c r="AP66" s="82">
        <v>0.16</v>
      </c>
      <c r="AQ66" s="120">
        <v>57.9</v>
      </c>
      <c r="AR66" s="120">
        <v>68.2</v>
      </c>
      <c r="AS66" s="14">
        <v>168</v>
      </c>
      <c r="AT66" s="14">
        <v>642</v>
      </c>
      <c r="AU66" s="13"/>
      <c r="AV66" s="120">
        <v>71.5</v>
      </c>
      <c r="AW66" s="120">
        <v>7.5</v>
      </c>
      <c r="AX66" s="120">
        <v>65</v>
      </c>
      <c r="AY66" s="120">
        <v>94.5</v>
      </c>
      <c r="AZ66" s="120">
        <v>3.3</v>
      </c>
      <c r="BA66" s="120">
        <v>76.5</v>
      </c>
      <c r="BB66" s="120">
        <v>92.1</v>
      </c>
      <c r="BC66" s="120">
        <v>72.900000000000006</v>
      </c>
      <c r="BD66" s="120">
        <v>83.6</v>
      </c>
      <c r="BE66" s="120">
        <v>1.9</v>
      </c>
      <c r="BF66" s="148">
        <v>89.2</v>
      </c>
    </row>
    <row r="67" spans="1:58" s="15" customFormat="1">
      <c r="A67" s="10" t="s">
        <v>662</v>
      </c>
      <c r="B67" s="11">
        <v>529673</v>
      </c>
      <c r="C67" s="11">
        <v>494378</v>
      </c>
      <c r="D67" s="119">
        <v>99.8</v>
      </c>
      <c r="E67" s="119">
        <v>5.0999999999999996</v>
      </c>
      <c r="F67" s="11">
        <v>241067</v>
      </c>
      <c r="G67" s="11">
        <v>350415</v>
      </c>
      <c r="H67" s="119">
        <v>73.400000000000006</v>
      </c>
      <c r="I67" s="119"/>
      <c r="J67" s="12"/>
      <c r="K67" s="12"/>
      <c r="L67" s="119">
        <v>80.099999999999994</v>
      </c>
      <c r="M67" s="82">
        <v>0.5</v>
      </c>
      <c r="N67" s="14">
        <v>199</v>
      </c>
      <c r="O67" s="14">
        <v>532</v>
      </c>
      <c r="P67" s="120">
        <v>3.5</v>
      </c>
      <c r="Q67" s="120">
        <v>9.8000000000000007</v>
      </c>
      <c r="R67" s="120">
        <v>2.2000000000000002</v>
      </c>
      <c r="S67" s="120">
        <v>5.3</v>
      </c>
      <c r="T67" s="13"/>
      <c r="U67" s="120">
        <v>85.2</v>
      </c>
      <c r="V67" s="120">
        <v>84.4</v>
      </c>
      <c r="W67" s="120">
        <v>34.5</v>
      </c>
      <c r="X67" s="120">
        <v>30.4</v>
      </c>
      <c r="Y67" s="120">
        <v>20.5</v>
      </c>
      <c r="Z67" s="120">
        <v>110.1</v>
      </c>
      <c r="AA67" s="120">
        <v>114</v>
      </c>
      <c r="AB67" s="13"/>
      <c r="AC67" s="120">
        <v>92</v>
      </c>
      <c r="AD67" s="120">
        <v>93.2</v>
      </c>
      <c r="AE67" s="120">
        <v>94.6</v>
      </c>
      <c r="AF67" s="120">
        <v>58.9</v>
      </c>
      <c r="AG67" s="120">
        <v>85.4</v>
      </c>
      <c r="AH67" s="120">
        <v>10.4</v>
      </c>
      <c r="AI67" s="82">
        <v>-0.32</v>
      </c>
      <c r="AJ67" s="120">
        <v>71.900000000000006</v>
      </c>
      <c r="AK67" s="120">
        <v>82.3</v>
      </c>
      <c r="AL67" s="13"/>
      <c r="AM67" s="120">
        <v>89.2</v>
      </c>
      <c r="AN67" s="120">
        <v>4.9000000000000004</v>
      </c>
      <c r="AO67" s="120">
        <v>47.5</v>
      </c>
      <c r="AP67" s="82">
        <v>0.36</v>
      </c>
      <c r="AQ67" s="120">
        <v>58.6</v>
      </c>
      <c r="AR67" s="120">
        <v>66.7</v>
      </c>
      <c r="AS67" s="14">
        <v>194</v>
      </c>
      <c r="AT67" s="14">
        <v>758</v>
      </c>
      <c r="AU67" s="13"/>
      <c r="AV67" s="120">
        <v>72.5</v>
      </c>
      <c r="AW67" s="120">
        <v>8</v>
      </c>
      <c r="AX67" s="120">
        <v>69.5</v>
      </c>
      <c r="AY67" s="120">
        <v>94.2</v>
      </c>
      <c r="AZ67" s="120">
        <v>3.4</v>
      </c>
      <c r="BA67" s="120">
        <v>71.599999999999994</v>
      </c>
      <c r="BB67" s="120">
        <v>88.2</v>
      </c>
      <c r="BC67" s="120">
        <v>75</v>
      </c>
      <c r="BD67" s="120">
        <v>84.3</v>
      </c>
      <c r="BE67" s="120">
        <v>1.9</v>
      </c>
      <c r="BF67" s="148">
        <v>89.7</v>
      </c>
    </row>
    <row r="68" spans="1:58" s="15" customFormat="1">
      <c r="A68" s="10" t="s">
        <v>663</v>
      </c>
      <c r="B68" s="11">
        <v>532731</v>
      </c>
      <c r="C68" s="11">
        <v>502284</v>
      </c>
      <c r="D68" s="119">
        <v>100.4</v>
      </c>
      <c r="E68" s="119">
        <v>4.9000000000000004</v>
      </c>
      <c r="F68" s="11">
        <v>244224</v>
      </c>
      <c r="G68" s="11">
        <v>350182</v>
      </c>
      <c r="H68" s="119">
        <v>74.3</v>
      </c>
      <c r="I68" s="119"/>
      <c r="J68" s="12"/>
      <c r="K68" s="12"/>
      <c r="L68" s="119">
        <v>82.7</v>
      </c>
      <c r="M68" s="82">
        <v>0.5</v>
      </c>
      <c r="N68" s="14">
        <v>177</v>
      </c>
      <c r="O68" s="14">
        <v>510</v>
      </c>
      <c r="P68" s="120">
        <v>3.4</v>
      </c>
      <c r="Q68" s="120">
        <v>10.199999999999999</v>
      </c>
      <c r="R68" s="120">
        <v>3.7</v>
      </c>
      <c r="S68" s="120">
        <v>6.2</v>
      </c>
      <c r="T68" s="13"/>
      <c r="U68" s="120">
        <v>85.8</v>
      </c>
      <c r="V68" s="120">
        <v>84.8</v>
      </c>
      <c r="W68" s="120">
        <v>46</v>
      </c>
      <c r="X68" s="120">
        <v>31.5</v>
      </c>
      <c r="Y68" s="120">
        <v>15.6</v>
      </c>
      <c r="Z68" s="120">
        <v>107.8</v>
      </c>
      <c r="AA68" s="120">
        <v>114.3</v>
      </c>
      <c r="AB68" s="13"/>
      <c r="AC68" s="120">
        <v>92.2</v>
      </c>
      <c r="AD68" s="120">
        <v>92.9</v>
      </c>
      <c r="AE68" s="120">
        <v>95</v>
      </c>
      <c r="AF68" s="120">
        <v>59.7</v>
      </c>
      <c r="AG68" s="120">
        <v>86.6</v>
      </c>
      <c r="AH68" s="120">
        <v>10.199999999999999</v>
      </c>
      <c r="AI68" s="82">
        <v>-0.4</v>
      </c>
      <c r="AJ68" s="120">
        <v>72.599999999999994</v>
      </c>
      <c r="AK68" s="120">
        <v>84</v>
      </c>
      <c r="AL68" s="13"/>
      <c r="AM68" s="120">
        <v>89.5</v>
      </c>
      <c r="AN68" s="120">
        <v>4.9000000000000004</v>
      </c>
      <c r="AO68" s="120">
        <v>50.6</v>
      </c>
      <c r="AP68" s="82">
        <v>0.37</v>
      </c>
      <c r="AQ68" s="120">
        <v>59.2</v>
      </c>
      <c r="AR68" s="120">
        <v>67.3</v>
      </c>
      <c r="AS68" s="14">
        <v>158</v>
      </c>
      <c r="AT68" s="14">
        <v>633</v>
      </c>
      <c r="AU68" s="13"/>
      <c r="AV68" s="120">
        <v>73.900000000000006</v>
      </c>
      <c r="AW68" s="120">
        <v>8.1</v>
      </c>
      <c r="AX68" s="120">
        <v>75.3</v>
      </c>
      <c r="AY68" s="120">
        <v>95.6</v>
      </c>
      <c r="AZ68" s="120">
        <v>3.4</v>
      </c>
      <c r="BA68" s="120">
        <v>71.7</v>
      </c>
      <c r="BB68" s="120">
        <v>84.3</v>
      </c>
      <c r="BC68" s="120">
        <v>76.3</v>
      </c>
      <c r="BD68" s="120">
        <v>85.2</v>
      </c>
      <c r="BE68" s="120">
        <v>2.1</v>
      </c>
      <c r="BF68" s="148">
        <v>90.1</v>
      </c>
    </row>
    <row r="69" spans="1:58" s="15" customFormat="1">
      <c r="A69" s="10" t="s">
        <v>664</v>
      </c>
      <c r="B69" s="11">
        <v>535103</v>
      </c>
      <c r="C69" s="11">
        <v>506555</v>
      </c>
      <c r="D69" s="119">
        <v>100.9</v>
      </c>
      <c r="E69" s="119">
        <v>4.8</v>
      </c>
      <c r="F69" s="11">
        <v>246698</v>
      </c>
      <c r="G69" s="11">
        <v>351010</v>
      </c>
      <c r="H69" s="119">
        <v>74.900000000000006</v>
      </c>
      <c r="I69" s="119"/>
      <c r="J69" s="12"/>
      <c r="K69" s="12"/>
      <c r="L69" s="119">
        <v>89.4</v>
      </c>
      <c r="M69" s="82">
        <v>0.34</v>
      </c>
      <c r="N69" s="14">
        <v>154</v>
      </c>
      <c r="O69" s="14">
        <v>511</v>
      </c>
      <c r="P69" s="120">
        <v>3.2</v>
      </c>
      <c r="Q69" s="120">
        <v>10.4</v>
      </c>
      <c r="R69" s="120">
        <v>3.7</v>
      </c>
      <c r="S69" s="120">
        <v>6.8</v>
      </c>
      <c r="T69" s="13"/>
      <c r="U69" s="120">
        <v>86.6</v>
      </c>
      <c r="V69" s="120">
        <v>85.7</v>
      </c>
      <c r="W69" s="120">
        <v>45.8</v>
      </c>
      <c r="X69" s="120">
        <v>31.1</v>
      </c>
      <c r="Y69" s="120">
        <v>13.2</v>
      </c>
      <c r="Z69" s="120">
        <v>99.7</v>
      </c>
      <c r="AA69" s="120">
        <v>104.6</v>
      </c>
      <c r="AB69" s="13"/>
      <c r="AC69" s="120">
        <v>92.7</v>
      </c>
      <c r="AD69" s="120">
        <v>93.2</v>
      </c>
      <c r="AE69" s="120">
        <v>95.3</v>
      </c>
      <c r="AF69" s="120">
        <v>60</v>
      </c>
      <c r="AG69" s="120">
        <v>86.5</v>
      </c>
      <c r="AH69" s="120">
        <v>9.9</v>
      </c>
      <c r="AI69" s="82">
        <v>-0.4</v>
      </c>
      <c r="AJ69" s="120">
        <v>73.5</v>
      </c>
      <c r="AK69" s="120">
        <v>85.6</v>
      </c>
      <c r="AL69" s="13"/>
      <c r="AM69" s="120">
        <v>90.1</v>
      </c>
      <c r="AN69" s="120">
        <v>4.9000000000000004</v>
      </c>
      <c r="AO69" s="120">
        <v>52.7</v>
      </c>
      <c r="AP69" s="82">
        <v>0.4</v>
      </c>
      <c r="AQ69" s="120">
        <v>60</v>
      </c>
      <c r="AR69" s="120">
        <v>70.900000000000006</v>
      </c>
      <c r="AS69" s="14">
        <v>146</v>
      </c>
      <c r="AT69" s="14">
        <v>536</v>
      </c>
      <c r="AU69" s="13"/>
      <c r="AV69" s="120">
        <v>75.099999999999994</v>
      </c>
      <c r="AW69" s="120">
        <v>7.3</v>
      </c>
      <c r="AX69" s="120">
        <v>80.8</v>
      </c>
      <c r="AY69" s="120">
        <v>96.7</v>
      </c>
      <c r="AZ69" s="120">
        <v>3.4</v>
      </c>
      <c r="BA69" s="120">
        <v>75.2</v>
      </c>
      <c r="BB69" s="120">
        <v>84.2</v>
      </c>
      <c r="BC69" s="120">
        <v>78.099999999999994</v>
      </c>
      <c r="BD69" s="120">
        <v>86.1</v>
      </c>
      <c r="BE69" s="120">
        <v>2.1</v>
      </c>
      <c r="BF69" s="148">
        <v>90.7</v>
      </c>
    </row>
    <row r="70" spans="1:58" s="15" customFormat="1">
      <c r="A70" s="10" t="s">
        <v>665</v>
      </c>
      <c r="B70" s="11">
        <v>539059</v>
      </c>
      <c r="C70" s="11">
        <v>513421</v>
      </c>
      <c r="D70" s="119">
        <v>101.5</v>
      </c>
      <c r="E70" s="119">
        <v>4.7</v>
      </c>
      <c r="F70" s="11">
        <v>252694</v>
      </c>
      <c r="G70" s="11">
        <v>346382</v>
      </c>
      <c r="H70" s="119">
        <v>75.7</v>
      </c>
      <c r="I70" s="119"/>
      <c r="J70" s="12"/>
      <c r="K70" s="12"/>
      <c r="L70" s="119">
        <v>91.5</v>
      </c>
      <c r="M70" s="82">
        <v>0.25</v>
      </c>
      <c r="N70" s="14">
        <v>151</v>
      </c>
      <c r="O70" s="14">
        <v>469</v>
      </c>
      <c r="P70" s="120">
        <v>3.1</v>
      </c>
      <c r="Q70" s="120">
        <v>10.7</v>
      </c>
      <c r="R70" s="120">
        <v>3.2</v>
      </c>
      <c r="S70" s="120">
        <v>5.8</v>
      </c>
      <c r="T70" s="13"/>
      <c r="U70" s="120">
        <v>87.3</v>
      </c>
      <c r="V70" s="120">
        <v>87.2</v>
      </c>
      <c r="W70" s="120">
        <v>50.1</v>
      </c>
      <c r="X70" s="120">
        <v>45.8</v>
      </c>
      <c r="Y70" s="120">
        <v>14</v>
      </c>
      <c r="Z70" s="120">
        <v>97.7</v>
      </c>
      <c r="AA70" s="120">
        <v>98.8</v>
      </c>
      <c r="AB70" s="13"/>
      <c r="AC70" s="120">
        <v>93.4</v>
      </c>
      <c r="AD70" s="120">
        <v>93.7</v>
      </c>
      <c r="AE70" s="120">
        <v>95.6</v>
      </c>
      <c r="AF70" s="120">
        <v>66.5</v>
      </c>
      <c r="AG70" s="120">
        <v>86.9</v>
      </c>
      <c r="AH70" s="120">
        <v>9.8000000000000007</v>
      </c>
      <c r="AI70" s="82">
        <v>-0.4</v>
      </c>
      <c r="AJ70" s="120">
        <v>74.2</v>
      </c>
      <c r="AK70" s="120">
        <v>85.3</v>
      </c>
      <c r="AL70" s="13"/>
      <c r="AM70" s="120">
        <v>90.5</v>
      </c>
      <c r="AN70" s="120">
        <v>4.8</v>
      </c>
      <c r="AO70" s="120">
        <v>53.3</v>
      </c>
      <c r="AP70" s="82">
        <v>0.45</v>
      </c>
      <c r="AQ70" s="120">
        <v>60.9</v>
      </c>
      <c r="AR70" s="120">
        <v>71.5</v>
      </c>
      <c r="AS70" s="14">
        <v>135</v>
      </c>
      <c r="AT70" s="14">
        <v>463</v>
      </c>
      <c r="AU70" s="13"/>
      <c r="AV70" s="120">
        <v>76.3</v>
      </c>
      <c r="AW70" s="120">
        <v>7.8</v>
      </c>
      <c r="AX70" s="120">
        <v>83.9</v>
      </c>
      <c r="AY70" s="120">
        <v>97.7</v>
      </c>
      <c r="AZ70" s="120">
        <v>3.3</v>
      </c>
      <c r="BA70" s="120">
        <v>79.8</v>
      </c>
      <c r="BB70" s="120">
        <v>87.5</v>
      </c>
      <c r="BC70" s="120">
        <v>79.099999999999994</v>
      </c>
      <c r="BD70" s="120">
        <v>87.6</v>
      </c>
      <c r="BE70" s="120">
        <v>2.2000000000000002</v>
      </c>
      <c r="BF70" s="148">
        <v>91.3</v>
      </c>
    </row>
    <row r="71" spans="1:58">
      <c r="A71" s="10" t="s">
        <v>666</v>
      </c>
      <c r="B71" s="15">
        <v>542562</v>
      </c>
      <c r="C71" s="15">
        <v>518393</v>
      </c>
      <c r="D71" s="120">
        <v>102</v>
      </c>
      <c r="E71" s="120">
        <v>4.5999999999999996</v>
      </c>
      <c r="F71" s="11">
        <v>252930</v>
      </c>
      <c r="G71" s="15">
        <v>347895</v>
      </c>
      <c r="H71" s="120">
        <v>76.599999999999994</v>
      </c>
      <c r="I71" s="120"/>
      <c r="J71" s="15"/>
      <c r="K71" s="15"/>
      <c r="L71" s="120">
        <v>96</v>
      </c>
      <c r="M71" s="82">
        <v>0.25</v>
      </c>
      <c r="N71" s="14">
        <v>145</v>
      </c>
      <c r="O71" s="14">
        <v>427</v>
      </c>
      <c r="P71" s="120">
        <v>2.9</v>
      </c>
      <c r="Q71" s="120">
        <v>10.199999999999999</v>
      </c>
      <c r="R71" s="120">
        <v>3.1</v>
      </c>
      <c r="S71" s="120">
        <v>4.9000000000000004</v>
      </c>
      <c r="T71" s="15"/>
      <c r="U71" s="120">
        <v>88.1</v>
      </c>
      <c r="V71" s="120">
        <v>88.4</v>
      </c>
      <c r="W71" s="120">
        <v>54</v>
      </c>
      <c r="X71" s="120">
        <v>48.2</v>
      </c>
      <c r="Y71" s="120">
        <v>11.7</v>
      </c>
      <c r="Z71" s="120">
        <v>98.6</v>
      </c>
      <c r="AA71" s="120">
        <v>98.7</v>
      </c>
      <c r="AB71" s="15"/>
      <c r="AC71" s="120">
        <v>94</v>
      </c>
      <c r="AD71" s="120">
        <v>94.4</v>
      </c>
      <c r="AE71" s="120">
        <v>96.7</v>
      </c>
      <c r="AF71" s="120">
        <v>63.7</v>
      </c>
      <c r="AG71" s="120">
        <v>86.9</v>
      </c>
      <c r="AH71" s="120">
        <v>9.5</v>
      </c>
      <c r="AI71" s="82">
        <v>-0.4</v>
      </c>
      <c r="AJ71" s="120">
        <v>74.900000000000006</v>
      </c>
      <c r="AK71" s="120">
        <v>85.5</v>
      </c>
      <c r="AL71" s="15"/>
      <c r="AM71" s="120">
        <v>90.9</v>
      </c>
      <c r="AN71" s="120">
        <v>4.5999999999999996</v>
      </c>
      <c r="AO71" s="120">
        <v>56.6</v>
      </c>
      <c r="AP71" s="82">
        <v>0.7</v>
      </c>
      <c r="AQ71" s="120">
        <v>61.8</v>
      </c>
      <c r="AR71" s="120">
        <v>70.099999999999994</v>
      </c>
      <c r="AS71" s="14">
        <v>125</v>
      </c>
      <c r="AT71" s="14">
        <v>393</v>
      </c>
      <c r="AU71" s="15"/>
      <c r="AV71" s="120">
        <v>77.7</v>
      </c>
      <c r="AW71" s="120">
        <v>7.9</v>
      </c>
      <c r="AX71" s="120">
        <v>84.2</v>
      </c>
      <c r="AY71" s="120">
        <v>98.3</v>
      </c>
      <c r="AZ71" s="120">
        <v>3.3</v>
      </c>
      <c r="BA71" s="120">
        <v>82.1</v>
      </c>
      <c r="BB71" s="120">
        <v>93.6</v>
      </c>
      <c r="BC71" s="120">
        <v>79.8</v>
      </c>
      <c r="BD71" s="120">
        <v>88.2</v>
      </c>
      <c r="BE71" s="120">
        <v>2.2999999999999998</v>
      </c>
      <c r="BF71" s="148">
        <v>92.1</v>
      </c>
    </row>
    <row r="72" spans="1:58">
      <c r="A72" s="10" t="s">
        <v>667</v>
      </c>
      <c r="B72" s="15">
        <v>544248</v>
      </c>
      <c r="C72" s="15">
        <v>521074</v>
      </c>
      <c r="D72" s="120">
        <v>103.2</v>
      </c>
      <c r="E72" s="120">
        <v>4.4000000000000004</v>
      </c>
      <c r="F72" s="11">
        <v>251420</v>
      </c>
      <c r="G72" s="15">
        <v>356340</v>
      </c>
      <c r="H72" s="120">
        <v>77.599999999999994</v>
      </c>
      <c r="I72" s="120"/>
      <c r="J72" s="15"/>
      <c r="K72" s="15"/>
      <c r="L72" s="120">
        <v>98.3</v>
      </c>
      <c r="M72" s="82">
        <v>0.25</v>
      </c>
      <c r="N72" s="14">
        <v>138</v>
      </c>
      <c r="O72" s="14">
        <v>397</v>
      </c>
      <c r="P72" s="120">
        <v>3.2</v>
      </c>
      <c r="Q72" s="120">
        <v>10.199999999999999</v>
      </c>
      <c r="R72" s="120">
        <v>3</v>
      </c>
      <c r="S72" s="120">
        <v>3.7</v>
      </c>
      <c r="T72" s="15"/>
      <c r="U72" s="120">
        <v>89</v>
      </c>
      <c r="V72" s="120">
        <v>90.4</v>
      </c>
      <c r="W72" s="120">
        <v>50.1</v>
      </c>
      <c r="X72" s="120">
        <v>40.1</v>
      </c>
      <c r="Y72" s="120">
        <v>11.5</v>
      </c>
      <c r="Z72" s="120">
        <v>98.6</v>
      </c>
      <c r="AA72" s="120">
        <v>101.9</v>
      </c>
      <c r="AB72" s="15"/>
      <c r="AC72" s="120">
        <v>94.8</v>
      </c>
      <c r="AD72" s="120">
        <v>95.2</v>
      </c>
      <c r="AE72" s="120">
        <v>97.6</v>
      </c>
      <c r="AF72" s="120">
        <v>64.8</v>
      </c>
      <c r="AG72" s="120">
        <v>87.9</v>
      </c>
      <c r="AH72" s="120">
        <v>9.1999999999999993</v>
      </c>
      <c r="AI72" s="82">
        <v>-0.4</v>
      </c>
      <c r="AJ72" s="120">
        <v>75.7</v>
      </c>
      <c r="AK72" s="120">
        <v>87</v>
      </c>
      <c r="AL72" s="15"/>
      <c r="AM72" s="120">
        <v>91.4</v>
      </c>
      <c r="AN72" s="120">
        <v>4.4000000000000004</v>
      </c>
      <c r="AO72" s="120">
        <v>58.4</v>
      </c>
      <c r="AP72" s="82">
        <v>0.95</v>
      </c>
      <c r="AQ72" s="120">
        <v>62.5</v>
      </c>
      <c r="AR72" s="120">
        <v>72.2</v>
      </c>
      <c r="AS72" s="14">
        <v>120</v>
      </c>
      <c r="AT72" s="14">
        <v>380</v>
      </c>
      <c r="AU72" s="15"/>
      <c r="AV72" s="120">
        <v>79</v>
      </c>
      <c r="AW72" s="120">
        <v>8.1999999999999993</v>
      </c>
      <c r="AX72" s="120">
        <v>84.9</v>
      </c>
      <c r="AY72" s="120">
        <v>99.2</v>
      </c>
      <c r="AZ72" s="120">
        <v>3.2</v>
      </c>
      <c r="BA72" s="120">
        <v>86.9</v>
      </c>
      <c r="BB72" s="120">
        <v>97.4</v>
      </c>
      <c r="BC72" s="120">
        <v>81.400000000000006</v>
      </c>
      <c r="BD72" s="120">
        <v>88.5</v>
      </c>
      <c r="BE72" s="120">
        <v>2.2000000000000002</v>
      </c>
      <c r="BF72" s="148">
        <v>92.8</v>
      </c>
    </row>
    <row r="73" spans="1:58">
      <c r="A73" s="10" t="s">
        <v>668</v>
      </c>
      <c r="B73" s="15">
        <v>546579</v>
      </c>
      <c r="C73" s="15">
        <v>525019</v>
      </c>
      <c r="D73" s="120">
        <v>103.7</v>
      </c>
      <c r="E73" s="120">
        <v>4.3</v>
      </c>
      <c r="F73" s="11">
        <v>253419</v>
      </c>
      <c r="G73" s="15">
        <v>357872</v>
      </c>
      <c r="H73" s="120">
        <v>78.5</v>
      </c>
      <c r="I73" s="120"/>
      <c r="J73" s="15"/>
      <c r="K73" s="15"/>
      <c r="L73" s="120">
        <v>98.3</v>
      </c>
      <c r="M73" s="82">
        <v>0.25</v>
      </c>
      <c r="N73" s="14">
        <v>128</v>
      </c>
      <c r="O73" s="14">
        <v>369</v>
      </c>
      <c r="P73" s="120">
        <v>3.4</v>
      </c>
      <c r="Q73" s="120">
        <v>10.3</v>
      </c>
      <c r="R73" s="120">
        <v>2.9</v>
      </c>
      <c r="S73" s="120">
        <v>2.9</v>
      </c>
      <c r="T73" s="15"/>
      <c r="U73" s="120">
        <v>89.8</v>
      </c>
      <c r="V73" s="120">
        <v>90.7</v>
      </c>
      <c r="W73" s="120">
        <v>51.7</v>
      </c>
      <c r="X73" s="120">
        <v>41.6</v>
      </c>
      <c r="Y73" s="120">
        <v>10.9</v>
      </c>
      <c r="Z73" s="120">
        <v>94.4</v>
      </c>
      <c r="AA73" s="120">
        <v>104.2</v>
      </c>
      <c r="AB73" s="15"/>
      <c r="AC73" s="120">
        <v>95.5</v>
      </c>
      <c r="AD73" s="120">
        <v>96</v>
      </c>
      <c r="AE73" s="120">
        <v>98.3</v>
      </c>
      <c r="AF73" s="120">
        <v>68.3</v>
      </c>
      <c r="AG73" s="120">
        <v>87.8</v>
      </c>
      <c r="AH73" s="120">
        <v>9</v>
      </c>
      <c r="AI73" s="82">
        <v>-0.4</v>
      </c>
      <c r="AJ73" s="120">
        <v>76.599999999999994</v>
      </c>
      <c r="AK73" s="120">
        <v>89.9</v>
      </c>
      <c r="AL73" s="15"/>
      <c r="AM73" s="120">
        <v>92.1</v>
      </c>
      <c r="AN73" s="120">
        <v>4.3</v>
      </c>
      <c r="AO73" s="120">
        <v>60.1</v>
      </c>
      <c r="AP73" s="82">
        <v>1.1599999999999999</v>
      </c>
      <c r="AQ73" s="120">
        <v>63.5</v>
      </c>
      <c r="AR73" s="120">
        <v>73.7</v>
      </c>
      <c r="AS73" s="14">
        <v>112</v>
      </c>
      <c r="AT73" s="14">
        <v>375</v>
      </c>
      <c r="AU73" s="15"/>
      <c r="AV73" s="120">
        <v>80.3</v>
      </c>
      <c r="AW73" s="120">
        <v>8.6999999999999993</v>
      </c>
      <c r="AX73" s="120">
        <v>84.7</v>
      </c>
      <c r="AY73" s="120">
        <v>100</v>
      </c>
      <c r="AZ73" s="120">
        <v>3.1</v>
      </c>
      <c r="BA73" s="120">
        <v>88.4</v>
      </c>
      <c r="BB73" s="120">
        <v>98.5</v>
      </c>
      <c r="BC73" s="120">
        <v>82.8</v>
      </c>
      <c r="BD73" s="120">
        <v>90.7</v>
      </c>
      <c r="BE73" s="120">
        <v>2.1</v>
      </c>
      <c r="BF73" s="148">
        <v>93.6</v>
      </c>
    </row>
    <row r="74" spans="1:58">
      <c r="A74" s="10" t="s">
        <v>669</v>
      </c>
      <c r="B74" s="15">
        <v>548781</v>
      </c>
      <c r="C74" s="15">
        <v>532657</v>
      </c>
      <c r="D74" s="120">
        <v>104.6</v>
      </c>
      <c r="E74" s="120">
        <v>4.4000000000000004</v>
      </c>
      <c r="F74" s="11">
        <v>260544</v>
      </c>
      <c r="G74" s="15">
        <v>359250</v>
      </c>
      <c r="H74" s="120">
        <v>79.2</v>
      </c>
      <c r="I74" s="120"/>
      <c r="J74" s="15"/>
      <c r="K74" s="15"/>
      <c r="L74" s="120">
        <v>99.8</v>
      </c>
      <c r="M74" s="82">
        <v>0.41</v>
      </c>
      <c r="N74" s="14">
        <v>124</v>
      </c>
      <c r="O74" s="14">
        <v>350</v>
      </c>
      <c r="P74" s="120">
        <v>3.5</v>
      </c>
      <c r="Q74" s="120">
        <v>10.3</v>
      </c>
      <c r="R74" s="120">
        <v>3.6</v>
      </c>
      <c r="S74" s="120">
        <v>2.7</v>
      </c>
      <c r="T74" s="15"/>
      <c r="U74" s="120">
        <v>90.7</v>
      </c>
      <c r="V74" s="120">
        <v>92.4</v>
      </c>
      <c r="W74" s="120">
        <v>61.4</v>
      </c>
      <c r="X74" s="120">
        <v>52.3</v>
      </c>
      <c r="Y74" s="120">
        <v>10.3</v>
      </c>
      <c r="Z74" s="120">
        <v>95.6</v>
      </c>
      <c r="AA74" s="120">
        <v>105.7</v>
      </c>
      <c r="AB74" s="15"/>
      <c r="AC74" s="120">
        <v>96.3</v>
      </c>
      <c r="AD74" s="120">
        <v>96.6</v>
      </c>
      <c r="AE74" s="120">
        <v>99.2</v>
      </c>
      <c r="AF74" s="120">
        <v>71.599999999999994</v>
      </c>
      <c r="AG74" s="120">
        <v>88.2</v>
      </c>
      <c r="AH74" s="120">
        <v>8.6999999999999993</v>
      </c>
      <c r="AI74" s="82">
        <v>-0.4</v>
      </c>
      <c r="AJ74" s="120">
        <v>77.599999999999994</v>
      </c>
      <c r="AK74" s="120">
        <v>90.6</v>
      </c>
      <c r="AL74" s="15"/>
      <c r="AM74" s="120">
        <v>93</v>
      </c>
      <c r="AN74" s="120">
        <v>4.2</v>
      </c>
      <c r="AO74" s="120">
        <v>63.5</v>
      </c>
      <c r="AP74" s="82">
        <v>1.2</v>
      </c>
      <c r="AQ74" s="120">
        <v>64.599999999999994</v>
      </c>
      <c r="AR74" s="120">
        <v>76</v>
      </c>
      <c r="AS74" s="14">
        <v>102</v>
      </c>
      <c r="AT74" s="14">
        <v>359</v>
      </c>
      <c r="AU74" s="15"/>
      <c r="AV74" s="120">
        <v>81.599999999999994</v>
      </c>
      <c r="AW74" s="120">
        <v>8.3000000000000007</v>
      </c>
      <c r="AX74" s="120">
        <v>84.4</v>
      </c>
      <c r="AY74" s="120">
        <v>101.2</v>
      </c>
      <c r="AZ74" s="120">
        <v>3</v>
      </c>
      <c r="BA74" s="120">
        <v>90.7</v>
      </c>
      <c r="BB74" s="120">
        <v>103</v>
      </c>
      <c r="BC74" s="120">
        <v>84.3</v>
      </c>
      <c r="BD74" s="120">
        <v>91.8</v>
      </c>
      <c r="BE74" s="120">
        <v>2.1</v>
      </c>
      <c r="BF74" s="148">
        <v>94.1</v>
      </c>
    </row>
    <row r="75" spans="1:58">
      <c r="A75" s="10" t="s">
        <v>670</v>
      </c>
      <c r="B75" s="15">
        <v>550080</v>
      </c>
      <c r="C75" s="15">
        <v>535884</v>
      </c>
      <c r="D75" s="120">
        <v>104.7</v>
      </c>
      <c r="E75" s="120">
        <v>4.2</v>
      </c>
      <c r="F75" s="11">
        <v>260376</v>
      </c>
      <c r="G75" s="15">
        <v>365555</v>
      </c>
      <c r="H75" s="120">
        <v>79.8</v>
      </c>
      <c r="I75" s="120"/>
      <c r="J75" s="15"/>
      <c r="K75" s="15"/>
      <c r="L75" s="120">
        <v>98.4</v>
      </c>
      <c r="M75" s="82">
        <v>0.5</v>
      </c>
      <c r="N75" s="14">
        <v>122</v>
      </c>
      <c r="O75" s="14">
        <v>356</v>
      </c>
      <c r="P75" s="120">
        <v>3.4</v>
      </c>
      <c r="Q75" s="120">
        <v>9.6999999999999993</v>
      </c>
      <c r="R75" s="120">
        <v>2.7</v>
      </c>
      <c r="S75" s="120">
        <v>2.5</v>
      </c>
      <c r="T75" s="15"/>
      <c r="U75" s="120">
        <v>91.5</v>
      </c>
      <c r="V75" s="120">
        <v>93.5</v>
      </c>
      <c r="W75" s="120">
        <v>67</v>
      </c>
      <c r="X75" s="120">
        <v>56.6</v>
      </c>
      <c r="Y75" s="120">
        <v>17.2</v>
      </c>
      <c r="Z75" s="120">
        <v>96</v>
      </c>
      <c r="AA75" s="120">
        <v>110.8</v>
      </c>
      <c r="AB75" s="15"/>
      <c r="AC75" s="120">
        <v>96.3</v>
      </c>
      <c r="AD75" s="120">
        <v>96.6</v>
      </c>
      <c r="AE75" s="120">
        <v>98.6</v>
      </c>
      <c r="AF75" s="120">
        <v>71.5</v>
      </c>
      <c r="AG75" s="120">
        <v>88</v>
      </c>
      <c r="AH75" s="120">
        <v>8.6</v>
      </c>
      <c r="AI75" s="82">
        <v>-0.4</v>
      </c>
      <c r="AJ75" s="120">
        <v>78.5</v>
      </c>
      <c r="AK75" s="120">
        <v>90.1</v>
      </c>
      <c r="AL75" s="15"/>
      <c r="AM75" s="120">
        <v>93.7</v>
      </c>
      <c r="AN75" s="120">
        <v>4</v>
      </c>
      <c r="AO75" s="120">
        <v>66.599999999999994</v>
      </c>
      <c r="AP75" s="82">
        <v>1.45</v>
      </c>
      <c r="AQ75" s="120">
        <v>65.7</v>
      </c>
      <c r="AR75" s="120">
        <v>74.900000000000006</v>
      </c>
      <c r="AS75" s="14">
        <v>100</v>
      </c>
      <c r="AT75" s="14">
        <v>351</v>
      </c>
      <c r="AU75" s="15"/>
      <c r="AV75" s="120">
        <v>83.1</v>
      </c>
      <c r="AW75" s="120">
        <v>8</v>
      </c>
      <c r="AX75" s="120">
        <v>84</v>
      </c>
      <c r="AY75" s="120">
        <v>102.6</v>
      </c>
      <c r="AZ75" s="120">
        <v>2.9</v>
      </c>
      <c r="BA75" s="120">
        <v>94.9</v>
      </c>
      <c r="BB75" s="120">
        <v>105.3</v>
      </c>
      <c r="BC75" s="120">
        <v>86.1</v>
      </c>
      <c r="BD75" s="120">
        <v>92.5</v>
      </c>
      <c r="BE75" s="120">
        <v>2.1</v>
      </c>
      <c r="BF75" s="148">
        <v>94.7</v>
      </c>
    </row>
    <row r="76" spans="1:58">
      <c r="A76" s="10" t="s">
        <v>671</v>
      </c>
      <c r="B76" s="15">
        <v>553087</v>
      </c>
      <c r="C76" s="15">
        <v>540904</v>
      </c>
      <c r="D76" s="120">
        <v>105.7</v>
      </c>
      <c r="E76" s="120">
        <v>4</v>
      </c>
      <c r="F76" s="11">
        <v>264302</v>
      </c>
      <c r="G76" s="15">
        <v>367724</v>
      </c>
      <c r="H76" s="120">
        <v>80.3</v>
      </c>
      <c r="I76" s="120"/>
      <c r="J76" s="15"/>
      <c r="K76" s="15"/>
      <c r="L76" s="120">
        <v>100.9</v>
      </c>
      <c r="M76" s="82">
        <v>0.5</v>
      </c>
      <c r="N76" s="14">
        <v>138</v>
      </c>
      <c r="O76" s="14">
        <v>402</v>
      </c>
      <c r="P76" s="120">
        <v>3.4</v>
      </c>
      <c r="Q76" s="120">
        <v>9.6999999999999993</v>
      </c>
      <c r="R76" s="120">
        <v>2.5</v>
      </c>
      <c r="S76" s="120">
        <v>2.5</v>
      </c>
      <c r="T76" s="15"/>
      <c r="U76" s="120">
        <v>92.3</v>
      </c>
      <c r="V76" s="120">
        <v>94.3</v>
      </c>
      <c r="W76" s="120">
        <v>74.599999999999994</v>
      </c>
      <c r="X76" s="120">
        <v>53.9</v>
      </c>
      <c r="Y76" s="120">
        <v>15.3</v>
      </c>
      <c r="Z76" s="120">
        <v>96.8</v>
      </c>
      <c r="AA76" s="120">
        <v>108.3</v>
      </c>
      <c r="AB76" s="15"/>
      <c r="AC76" s="120">
        <v>96.8</v>
      </c>
      <c r="AD76" s="120">
        <v>97</v>
      </c>
      <c r="AE76" s="120">
        <v>99.3</v>
      </c>
      <c r="AF76" s="120">
        <v>73.2</v>
      </c>
      <c r="AG76" s="120">
        <v>89.4</v>
      </c>
      <c r="AH76" s="120">
        <v>8.3000000000000007</v>
      </c>
      <c r="AI76" s="82">
        <v>-0.4</v>
      </c>
      <c r="AJ76" s="120">
        <v>79.3</v>
      </c>
      <c r="AK76" s="120">
        <v>91.5</v>
      </c>
      <c r="AL76" s="15"/>
      <c r="AM76" s="120">
        <v>94.5</v>
      </c>
      <c r="AN76" s="120">
        <v>3.9</v>
      </c>
      <c r="AO76" s="120">
        <v>65.900000000000006</v>
      </c>
      <c r="AP76" s="82">
        <v>1.74</v>
      </c>
      <c r="AQ76" s="120">
        <v>66.5</v>
      </c>
      <c r="AR76" s="120">
        <v>78</v>
      </c>
      <c r="AS76" s="14">
        <v>117</v>
      </c>
      <c r="AT76" s="14">
        <v>346</v>
      </c>
      <c r="AU76" s="15"/>
      <c r="AV76" s="120">
        <v>84.5</v>
      </c>
      <c r="AW76" s="120">
        <v>7.8</v>
      </c>
      <c r="AX76" s="120">
        <v>84.4</v>
      </c>
      <c r="AY76" s="120">
        <v>102.5</v>
      </c>
      <c r="AZ76" s="120">
        <v>2.8</v>
      </c>
      <c r="BA76" s="120">
        <v>100</v>
      </c>
      <c r="BB76" s="120">
        <v>110.2</v>
      </c>
      <c r="BC76" s="120">
        <v>87.3</v>
      </c>
      <c r="BD76" s="120">
        <v>93.1</v>
      </c>
      <c r="BE76" s="120">
        <v>2.1</v>
      </c>
      <c r="BF76" s="148">
        <v>95.4</v>
      </c>
    </row>
    <row r="77" spans="1:58">
      <c r="A77" s="10" t="s">
        <v>672</v>
      </c>
      <c r="B77" s="15">
        <v>556581</v>
      </c>
      <c r="C77" s="15">
        <v>546802</v>
      </c>
      <c r="D77" s="120">
        <v>106.3</v>
      </c>
      <c r="E77" s="120">
        <v>4.0999999999999996</v>
      </c>
      <c r="F77" s="11">
        <v>264468</v>
      </c>
      <c r="G77" s="15">
        <v>371518</v>
      </c>
      <c r="H77" s="120">
        <v>80.900000000000006</v>
      </c>
      <c r="I77" s="120"/>
      <c r="J77" s="15"/>
      <c r="K77" s="15"/>
      <c r="L77" s="120">
        <v>101</v>
      </c>
      <c r="M77" s="82">
        <v>0.66</v>
      </c>
      <c r="N77" s="14">
        <v>147</v>
      </c>
      <c r="O77" s="14">
        <v>459</v>
      </c>
      <c r="P77" s="120">
        <v>3.3</v>
      </c>
      <c r="Q77" s="120">
        <v>8.8000000000000007</v>
      </c>
      <c r="R77" s="120">
        <v>2.9</v>
      </c>
      <c r="S77" s="120">
        <v>2.5</v>
      </c>
      <c r="T77" s="15"/>
      <c r="U77" s="120">
        <v>93</v>
      </c>
      <c r="V77" s="120">
        <v>95.2</v>
      </c>
      <c r="W77" s="120">
        <v>75.3</v>
      </c>
      <c r="X77" s="120">
        <v>64.8</v>
      </c>
      <c r="Y77" s="120">
        <v>12.9</v>
      </c>
      <c r="Z77" s="120">
        <v>95</v>
      </c>
      <c r="AA77" s="120">
        <v>103.8</v>
      </c>
      <c r="AB77" s="15"/>
      <c r="AC77" s="120">
        <v>96.9</v>
      </c>
      <c r="AD77" s="120">
        <v>97.4</v>
      </c>
      <c r="AE77" s="120">
        <v>98.5</v>
      </c>
      <c r="AF77" s="120">
        <v>73.400000000000006</v>
      </c>
      <c r="AG77" s="120">
        <v>89.7</v>
      </c>
      <c r="AH77" s="120">
        <v>8</v>
      </c>
      <c r="AI77" s="82">
        <v>-0.4</v>
      </c>
      <c r="AJ77" s="120">
        <v>80.3</v>
      </c>
      <c r="AK77" s="120">
        <v>92.8</v>
      </c>
      <c r="AL77" s="15"/>
      <c r="AM77" s="120">
        <v>94.9</v>
      </c>
      <c r="AN77" s="120">
        <v>3.8</v>
      </c>
      <c r="AO77" s="120">
        <v>69.400000000000006</v>
      </c>
      <c r="AP77" s="82">
        <v>1.92</v>
      </c>
      <c r="AQ77" s="120">
        <v>67.2</v>
      </c>
      <c r="AR77" s="120">
        <v>76.3</v>
      </c>
      <c r="AS77" s="14">
        <v>119</v>
      </c>
      <c r="AT77" s="14">
        <v>347</v>
      </c>
      <c r="AU77" s="15"/>
      <c r="AV77" s="120">
        <v>85.6</v>
      </c>
      <c r="AW77" s="120">
        <v>7.9</v>
      </c>
      <c r="AX77" s="120">
        <v>85.3</v>
      </c>
      <c r="AY77" s="120">
        <v>102.7</v>
      </c>
      <c r="AZ77" s="120">
        <v>2.8</v>
      </c>
      <c r="BA77" s="120">
        <v>102.4</v>
      </c>
      <c r="BB77" s="120">
        <v>115.3</v>
      </c>
      <c r="BC77" s="120">
        <v>88.5</v>
      </c>
      <c r="BD77" s="120">
        <v>93.7</v>
      </c>
      <c r="BE77" s="120">
        <v>2.1</v>
      </c>
      <c r="BF77" s="148">
        <v>96</v>
      </c>
    </row>
    <row r="78" spans="1:58">
      <c r="A78" s="10" t="s">
        <v>673</v>
      </c>
      <c r="B78" s="15">
        <v>558448</v>
      </c>
      <c r="C78" s="15">
        <v>550790</v>
      </c>
      <c r="D78" s="120">
        <v>106.9</v>
      </c>
      <c r="E78" s="120">
        <v>4</v>
      </c>
      <c r="F78" s="11">
        <v>262666</v>
      </c>
      <c r="G78" s="15">
        <v>378159</v>
      </c>
      <c r="H78" s="120">
        <v>81.099999999999994</v>
      </c>
      <c r="I78" s="120"/>
      <c r="J78" s="15"/>
      <c r="K78" s="15"/>
      <c r="L78" s="120">
        <v>93.1</v>
      </c>
      <c r="M78" s="82">
        <v>0.75</v>
      </c>
      <c r="N78" s="14">
        <v>166</v>
      </c>
      <c r="O78" s="14">
        <v>535</v>
      </c>
      <c r="P78" s="120">
        <v>3.3</v>
      </c>
      <c r="Q78" s="120">
        <v>7.5</v>
      </c>
      <c r="R78" s="120">
        <v>4.8</v>
      </c>
      <c r="S78" s="120">
        <v>2.8</v>
      </c>
      <c r="T78" s="15"/>
      <c r="U78" s="120">
        <v>93.7</v>
      </c>
      <c r="V78" s="120">
        <v>96</v>
      </c>
      <c r="W78" s="120">
        <v>67.7</v>
      </c>
      <c r="X78" s="120">
        <v>60.2</v>
      </c>
      <c r="Y78" s="120">
        <v>21.3</v>
      </c>
      <c r="Z78" s="120">
        <v>95.6</v>
      </c>
      <c r="AA78" s="120">
        <v>102.4</v>
      </c>
      <c r="AB78" s="15"/>
      <c r="AC78" s="120">
        <v>97.4</v>
      </c>
      <c r="AD78" s="120">
        <v>98</v>
      </c>
      <c r="AE78" s="120">
        <v>99.3</v>
      </c>
      <c r="AF78" s="120">
        <v>74</v>
      </c>
      <c r="AG78" s="120">
        <v>89.8</v>
      </c>
      <c r="AH78" s="120">
        <v>8</v>
      </c>
      <c r="AI78" s="82">
        <v>-0.4</v>
      </c>
      <c r="AJ78" s="120">
        <v>81.099999999999994</v>
      </c>
      <c r="AK78" s="120">
        <v>93.2</v>
      </c>
      <c r="AL78" s="15"/>
      <c r="AM78" s="120">
        <v>95.1</v>
      </c>
      <c r="AN78" s="120">
        <v>3.8</v>
      </c>
      <c r="AO78" s="120">
        <v>65.599999999999994</v>
      </c>
      <c r="AP78" s="82">
        <v>2.2200000000000002</v>
      </c>
      <c r="AQ78" s="120">
        <v>67.7</v>
      </c>
      <c r="AR78" s="120">
        <v>76.2</v>
      </c>
      <c r="AS78" s="14">
        <v>133</v>
      </c>
      <c r="AT78" s="14">
        <v>409</v>
      </c>
      <c r="AU78" s="15"/>
      <c r="AV78" s="120">
        <v>86.8</v>
      </c>
      <c r="AW78" s="120">
        <v>7.7</v>
      </c>
      <c r="AX78" s="120">
        <v>85.9</v>
      </c>
      <c r="AY78" s="120">
        <v>102.3</v>
      </c>
      <c r="AZ78" s="120">
        <v>2.8</v>
      </c>
      <c r="BA78" s="120">
        <v>96</v>
      </c>
      <c r="BB78" s="120">
        <v>116.2</v>
      </c>
      <c r="BC78" s="120">
        <v>89.7</v>
      </c>
      <c r="BD78" s="120">
        <v>93.2</v>
      </c>
      <c r="BE78" s="120">
        <v>2.2000000000000002</v>
      </c>
      <c r="BF78" s="148">
        <v>96.9</v>
      </c>
    </row>
    <row r="79" spans="1:58" s="15" customFormat="1">
      <c r="A79" s="10" t="s">
        <v>674</v>
      </c>
      <c r="B79" s="15">
        <v>562033</v>
      </c>
      <c r="C79" s="15">
        <v>557249</v>
      </c>
      <c r="D79" s="120">
        <v>106.7</v>
      </c>
      <c r="E79" s="120">
        <v>3.8</v>
      </c>
      <c r="F79" s="11">
        <v>268930</v>
      </c>
      <c r="G79" s="15">
        <v>375176</v>
      </c>
      <c r="H79" s="120">
        <v>81.099999999999994</v>
      </c>
      <c r="I79" s="120"/>
      <c r="L79" s="120">
        <v>94.1</v>
      </c>
      <c r="M79" s="82">
        <v>0.75</v>
      </c>
      <c r="N79" s="14">
        <v>169</v>
      </c>
      <c r="O79" s="14">
        <v>580</v>
      </c>
      <c r="P79" s="120">
        <v>3.3</v>
      </c>
      <c r="Q79" s="120">
        <v>7.2</v>
      </c>
      <c r="R79" s="120">
        <v>4.7</v>
      </c>
      <c r="S79" s="120">
        <v>3</v>
      </c>
      <c r="U79" s="120">
        <v>94.6</v>
      </c>
      <c r="V79" s="120">
        <v>95.6</v>
      </c>
      <c r="W79" s="120">
        <v>63.1</v>
      </c>
      <c r="X79" s="120">
        <v>48.8</v>
      </c>
      <c r="Y79" s="120">
        <v>16.600000000000001</v>
      </c>
      <c r="Z79" s="120">
        <v>97.2</v>
      </c>
      <c r="AA79" s="120">
        <v>103.7</v>
      </c>
      <c r="AC79" s="120">
        <v>98.1</v>
      </c>
      <c r="AD79" s="120">
        <v>98.7</v>
      </c>
      <c r="AE79" s="120">
        <v>100</v>
      </c>
      <c r="AF79" s="120">
        <v>75.3</v>
      </c>
      <c r="AG79" s="120">
        <v>89.2</v>
      </c>
      <c r="AH79" s="120">
        <v>7.8</v>
      </c>
      <c r="AI79" s="82">
        <v>-0.4</v>
      </c>
      <c r="AJ79" s="120">
        <v>81.8</v>
      </c>
      <c r="AK79" s="120">
        <v>94</v>
      </c>
      <c r="AM79" s="120">
        <v>95.7</v>
      </c>
      <c r="AN79" s="120">
        <v>3.9</v>
      </c>
      <c r="AO79" s="120">
        <v>66.2</v>
      </c>
      <c r="AP79" s="82">
        <v>2.4</v>
      </c>
      <c r="AQ79" s="120">
        <v>68.2</v>
      </c>
      <c r="AR79" s="120">
        <v>78.3</v>
      </c>
      <c r="AS79" s="14">
        <v>137</v>
      </c>
      <c r="AT79" s="14">
        <v>426</v>
      </c>
      <c r="AV79" s="120">
        <v>88.4</v>
      </c>
      <c r="AW79" s="120">
        <v>7.9</v>
      </c>
      <c r="AX79" s="120">
        <v>87.3</v>
      </c>
      <c r="AY79" s="120">
        <v>103.1</v>
      </c>
      <c r="AZ79" s="120">
        <v>2.8</v>
      </c>
      <c r="BA79" s="120">
        <v>96.1</v>
      </c>
      <c r="BB79" s="120">
        <v>108.7</v>
      </c>
      <c r="BC79" s="120">
        <v>90.7</v>
      </c>
      <c r="BD79" s="120">
        <v>93.6</v>
      </c>
      <c r="BE79" s="120">
        <v>2.2000000000000002</v>
      </c>
      <c r="BF79" s="148">
        <v>97.6</v>
      </c>
    </row>
    <row r="80" spans="1:58" s="25" customFormat="1">
      <c r="A80" s="10" t="s">
        <v>675</v>
      </c>
      <c r="B80" s="15">
        <v>562779</v>
      </c>
      <c r="C80" s="15">
        <v>561476</v>
      </c>
      <c r="D80" s="119">
        <v>107.8</v>
      </c>
      <c r="E80" s="119">
        <v>3.9</v>
      </c>
      <c r="F80" s="11">
        <v>267945</v>
      </c>
      <c r="G80" s="15">
        <v>380094</v>
      </c>
      <c r="H80" s="119">
        <v>81.099999999999994</v>
      </c>
      <c r="I80" s="119"/>
      <c r="J80" s="12"/>
      <c r="K80" s="12"/>
      <c r="L80" s="119">
        <v>97.8</v>
      </c>
      <c r="M80" s="82">
        <v>0.75</v>
      </c>
      <c r="N80" s="14">
        <v>154</v>
      </c>
      <c r="O80" s="14">
        <v>519</v>
      </c>
      <c r="P80" s="119">
        <v>3.2</v>
      </c>
      <c r="Q80" s="119">
        <v>6.2</v>
      </c>
      <c r="R80" s="119">
        <v>5.2</v>
      </c>
      <c r="S80" s="119">
        <v>3.5</v>
      </c>
      <c r="T80" s="12"/>
      <c r="U80" s="119">
        <v>95.4</v>
      </c>
      <c r="V80" s="119">
        <v>96.2</v>
      </c>
      <c r="W80" s="119">
        <v>68.5</v>
      </c>
      <c r="X80" s="119">
        <v>31.8</v>
      </c>
      <c r="Y80" s="119">
        <v>15.1</v>
      </c>
      <c r="Z80" s="119">
        <v>97</v>
      </c>
      <c r="AA80" s="119">
        <v>102.4</v>
      </c>
      <c r="AB80" s="12"/>
      <c r="AC80" s="119">
        <v>98.4</v>
      </c>
      <c r="AD80" s="119">
        <v>99.3</v>
      </c>
      <c r="AE80" s="119">
        <v>99.9</v>
      </c>
      <c r="AF80" s="119">
        <v>76.5</v>
      </c>
      <c r="AG80" s="119">
        <v>90.7</v>
      </c>
      <c r="AH80" s="119">
        <v>7.7</v>
      </c>
      <c r="AI80" s="82">
        <v>-0.4</v>
      </c>
      <c r="AJ80" s="119">
        <v>82.9</v>
      </c>
      <c r="AK80" s="119">
        <v>96.2</v>
      </c>
      <c r="AL80" s="12"/>
      <c r="AM80" s="119">
        <v>96.4</v>
      </c>
      <c r="AN80" s="119">
        <v>3.6</v>
      </c>
      <c r="AO80" s="119">
        <v>70.2</v>
      </c>
      <c r="AP80" s="37">
        <v>2.4</v>
      </c>
      <c r="AQ80" s="119">
        <v>68.7</v>
      </c>
      <c r="AR80" s="119">
        <v>81.599999999999994</v>
      </c>
      <c r="AS80" s="14">
        <v>124</v>
      </c>
      <c r="AT80" s="14">
        <v>402</v>
      </c>
      <c r="AU80" s="12"/>
      <c r="AV80" s="119">
        <v>89.6</v>
      </c>
      <c r="AW80" s="119">
        <v>8</v>
      </c>
      <c r="AX80" s="119">
        <v>88.3</v>
      </c>
      <c r="AY80" s="119">
        <v>102.5</v>
      </c>
      <c r="AZ80" s="119">
        <v>2.8</v>
      </c>
      <c r="BA80" s="119">
        <v>102.8</v>
      </c>
      <c r="BB80" s="119">
        <v>113.2</v>
      </c>
      <c r="BC80" s="119">
        <v>91.7</v>
      </c>
      <c r="BD80" s="119">
        <v>94</v>
      </c>
      <c r="BE80" s="119">
        <v>2.2999999999999998</v>
      </c>
      <c r="BF80" s="133">
        <v>98.5</v>
      </c>
    </row>
    <row r="81" spans="1:58" s="25" customFormat="1">
      <c r="A81" s="10" t="s">
        <v>676</v>
      </c>
      <c r="B81" s="15">
        <v>565362</v>
      </c>
      <c r="C81" s="15">
        <v>568439</v>
      </c>
      <c r="D81" s="119">
        <v>108.3</v>
      </c>
      <c r="E81" s="119">
        <v>3.8</v>
      </c>
      <c r="F81" s="11">
        <v>272367</v>
      </c>
      <c r="G81" s="15">
        <v>380489</v>
      </c>
      <c r="H81" s="119">
        <v>81.5</v>
      </c>
      <c r="I81" s="119"/>
      <c r="J81" s="12"/>
      <c r="K81" s="12"/>
      <c r="L81" s="120">
        <v>97.9</v>
      </c>
      <c r="M81" s="82">
        <v>0.75</v>
      </c>
      <c r="N81" s="14">
        <v>147</v>
      </c>
      <c r="O81" s="14">
        <v>506</v>
      </c>
      <c r="P81" s="119">
        <v>3.3</v>
      </c>
      <c r="Q81" s="119">
        <v>6</v>
      </c>
      <c r="R81" s="119">
        <v>6.1</v>
      </c>
      <c r="S81" s="119">
        <v>3.8</v>
      </c>
      <c r="T81" s="12"/>
      <c r="U81" s="119">
        <v>95.8</v>
      </c>
      <c r="V81" s="119">
        <v>95.3</v>
      </c>
      <c r="W81" s="119">
        <v>61.9</v>
      </c>
      <c r="X81" s="119">
        <v>27.7</v>
      </c>
      <c r="Y81" s="119">
        <v>16</v>
      </c>
      <c r="Z81" s="119">
        <v>94</v>
      </c>
      <c r="AA81" s="119">
        <v>98.2</v>
      </c>
      <c r="AB81" s="12"/>
      <c r="AC81" s="119">
        <v>98.6</v>
      </c>
      <c r="AD81" s="119">
        <v>99.3</v>
      </c>
      <c r="AE81" s="119">
        <v>100</v>
      </c>
      <c r="AF81" s="119">
        <v>77.900000000000006</v>
      </c>
      <c r="AG81" s="119">
        <v>90.5</v>
      </c>
      <c r="AH81" s="119">
        <v>7.5</v>
      </c>
      <c r="AI81" s="82">
        <v>-0.41</v>
      </c>
      <c r="AJ81" s="119">
        <v>83.7</v>
      </c>
      <c r="AK81" s="119">
        <v>96.7</v>
      </c>
      <c r="AL81" s="12"/>
      <c r="AM81" s="119">
        <v>97.1</v>
      </c>
      <c r="AN81" s="119">
        <v>3.6</v>
      </c>
      <c r="AO81" s="119">
        <v>72.099999999999994</v>
      </c>
      <c r="AP81" s="37">
        <v>2.2000000000000002</v>
      </c>
      <c r="AQ81" s="119">
        <v>69.3</v>
      </c>
      <c r="AR81" s="119">
        <v>83.8</v>
      </c>
      <c r="AS81" s="14">
        <v>122</v>
      </c>
      <c r="AT81" s="14">
        <v>408</v>
      </c>
      <c r="AU81" s="12"/>
      <c r="AV81" s="119">
        <v>90.8</v>
      </c>
      <c r="AW81" s="119">
        <v>7.8</v>
      </c>
      <c r="AX81" s="119">
        <v>89</v>
      </c>
      <c r="AY81" s="119">
        <v>99</v>
      </c>
      <c r="AZ81" s="119">
        <v>2.9</v>
      </c>
      <c r="BA81" s="119">
        <v>101</v>
      </c>
      <c r="BB81" s="119">
        <v>111.4</v>
      </c>
      <c r="BC81" s="119">
        <v>92.6</v>
      </c>
      <c r="BD81" s="119">
        <v>94.4</v>
      </c>
      <c r="BE81" s="119">
        <v>2.2000000000000002</v>
      </c>
      <c r="BF81" s="133">
        <v>98.3</v>
      </c>
    </row>
    <row r="82" spans="1:58" s="25" customFormat="1">
      <c r="A82" s="10" t="s">
        <v>677</v>
      </c>
      <c r="B82" s="14">
        <v>565109</v>
      </c>
      <c r="C82" s="14">
        <v>568119</v>
      </c>
      <c r="D82" s="119">
        <v>108.5</v>
      </c>
      <c r="E82" s="119">
        <v>3.8</v>
      </c>
      <c r="F82" s="11">
        <v>270088</v>
      </c>
      <c r="G82" s="14">
        <v>383577</v>
      </c>
      <c r="H82" s="119">
        <v>81.599999999999994</v>
      </c>
      <c r="I82" s="119"/>
      <c r="J82" s="12"/>
      <c r="K82" s="12"/>
      <c r="L82" s="120">
        <v>98.4</v>
      </c>
      <c r="M82" s="82">
        <v>0.75</v>
      </c>
      <c r="N82" s="14">
        <v>141</v>
      </c>
      <c r="O82" s="14">
        <v>482</v>
      </c>
      <c r="P82" s="119">
        <v>3.5</v>
      </c>
      <c r="Q82" s="119">
        <v>6.1</v>
      </c>
      <c r="R82" s="119">
        <v>3.1</v>
      </c>
      <c r="S82" s="119">
        <v>3.9</v>
      </c>
      <c r="T82" s="12"/>
      <c r="U82" s="119">
        <v>95.4</v>
      </c>
      <c r="V82" s="119">
        <v>94.1</v>
      </c>
      <c r="W82" s="119">
        <v>62.6</v>
      </c>
      <c r="X82" s="119">
        <v>32.200000000000003</v>
      </c>
      <c r="Y82" s="119">
        <v>13.9</v>
      </c>
      <c r="Z82" s="119">
        <v>98.6</v>
      </c>
      <c r="AA82" s="119">
        <v>102.5</v>
      </c>
      <c r="AB82" s="12"/>
      <c r="AC82" s="119">
        <v>98.6</v>
      </c>
      <c r="AD82" s="119">
        <v>99.1</v>
      </c>
      <c r="AE82" s="119">
        <v>100.2</v>
      </c>
      <c r="AF82" s="119">
        <v>78.7</v>
      </c>
      <c r="AG82" s="119">
        <v>90.7</v>
      </c>
      <c r="AH82" s="119">
        <v>7.5</v>
      </c>
      <c r="AI82" s="82">
        <v>-0.5</v>
      </c>
      <c r="AJ82" s="119">
        <v>84.8</v>
      </c>
      <c r="AK82" s="119">
        <v>97.2</v>
      </c>
      <c r="AL82" s="12"/>
      <c r="AM82" s="119">
        <v>97.6</v>
      </c>
      <c r="AN82" s="119">
        <v>3.6</v>
      </c>
      <c r="AO82" s="119">
        <v>75.2</v>
      </c>
      <c r="AP82" s="37">
        <v>1.65</v>
      </c>
      <c r="AQ82" s="119">
        <v>70.099999999999994</v>
      </c>
      <c r="AR82" s="119">
        <v>82.2</v>
      </c>
      <c r="AS82" s="14">
        <v>112</v>
      </c>
      <c r="AT82" s="14">
        <v>395</v>
      </c>
      <c r="AU82" s="12"/>
      <c r="AV82" s="119">
        <v>91.9</v>
      </c>
      <c r="AW82" s="119">
        <v>8</v>
      </c>
      <c r="AX82" s="119">
        <v>89.8</v>
      </c>
      <c r="AY82" s="119">
        <v>98.6</v>
      </c>
      <c r="AZ82" s="119">
        <v>3.1</v>
      </c>
      <c r="BA82" s="119">
        <v>99.3</v>
      </c>
      <c r="BB82" s="119">
        <v>104.2</v>
      </c>
      <c r="BC82" s="119">
        <v>92.6</v>
      </c>
      <c r="BD82" s="119">
        <v>94.6</v>
      </c>
      <c r="BE82" s="119">
        <v>2.2999999999999998</v>
      </c>
      <c r="BF82" s="133">
        <v>96.9</v>
      </c>
    </row>
    <row r="83" spans="1:58" s="25" customFormat="1">
      <c r="A83" s="10" t="s">
        <v>678</v>
      </c>
      <c r="B83" s="14">
        <v>550835</v>
      </c>
      <c r="C83" s="14">
        <v>561399</v>
      </c>
      <c r="D83" s="119">
        <v>108.5</v>
      </c>
      <c r="E83" s="119">
        <v>4</v>
      </c>
      <c r="F83" s="11">
        <v>260496</v>
      </c>
      <c r="G83" s="14">
        <v>379383</v>
      </c>
      <c r="H83" s="119">
        <v>82.4</v>
      </c>
      <c r="I83" s="119"/>
      <c r="J83" s="12"/>
      <c r="K83" s="12"/>
      <c r="L83" s="120">
        <v>92.6</v>
      </c>
      <c r="M83" s="82">
        <v>0.61</v>
      </c>
      <c r="N83" s="14">
        <v>158</v>
      </c>
      <c r="O83" s="14">
        <v>569</v>
      </c>
      <c r="P83" s="119">
        <v>3.7</v>
      </c>
      <c r="Q83" s="119">
        <v>3.7</v>
      </c>
      <c r="R83" s="119">
        <v>1.1000000000000001</v>
      </c>
      <c r="S83" s="119">
        <v>4.8</v>
      </c>
      <c r="T83" s="12"/>
      <c r="U83" s="119">
        <v>92.6</v>
      </c>
      <c r="V83" s="120">
        <v>91.4</v>
      </c>
      <c r="W83" s="120">
        <v>50.6</v>
      </c>
      <c r="X83" s="120">
        <v>24.9</v>
      </c>
      <c r="Y83" s="120">
        <v>30.4</v>
      </c>
      <c r="Z83" s="119">
        <v>98.5</v>
      </c>
      <c r="AA83" s="119">
        <v>101.9</v>
      </c>
      <c r="AB83" s="12"/>
      <c r="AC83" s="119">
        <v>95.1</v>
      </c>
      <c r="AD83" s="119">
        <v>93.5</v>
      </c>
      <c r="AE83" s="119">
        <v>98.8</v>
      </c>
      <c r="AF83" s="119">
        <v>80.900000000000006</v>
      </c>
      <c r="AG83" s="119">
        <v>90.2</v>
      </c>
      <c r="AH83" s="119">
        <v>7.4</v>
      </c>
      <c r="AI83" s="82">
        <v>-0.5</v>
      </c>
      <c r="AJ83" s="119">
        <v>86.1</v>
      </c>
      <c r="AK83" s="119">
        <v>97.5</v>
      </c>
      <c r="AL83" s="12"/>
      <c r="AM83" s="119">
        <v>96.3</v>
      </c>
      <c r="AN83" s="119">
        <v>3.8</v>
      </c>
      <c r="AO83" s="119">
        <v>74.7</v>
      </c>
      <c r="AP83" s="37">
        <v>1.25</v>
      </c>
      <c r="AQ83" s="119">
        <v>71.099999999999994</v>
      </c>
      <c r="AR83" s="119">
        <v>82.8</v>
      </c>
      <c r="AS83" s="14">
        <v>157</v>
      </c>
      <c r="AT83" s="14">
        <v>512</v>
      </c>
      <c r="AU83" s="12"/>
      <c r="AV83" s="119">
        <v>82.4</v>
      </c>
      <c r="AW83" s="119">
        <v>0.5</v>
      </c>
      <c r="AX83" s="119">
        <v>90.3</v>
      </c>
      <c r="AY83" s="119">
        <v>93.6</v>
      </c>
      <c r="AZ83" s="119">
        <v>3.8</v>
      </c>
      <c r="BA83" s="119">
        <v>98.3</v>
      </c>
      <c r="BB83" s="119">
        <v>96.1</v>
      </c>
      <c r="BC83" s="119">
        <v>92.6</v>
      </c>
      <c r="BD83" s="119">
        <v>94.6</v>
      </c>
      <c r="BE83" s="119">
        <v>2.5</v>
      </c>
      <c r="BF83" s="133">
        <v>95.9</v>
      </c>
    </row>
    <row r="84" spans="1:58" s="25" customFormat="1">
      <c r="A84" s="10" t="s">
        <v>679</v>
      </c>
      <c r="B84" s="14">
        <v>443817</v>
      </c>
      <c r="C84" s="14">
        <v>488065</v>
      </c>
      <c r="D84" s="119">
        <v>108.5</v>
      </c>
      <c r="E84" s="119">
        <v>4.0999999999999996</v>
      </c>
      <c r="F84" s="11">
        <v>194187</v>
      </c>
      <c r="G84" s="14">
        <v>369814</v>
      </c>
      <c r="H84" s="119">
        <v>82.1</v>
      </c>
      <c r="I84" s="119"/>
      <c r="J84" s="12"/>
      <c r="K84" s="12"/>
      <c r="L84" s="120">
        <v>80.2</v>
      </c>
      <c r="M84" s="82">
        <v>0.1</v>
      </c>
      <c r="N84" s="14">
        <v>205</v>
      </c>
      <c r="O84" s="14">
        <v>849</v>
      </c>
      <c r="P84" s="119">
        <v>3</v>
      </c>
      <c r="Q84" s="119">
        <v>-3.8</v>
      </c>
      <c r="R84" s="119">
        <v>-3.3</v>
      </c>
      <c r="S84" s="119">
        <v>7.7</v>
      </c>
      <c r="T84" s="12"/>
      <c r="U84" s="119">
        <v>87</v>
      </c>
      <c r="V84" s="120">
        <v>79.7</v>
      </c>
      <c r="W84" s="120">
        <v>31.4</v>
      </c>
      <c r="X84" s="120">
        <v>12.8</v>
      </c>
      <c r="Y84" s="120">
        <v>34.5</v>
      </c>
      <c r="Z84" s="119">
        <v>95.6</v>
      </c>
      <c r="AA84" s="119">
        <v>98.9</v>
      </c>
      <c r="AB84" s="12"/>
      <c r="AC84" s="119">
        <v>84</v>
      </c>
      <c r="AD84" s="119">
        <v>80.900000000000006</v>
      </c>
      <c r="AE84" s="119">
        <v>89.5</v>
      </c>
      <c r="AF84" s="119">
        <v>76.5</v>
      </c>
      <c r="AG84" s="119">
        <v>90.9</v>
      </c>
      <c r="AH84" s="119">
        <v>7.7</v>
      </c>
      <c r="AI84" s="82">
        <v>-0.5</v>
      </c>
      <c r="AJ84" s="119">
        <v>87.1</v>
      </c>
      <c r="AK84" s="119">
        <v>98.9</v>
      </c>
      <c r="AL84" s="12"/>
      <c r="AM84" s="119">
        <v>87.7</v>
      </c>
      <c r="AN84" s="119">
        <v>13</v>
      </c>
      <c r="AO84" s="119">
        <v>71.400000000000006</v>
      </c>
      <c r="AP84" s="37">
        <v>0.06</v>
      </c>
      <c r="AQ84" s="119">
        <v>71.8</v>
      </c>
      <c r="AR84" s="119">
        <v>83.2</v>
      </c>
      <c r="AS84" s="14">
        <v>209</v>
      </c>
      <c r="AT84" s="14">
        <v>717</v>
      </c>
      <c r="AU84" s="12"/>
      <c r="AV84" s="119">
        <v>92.1</v>
      </c>
      <c r="AW84" s="119">
        <v>2.6</v>
      </c>
      <c r="AX84" s="119">
        <v>90.9</v>
      </c>
      <c r="AY84" s="119">
        <v>92.5</v>
      </c>
      <c r="AZ84" s="119">
        <v>5.7</v>
      </c>
      <c r="BA84" s="119">
        <v>99.9</v>
      </c>
      <c r="BB84" s="119">
        <v>90.9</v>
      </c>
      <c r="BC84" s="119">
        <v>70.3</v>
      </c>
      <c r="BD84" s="119">
        <v>82.6</v>
      </c>
      <c r="BE84" s="119">
        <v>2.9</v>
      </c>
      <c r="BF84" s="133">
        <v>89.2</v>
      </c>
    </row>
    <row r="85" spans="1:58" s="25" customFormat="1">
      <c r="A85" s="10" t="s">
        <v>680</v>
      </c>
      <c r="B85" s="121">
        <v>521910</v>
      </c>
      <c r="C85" s="14">
        <v>545866</v>
      </c>
      <c r="D85" s="119">
        <v>108.9</v>
      </c>
      <c r="E85" s="119">
        <v>4.9000000000000004</v>
      </c>
      <c r="F85" s="11">
        <v>241171</v>
      </c>
      <c r="G85" s="14">
        <v>387439</v>
      </c>
      <c r="H85" s="119">
        <v>83.5</v>
      </c>
      <c r="I85" s="119"/>
      <c r="J85" s="12"/>
      <c r="K85" s="12"/>
      <c r="L85" s="120">
        <v>82</v>
      </c>
      <c r="M85" s="82">
        <v>0.1</v>
      </c>
      <c r="N85" s="14">
        <v>153</v>
      </c>
      <c r="O85" s="14">
        <v>640</v>
      </c>
      <c r="P85" s="119">
        <v>2.9</v>
      </c>
      <c r="Q85" s="119">
        <v>-4.5999999999999996</v>
      </c>
      <c r="R85" s="119">
        <v>-6.1</v>
      </c>
      <c r="S85" s="119">
        <v>7.6</v>
      </c>
      <c r="T85" s="12"/>
      <c r="U85" s="119">
        <v>93.9</v>
      </c>
      <c r="V85" s="120">
        <v>86.7</v>
      </c>
      <c r="W85" s="120">
        <v>42.7</v>
      </c>
      <c r="X85" s="120">
        <v>21.3</v>
      </c>
      <c r="Y85" s="120">
        <v>25.9</v>
      </c>
      <c r="Z85" s="119">
        <v>93.7</v>
      </c>
      <c r="AA85" s="119">
        <v>102.9</v>
      </c>
      <c r="AB85" s="12"/>
      <c r="AC85" s="119">
        <v>94.7</v>
      </c>
      <c r="AD85" s="119">
        <v>95.7</v>
      </c>
      <c r="AE85" s="119">
        <v>97.5</v>
      </c>
      <c r="AF85" s="119">
        <v>86.4</v>
      </c>
      <c r="AG85" s="119">
        <v>90.5</v>
      </c>
      <c r="AH85" s="119">
        <v>8.5</v>
      </c>
      <c r="AI85" s="82">
        <v>-0.5</v>
      </c>
      <c r="AJ85" s="119">
        <v>87.9</v>
      </c>
      <c r="AK85" s="119">
        <v>97.8</v>
      </c>
      <c r="AL85" s="12"/>
      <c r="AM85" s="119">
        <v>94.3</v>
      </c>
      <c r="AN85" s="119">
        <v>8.8000000000000007</v>
      </c>
      <c r="AO85" s="119">
        <v>80.900000000000006</v>
      </c>
      <c r="AP85" s="37">
        <v>0.09</v>
      </c>
      <c r="AQ85" s="119">
        <v>73.400000000000006</v>
      </c>
      <c r="AR85" s="119">
        <v>82.9</v>
      </c>
      <c r="AS85" s="14">
        <v>140</v>
      </c>
      <c r="AT85" s="14">
        <v>537</v>
      </c>
      <c r="AU85" s="12"/>
      <c r="AV85" s="119">
        <v>95.1</v>
      </c>
      <c r="AW85" s="119">
        <v>5.4</v>
      </c>
      <c r="AX85" s="119">
        <v>92.5</v>
      </c>
      <c r="AY85" s="119">
        <v>95</v>
      </c>
      <c r="AZ85" s="119">
        <v>6.1</v>
      </c>
      <c r="BA85" s="119">
        <v>99.9</v>
      </c>
      <c r="BB85" s="119">
        <v>92</v>
      </c>
      <c r="BC85" s="119">
        <v>87.7</v>
      </c>
      <c r="BD85" s="119">
        <v>90.2</v>
      </c>
      <c r="BE85" s="119">
        <v>3.4</v>
      </c>
      <c r="BF85" s="133">
        <v>94.5</v>
      </c>
    </row>
    <row r="86" spans="1:58" s="25" customFormat="1">
      <c r="A86" s="10" t="s">
        <v>681</v>
      </c>
      <c r="B86" s="121">
        <v>529647</v>
      </c>
      <c r="C86" s="14">
        <v>555051</v>
      </c>
      <c r="D86" s="119">
        <v>109</v>
      </c>
      <c r="E86" s="119">
        <v>5.2</v>
      </c>
      <c r="F86" s="11">
        <v>243138</v>
      </c>
      <c r="G86" s="14">
        <v>385928</v>
      </c>
      <c r="H86" s="119">
        <v>86.5</v>
      </c>
      <c r="I86" s="119"/>
      <c r="J86" s="12"/>
      <c r="K86" s="12"/>
      <c r="L86" s="120">
        <v>85</v>
      </c>
      <c r="M86" s="82">
        <v>0.1</v>
      </c>
      <c r="N86" s="14">
        <v>129</v>
      </c>
      <c r="O86" s="14">
        <v>506</v>
      </c>
      <c r="P86" s="119">
        <v>3.2</v>
      </c>
      <c r="Q86" s="119">
        <v>-7.5</v>
      </c>
      <c r="R86" s="119">
        <v>-5.0999999999999996</v>
      </c>
      <c r="S86" s="119">
        <v>10.4</v>
      </c>
      <c r="T86" s="12"/>
      <c r="U86" s="119">
        <v>94.9</v>
      </c>
      <c r="V86" s="120">
        <v>91.3</v>
      </c>
      <c r="W86" s="120">
        <v>44.6</v>
      </c>
      <c r="X86" s="120">
        <v>40.6</v>
      </c>
      <c r="Y86" s="120">
        <v>25.5</v>
      </c>
      <c r="Z86" s="119">
        <v>93.9</v>
      </c>
      <c r="AA86" s="119">
        <v>105.3</v>
      </c>
      <c r="AB86" s="12"/>
      <c r="AC86" s="119">
        <v>94.3</v>
      </c>
      <c r="AD86" s="119">
        <v>94.9</v>
      </c>
      <c r="AE86" s="119">
        <v>98.1</v>
      </c>
      <c r="AF86" s="119">
        <v>82.1</v>
      </c>
      <c r="AG86" s="119">
        <v>90.5</v>
      </c>
      <c r="AH86" s="119">
        <v>8.3000000000000007</v>
      </c>
      <c r="AI86" s="82">
        <v>-0.5</v>
      </c>
      <c r="AJ86" s="119">
        <v>89.5</v>
      </c>
      <c r="AK86" s="119">
        <v>96.4</v>
      </c>
      <c r="AL86" s="12"/>
      <c r="AM86" s="119">
        <v>95.4</v>
      </c>
      <c r="AN86" s="119">
        <v>6.8</v>
      </c>
      <c r="AO86" s="119">
        <v>86.7</v>
      </c>
      <c r="AP86" s="37">
        <v>0.09</v>
      </c>
      <c r="AQ86" s="119">
        <v>76.7</v>
      </c>
      <c r="AR86" s="119">
        <v>86.5</v>
      </c>
      <c r="AS86" s="14">
        <v>120</v>
      </c>
      <c r="AT86" s="14">
        <v>453</v>
      </c>
      <c r="AU86" s="12"/>
      <c r="AV86" s="119">
        <v>97.4</v>
      </c>
      <c r="AW86" s="119">
        <v>5.7</v>
      </c>
      <c r="AX86" s="119">
        <v>93.4</v>
      </c>
      <c r="AY86" s="119">
        <v>95.6</v>
      </c>
      <c r="AZ86" s="119">
        <v>6.4</v>
      </c>
      <c r="BA86" s="119">
        <v>99.2</v>
      </c>
      <c r="BB86" s="119">
        <v>98.7</v>
      </c>
      <c r="BC86" s="119">
        <v>93</v>
      </c>
      <c r="BD86" s="119">
        <v>93.6</v>
      </c>
      <c r="BE86" s="119">
        <v>3.2</v>
      </c>
      <c r="BF86" s="133">
        <v>94.6</v>
      </c>
    </row>
    <row r="87" spans="1:58" s="127" customFormat="1">
      <c r="A87" s="10" t="s">
        <v>682</v>
      </c>
      <c r="B87" s="121">
        <v>523440</v>
      </c>
      <c r="C87" s="121">
        <v>555615</v>
      </c>
      <c r="D87" s="119">
        <v>109.2</v>
      </c>
      <c r="E87" s="119">
        <v>4.9000000000000004</v>
      </c>
      <c r="F87" s="118">
        <v>243271</v>
      </c>
      <c r="G87" s="121">
        <v>396360</v>
      </c>
      <c r="H87" s="119">
        <v>89.1</v>
      </c>
      <c r="I87" s="119"/>
      <c r="J87" s="119"/>
      <c r="K87" s="119"/>
      <c r="L87" s="120">
        <v>92.1</v>
      </c>
      <c r="M87" s="134">
        <v>0.1</v>
      </c>
      <c r="N87" s="121">
        <v>110</v>
      </c>
      <c r="O87" s="121">
        <v>411</v>
      </c>
      <c r="P87" s="119">
        <v>3.9</v>
      </c>
      <c r="Q87" s="119">
        <v>-8.5</v>
      </c>
      <c r="R87" s="119">
        <v>-5</v>
      </c>
      <c r="S87" s="119">
        <v>12.2</v>
      </c>
      <c r="T87" s="119"/>
      <c r="U87" s="119">
        <v>95.9</v>
      </c>
      <c r="V87" s="120">
        <v>93.4</v>
      </c>
      <c r="W87" s="120">
        <v>60.7</v>
      </c>
      <c r="X87" s="120">
        <v>54.4</v>
      </c>
      <c r="Y87" s="120">
        <v>23.2</v>
      </c>
      <c r="Z87" s="119">
        <v>97</v>
      </c>
      <c r="AA87" s="119">
        <v>109.8</v>
      </c>
      <c r="AB87" s="119"/>
      <c r="AC87" s="119">
        <v>94.2</v>
      </c>
      <c r="AD87" s="119">
        <v>95</v>
      </c>
      <c r="AE87" s="119">
        <v>96.6</v>
      </c>
      <c r="AF87" s="119">
        <v>89.6</v>
      </c>
      <c r="AG87" s="119">
        <v>91.2</v>
      </c>
      <c r="AH87" s="119">
        <v>8.1999999999999993</v>
      </c>
      <c r="AI87" s="134">
        <v>-0.5</v>
      </c>
      <c r="AJ87" s="119">
        <v>91</v>
      </c>
      <c r="AK87" s="119">
        <v>96.2</v>
      </c>
      <c r="AL87" s="119"/>
      <c r="AM87" s="119">
        <v>96.8</v>
      </c>
      <c r="AN87" s="119">
        <v>6.2</v>
      </c>
      <c r="AO87" s="119">
        <v>94.1</v>
      </c>
      <c r="AP87" s="129">
        <v>0.08</v>
      </c>
      <c r="AQ87" s="119">
        <v>79.8</v>
      </c>
      <c r="AR87" s="119">
        <v>86.7</v>
      </c>
      <c r="AS87" s="121">
        <v>100</v>
      </c>
      <c r="AT87" s="121">
        <v>362</v>
      </c>
      <c r="AU87" s="119"/>
      <c r="AV87" s="119">
        <v>98</v>
      </c>
      <c r="AW87" s="119">
        <v>12.2</v>
      </c>
      <c r="AX87" s="119">
        <v>94.7</v>
      </c>
      <c r="AY87" s="119">
        <v>101.1</v>
      </c>
      <c r="AZ87" s="119">
        <v>7</v>
      </c>
      <c r="BA87" s="119">
        <v>100.4</v>
      </c>
      <c r="BB87" s="119">
        <v>100.6</v>
      </c>
      <c r="BC87" s="119">
        <v>94.2</v>
      </c>
      <c r="BD87" s="119">
        <v>96.4</v>
      </c>
      <c r="BE87" s="119">
        <v>2.9</v>
      </c>
      <c r="BF87" s="133">
        <v>95.9</v>
      </c>
    </row>
    <row r="88" spans="1:58" s="127" customFormat="1">
      <c r="A88" s="10" t="s">
        <v>683</v>
      </c>
      <c r="B88" s="121">
        <v>552521</v>
      </c>
      <c r="C88" s="121">
        <v>575389</v>
      </c>
      <c r="D88" s="119">
        <v>110.7</v>
      </c>
      <c r="E88" s="119">
        <v>4.7</v>
      </c>
      <c r="F88" s="118">
        <v>256994</v>
      </c>
      <c r="G88" s="121">
        <v>394759</v>
      </c>
      <c r="H88" s="119">
        <v>90.2</v>
      </c>
      <c r="I88" s="119"/>
      <c r="J88" s="119"/>
      <c r="K88" s="119"/>
      <c r="L88" s="120">
        <v>97.2</v>
      </c>
      <c r="M88" s="134">
        <v>0.1</v>
      </c>
      <c r="N88" s="121">
        <v>108</v>
      </c>
      <c r="O88" s="121">
        <v>363</v>
      </c>
      <c r="P88" s="119">
        <v>5.5</v>
      </c>
      <c r="Q88" s="119">
        <v>-1.9</v>
      </c>
      <c r="R88" s="119">
        <v>-2.4</v>
      </c>
      <c r="S88" s="119">
        <v>9.9</v>
      </c>
      <c r="T88" s="119"/>
      <c r="U88" s="119">
        <v>96.7</v>
      </c>
      <c r="V88" s="120">
        <v>95.8</v>
      </c>
      <c r="W88" s="120">
        <v>68.599999999999994</v>
      </c>
      <c r="X88" s="120">
        <v>61.5</v>
      </c>
      <c r="Y88" s="120">
        <v>18</v>
      </c>
      <c r="Z88" s="119">
        <v>98.4</v>
      </c>
      <c r="AA88" s="119">
        <v>111.4</v>
      </c>
      <c r="AB88" s="119"/>
      <c r="AC88" s="119">
        <v>96.2</v>
      </c>
      <c r="AD88" s="119">
        <v>95.9</v>
      </c>
      <c r="AE88" s="119">
        <v>98.6</v>
      </c>
      <c r="AF88" s="119">
        <v>91.5</v>
      </c>
      <c r="AG88" s="119">
        <v>92.6</v>
      </c>
      <c r="AH88" s="119">
        <v>8.1</v>
      </c>
      <c r="AI88" s="134">
        <v>-0.5</v>
      </c>
      <c r="AJ88" s="119">
        <v>93</v>
      </c>
      <c r="AK88" s="119">
        <v>96.2</v>
      </c>
      <c r="AL88" s="119"/>
      <c r="AM88" s="119">
        <v>98.4</v>
      </c>
      <c r="AN88" s="119">
        <v>5.9</v>
      </c>
      <c r="AO88" s="119">
        <v>101.9</v>
      </c>
      <c r="AP88" s="129">
        <v>7.0000000000000007E-2</v>
      </c>
      <c r="AQ88" s="119">
        <v>84</v>
      </c>
      <c r="AR88" s="119">
        <v>89.3</v>
      </c>
      <c r="AS88" s="121">
        <v>92</v>
      </c>
      <c r="AT88" s="121">
        <v>326</v>
      </c>
      <c r="AU88" s="119"/>
      <c r="AV88" s="119">
        <v>99.5</v>
      </c>
      <c r="AW88" s="119">
        <v>10.4</v>
      </c>
      <c r="AX88" s="119">
        <v>96.4</v>
      </c>
      <c r="AY88" s="119">
        <v>99.4</v>
      </c>
      <c r="AZ88" s="119">
        <v>5.9</v>
      </c>
      <c r="BA88" s="119">
        <v>102.4</v>
      </c>
      <c r="BB88" s="119">
        <v>101.8</v>
      </c>
      <c r="BC88" s="119">
        <v>84.1</v>
      </c>
      <c r="BD88" s="119">
        <v>95.6</v>
      </c>
      <c r="BE88" s="119">
        <v>2.7</v>
      </c>
      <c r="BF88" s="133">
        <v>97.4</v>
      </c>
    </row>
    <row r="89" spans="1:58" s="127" customFormat="1">
      <c r="A89" s="10" t="s">
        <v>684</v>
      </c>
      <c r="B89" s="121">
        <v>557700</v>
      </c>
      <c r="C89" s="121">
        <v>584377</v>
      </c>
      <c r="D89" s="119">
        <v>111.9</v>
      </c>
      <c r="E89" s="119">
        <v>4.3</v>
      </c>
      <c r="F89" s="118">
        <v>262184</v>
      </c>
      <c r="G89" s="121">
        <v>397539</v>
      </c>
      <c r="H89" s="119">
        <v>91.4</v>
      </c>
      <c r="I89" s="119"/>
      <c r="J89" s="119"/>
      <c r="K89" s="119"/>
      <c r="L89" s="120">
        <v>98.9</v>
      </c>
      <c r="M89" s="134">
        <v>0.1</v>
      </c>
      <c r="N89" s="121">
        <v>105</v>
      </c>
      <c r="O89" s="121">
        <v>360</v>
      </c>
      <c r="P89" s="119">
        <v>5.5</v>
      </c>
      <c r="Q89" s="119">
        <v>-1.4</v>
      </c>
      <c r="R89" s="119">
        <v>-2</v>
      </c>
      <c r="S89" s="119">
        <v>9.9</v>
      </c>
      <c r="T89" s="119"/>
      <c r="U89" s="119">
        <v>98.4</v>
      </c>
      <c r="V89" s="120">
        <v>97.7</v>
      </c>
      <c r="W89" s="120">
        <v>73</v>
      </c>
      <c r="X89" s="120">
        <v>120.3</v>
      </c>
      <c r="Y89" s="120">
        <v>18.2</v>
      </c>
      <c r="Z89" s="119">
        <v>99.1</v>
      </c>
      <c r="AA89" s="119">
        <v>109.7</v>
      </c>
      <c r="AB89" s="119"/>
      <c r="AC89" s="119">
        <v>98.4</v>
      </c>
      <c r="AD89" s="119">
        <v>99.2</v>
      </c>
      <c r="AE89" s="119">
        <v>99.3</v>
      </c>
      <c r="AF89" s="119">
        <v>95.1</v>
      </c>
      <c r="AG89" s="119">
        <v>93.1</v>
      </c>
      <c r="AH89" s="119">
        <v>7.5</v>
      </c>
      <c r="AI89" s="134">
        <v>-0.5</v>
      </c>
      <c r="AJ89" s="119">
        <v>95.7</v>
      </c>
      <c r="AK89" s="119">
        <v>97.6</v>
      </c>
      <c r="AL89" s="119"/>
      <c r="AM89" s="119">
        <v>99</v>
      </c>
      <c r="AN89" s="119">
        <v>5.0999999999999996</v>
      </c>
      <c r="AO89" s="119">
        <v>107.8</v>
      </c>
      <c r="AP89" s="129">
        <v>0.09</v>
      </c>
      <c r="AQ89" s="119">
        <v>88</v>
      </c>
      <c r="AR89" s="119">
        <v>93.8</v>
      </c>
      <c r="AS89" s="121">
        <v>91</v>
      </c>
      <c r="AT89" s="121">
        <v>320</v>
      </c>
      <c r="AU89" s="119"/>
      <c r="AV89" s="119">
        <v>99.9</v>
      </c>
      <c r="AW89" s="119">
        <v>5.9</v>
      </c>
      <c r="AX89" s="119">
        <v>97.8</v>
      </c>
      <c r="AY89" s="119">
        <v>100.1</v>
      </c>
      <c r="AZ89" s="119">
        <v>4.5999999999999996</v>
      </c>
      <c r="BA89" s="119">
        <v>103.7</v>
      </c>
      <c r="BB89" s="119">
        <v>102.1</v>
      </c>
      <c r="BC89" s="119">
        <v>95.7</v>
      </c>
      <c r="BD89" s="119">
        <v>97.1</v>
      </c>
      <c r="BE89" s="119">
        <v>2.6</v>
      </c>
      <c r="BF89" s="133">
        <v>98.1</v>
      </c>
    </row>
    <row r="90" spans="1:58" s="127" customFormat="1">
      <c r="A90" s="10" t="s">
        <v>685</v>
      </c>
      <c r="B90" s="121">
        <v>564812</v>
      </c>
      <c r="C90" s="121">
        <v>601673</v>
      </c>
      <c r="D90" s="119">
        <v>114.4</v>
      </c>
      <c r="E90" s="119">
        <v>4</v>
      </c>
      <c r="F90" s="118">
        <v>276685</v>
      </c>
      <c r="G90" s="121">
        <v>401793</v>
      </c>
      <c r="H90" s="119">
        <v>94.9</v>
      </c>
      <c r="I90" s="119"/>
      <c r="J90" s="119"/>
      <c r="K90" s="119"/>
      <c r="L90" s="120">
        <v>100.3</v>
      </c>
      <c r="M90" s="134">
        <v>0.12</v>
      </c>
      <c r="N90" s="121">
        <v>111</v>
      </c>
      <c r="O90" s="121">
        <v>383</v>
      </c>
      <c r="P90" s="119">
        <v>4.8</v>
      </c>
      <c r="Q90" s="119">
        <v>1.5</v>
      </c>
      <c r="R90" s="119">
        <v>-1.8</v>
      </c>
      <c r="S90" s="119">
        <v>7</v>
      </c>
      <c r="T90" s="119"/>
      <c r="U90" s="119">
        <v>99.7</v>
      </c>
      <c r="V90" s="120">
        <v>100.2</v>
      </c>
      <c r="W90" s="120">
        <v>79.400000000000006</v>
      </c>
      <c r="X90" s="120">
        <v>297.5</v>
      </c>
      <c r="Y90" s="120">
        <v>19.2</v>
      </c>
      <c r="Z90" s="119">
        <v>100</v>
      </c>
      <c r="AA90" s="119">
        <v>107.3</v>
      </c>
      <c r="AB90" s="119"/>
      <c r="AC90" s="119">
        <v>98.8</v>
      </c>
      <c r="AD90" s="119">
        <v>99.7</v>
      </c>
      <c r="AE90" s="119">
        <v>99.3</v>
      </c>
      <c r="AF90" s="119">
        <v>93.5</v>
      </c>
      <c r="AG90" s="119">
        <v>94.7</v>
      </c>
      <c r="AH90" s="119">
        <v>7.1</v>
      </c>
      <c r="AI90" s="134">
        <v>-0.5</v>
      </c>
      <c r="AJ90" s="119">
        <v>97.9</v>
      </c>
      <c r="AK90" s="119">
        <v>100</v>
      </c>
      <c r="AL90" s="119"/>
      <c r="AM90" s="119">
        <v>100.6</v>
      </c>
      <c r="AN90" s="119">
        <v>4.2</v>
      </c>
      <c r="AO90" s="119">
        <v>112.2</v>
      </c>
      <c r="AP90" s="129">
        <v>0.08</v>
      </c>
      <c r="AQ90" s="119">
        <v>91.2</v>
      </c>
      <c r="AR90" s="119">
        <v>97.9</v>
      </c>
      <c r="AS90" s="121">
        <v>95</v>
      </c>
      <c r="AT90" s="121">
        <v>321</v>
      </c>
      <c r="AU90" s="119"/>
      <c r="AV90" s="119">
        <v>101.3</v>
      </c>
      <c r="AW90" s="119">
        <v>4.0999999999999996</v>
      </c>
      <c r="AX90" s="119">
        <v>98</v>
      </c>
      <c r="AY90" s="119">
        <v>100.1</v>
      </c>
      <c r="AZ90" s="119">
        <v>4.0999999999999996</v>
      </c>
      <c r="BA90" s="119">
        <v>102.8</v>
      </c>
      <c r="BB90" s="119">
        <v>100.4</v>
      </c>
      <c r="BC90" s="119">
        <v>97.3</v>
      </c>
      <c r="BD90" s="119">
        <v>99.3</v>
      </c>
      <c r="BE90" s="119">
        <v>2.4</v>
      </c>
      <c r="BF90" s="133">
        <v>99.3</v>
      </c>
    </row>
    <row r="91" spans="1:58" s="127" customFormat="1">
      <c r="A91" s="10" t="s">
        <v>686</v>
      </c>
      <c r="B91" s="121">
        <v>569182</v>
      </c>
      <c r="C91" s="121">
        <v>621064</v>
      </c>
      <c r="D91" s="119">
        <v>115.9</v>
      </c>
      <c r="E91" s="119">
        <v>3.7</v>
      </c>
      <c r="F91" s="118">
        <v>286874</v>
      </c>
      <c r="G91" s="121">
        <v>411369</v>
      </c>
      <c r="H91" s="119">
        <v>97.8</v>
      </c>
      <c r="I91" s="119"/>
      <c r="J91" s="119"/>
      <c r="K91" s="119"/>
      <c r="L91" s="120">
        <v>101.3</v>
      </c>
      <c r="M91" s="134">
        <v>0.46</v>
      </c>
      <c r="N91" s="121">
        <v>137</v>
      </c>
      <c r="O91" s="121">
        <v>426</v>
      </c>
      <c r="P91" s="119">
        <v>4.4000000000000004</v>
      </c>
      <c r="Q91" s="119">
        <v>5.0999999999999996</v>
      </c>
      <c r="R91" s="119">
        <v>0.7</v>
      </c>
      <c r="S91" s="119">
        <v>4.8</v>
      </c>
      <c r="T91" s="119"/>
      <c r="U91" s="119">
        <v>100.3</v>
      </c>
      <c r="V91" s="120">
        <v>101.9</v>
      </c>
      <c r="W91" s="120">
        <v>99.5</v>
      </c>
      <c r="X91" s="120">
        <v>238</v>
      </c>
      <c r="Y91" s="120">
        <v>25.3</v>
      </c>
      <c r="Z91" s="119">
        <v>101.3</v>
      </c>
      <c r="AA91" s="119">
        <v>106.8</v>
      </c>
      <c r="AB91" s="119"/>
      <c r="AC91" s="119">
        <v>99.3</v>
      </c>
      <c r="AD91" s="119">
        <v>99.5</v>
      </c>
      <c r="AE91" s="119">
        <v>100</v>
      </c>
      <c r="AF91" s="119">
        <v>99.3</v>
      </c>
      <c r="AG91" s="119">
        <v>96.8</v>
      </c>
      <c r="AH91" s="119">
        <v>6.8</v>
      </c>
      <c r="AI91" s="134">
        <v>-0.5</v>
      </c>
      <c r="AJ91" s="119">
        <v>100</v>
      </c>
      <c r="AK91" s="119">
        <v>100</v>
      </c>
      <c r="AL91" s="119"/>
      <c r="AM91" s="119">
        <v>100.2</v>
      </c>
      <c r="AN91" s="119">
        <v>3.8</v>
      </c>
      <c r="AO91" s="119">
        <v>108.7</v>
      </c>
      <c r="AP91" s="129">
        <v>0.12</v>
      </c>
      <c r="AQ91" s="119">
        <v>95.8</v>
      </c>
      <c r="AR91" s="119">
        <v>99</v>
      </c>
      <c r="AS91" s="121">
        <v>118</v>
      </c>
      <c r="AT91" s="121">
        <v>356</v>
      </c>
      <c r="AU91" s="119"/>
      <c r="AV91" s="119">
        <v>102.7</v>
      </c>
      <c r="AW91" s="119">
        <v>5.4</v>
      </c>
      <c r="AX91" s="119">
        <v>99</v>
      </c>
      <c r="AY91" s="119">
        <v>97.1</v>
      </c>
      <c r="AZ91" s="119">
        <v>4.5</v>
      </c>
      <c r="BA91" s="119">
        <v>100.4</v>
      </c>
      <c r="BB91" s="119">
        <v>102.4</v>
      </c>
      <c r="BC91" s="119">
        <v>98</v>
      </c>
      <c r="BD91" s="119">
        <v>100</v>
      </c>
      <c r="BE91" s="119">
        <v>2.2000000000000002</v>
      </c>
      <c r="BF91" s="133">
        <v>100</v>
      </c>
    </row>
    <row r="92" spans="1:58" s="127" customFormat="1">
      <c r="A92" s="10" t="s">
        <v>687</v>
      </c>
      <c r="B92" s="121">
        <v>568044</v>
      </c>
      <c r="C92" s="121">
        <v>630032</v>
      </c>
      <c r="D92" s="119">
        <v>120.9</v>
      </c>
      <c r="E92" s="119">
        <v>3.8</v>
      </c>
      <c r="F92" s="118">
        <v>290652</v>
      </c>
      <c r="G92" s="121">
        <v>419552</v>
      </c>
      <c r="H92" s="119">
        <v>100</v>
      </c>
      <c r="I92" s="119">
        <v>100</v>
      </c>
      <c r="J92" s="119">
        <v>100</v>
      </c>
      <c r="K92" s="119">
        <v>100</v>
      </c>
      <c r="L92" s="120">
        <v>100</v>
      </c>
      <c r="M92" s="134">
        <v>0.95</v>
      </c>
      <c r="N92" s="121">
        <v>170</v>
      </c>
      <c r="O92" s="121">
        <v>541</v>
      </c>
      <c r="P92" s="119">
        <v>3.8</v>
      </c>
      <c r="Q92" s="119">
        <v>6.5</v>
      </c>
      <c r="R92" s="119">
        <v>1.6</v>
      </c>
      <c r="S92" s="119">
        <v>3.7</v>
      </c>
      <c r="T92" s="119"/>
      <c r="U92" s="119">
        <v>100</v>
      </c>
      <c r="V92" s="120">
        <v>100</v>
      </c>
      <c r="W92" s="120">
        <v>112.8</v>
      </c>
      <c r="X92" s="120">
        <v>151</v>
      </c>
      <c r="Y92" s="120">
        <v>27.3</v>
      </c>
      <c r="Z92" s="119">
        <v>100</v>
      </c>
      <c r="AA92" s="119">
        <v>100</v>
      </c>
      <c r="AB92" s="119"/>
      <c r="AC92" s="119">
        <v>100</v>
      </c>
      <c r="AD92" s="119">
        <v>100</v>
      </c>
      <c r="AE92" s="119">
        <v>100</v>
      </c>
      <c r="AF92" s="119">
        <v>100</v>
      </c>
      <c r="AG92" s="119">
        <v>100</v>
      </c>
      <c r="AH92" s="119">
        <v>6.6</v>
      </c>
      <c r="AI92" s="134">
        <v>-0.5</v>
      </c>
      <c r="AJ92" s="119">
        <v>100</v>
      </c>
      <c r="AK92" s="119">
        <v>100</v>
      </c>
      <c r="AL92" s="119"/>
      <c r="AM92" s="119">
        <v>100</v>
      </c>
      <c r="AN92" s="119">
        <v>3.6</v>
      </c>
      <c r="AO92" s="119">
        <v>100</v>
      </c>
      <c r="AP92" s="129">
        <v>0.77</v>
      </c>
      <c r="AQ92" s="119">
        <v>100</v>
      </c>
      <c r="AR92" s="119">
        <v>100</v>
      </c>
      <c r="AS92" s="121">
        <v>140</v>
      </c>
      <c r="AT92" s="121">
        <v>434</v>
      </c>
      <c r="AU92" s="119"/>
      <c r="AV92" s="119">
        <v>100</v>
      </c>
      <c r="AW92" s="119">
        <v>1.5</v>
      </c>
      <c r="AX92" s="119">
        <v>100</v>
      </c>
      <c r="AY92" s="119">
        <v>100</v>
      </c>
      <c r="AZ92" s="119">
        <v>5.0999999999999996</v>
      </c>
      <c r="BA92" s="119">
        <v>100</v>
      </c>
      <c r="BB92" s="119">
        <v>100</v>
      </c>
      <c r="BC92" s="119">
        <v>100</v>
      </c>
      <c r="BD92" s="119">
        <v>100</v>
      </c>
      <c r="BE92" s="119">
        <v>2.1</v>
      </c>
      <c r="BF92" s="133">
        <v>100</v>
      </c>
    </row>
    <row r="93" spans="1:58" s="25" customFormat="1">
      <c r="A93" s="16" t="s">
        <v>46</v>
      </c>
      <c r="B93" s="17"/>
      <c r="C93" s="17"/>
      <c r="D93" s="18"/>
      <c r="E93" s="18"/>
      <c r="F93" s="17"/>
      <c r="G93" s="17"/>
      <c r="H93" s="18"/>
      <c r="I93" s="18"/>
      <c r="J93" s="17"/>
      <c r="K93" s="17"/>
      <c r="L93" s="18"/>
      <c r="M93" s="17"/>
      <c r="N93" s="17"/>
      <c r="O93" s="17"/>
      <c r="P93" s="17"/>
      <c r="Q93" s="17"/>
      <c r="R93" s="17"/>
      <c r="S93" s="17"/>
      <c r="T93" s="17"/>
      <c r="U93" s="18"/>
      <c r="V93" s="18"/>
      <c r="W93" s="18"/>
      <c r="X93" s="18"/>
      <c r="Y93" s="18"/>
      <c r="Z93" s="18"/>
      <c r="AA93" s="18"/>
      <c r="AB93" s="17"/>
      <c r="AC93" s="18"/>
      <c r="AD93" s="18"/>
      <c r="AE93" s="18"/>
      <c r="AF93" s="18"/>
      <c r="AG93" s="18"/>
      <c r="AH93" s="18"/>
      <c r="AI93" s="17"/>
      <c r="AJ93" s="18"/>
      <c r="AK93" s="18"/>
      <c r="AL93" s="17"/>
      <c r="AM93" s="18"/>
      <c r="AN93" s="18"/>
      <c r="AO93" s="18"/>
      <c r="AP93" s="17"/>
      <c r="AQ93" s="18"/>
      <c r="AR93" s="18"/>
      <c r="AS93" s="17"/>
      <c r="AT93" s="17"/>
      <c r="AU93" s="17"/>
      <c r="AV93" s="18"/>
      <c r="AW93" s="18"/>
      <c r="AX93" s="18"/>
      <c r="AY93" s="18"/>
      <c r="AZ93" s="18"/>
      <c r="BA93" s="18"/>
      <c r="BB93" s="18"/>
      <c r="BC93" s="18"/>
      <c r="BD93" s="18"/>
      <c r="BE93" s="18"/>
      <c r="BF93" s="173"/>
    </row>
    <row r="94" spans="1:58" s="25" customFormat="1">
      <c r="A94" s="20" t="s">
        <v>688</v>
      </c>
      <c r="B94" s="21">
        <v>570316</v>
      </c>
      <c r="C94" s="21">
        <v>639996</v>
      </c>
      <c r="D94" s="124">
        <v>123</v>
      </c>
      <c r="E94" s="124">
        <v>3.7</v>
      </c>
      <c r="F94" s="21">
        <v>292536</v>
      </c>
      <c r="G94" s="21">
        <v>428961</v>
      </c>
      <c r="H94" s="124">
        <v>101.8</v>
      </c>
      <c r="I94" s="124">
        <v>100.7</v>
      </c>
      <c r="J94" s="22">
        <v>100.7</v>
      </c>
      <c r="K94" s="22">
        <v>100.7</v>
      </c>
      <c r="L94" s="124">
        <v>101.6</v>
      </c>
      <c r="M94" s="41">
        <v>1.62</v>
      </c>
      <c r="N94" s="24">
        <v>168</v>
      </c>
      <c r="O94" s="24">
        <v>540</v>
      </c>
      <c r="P94" s="23">
        <v>4.3</v>
      </c>
      <c r="Q94" s="23">
        <v>8.4</v>
      </c>
      <c r="R94" s="23">
        <v>2</v>
      </c>
      <c r="S94" s="23">
        <v>3.3</v>
      </c>
      <c r="T94" s="23"/>
      <c r="U94" s="125">
        <v>100.9</v>
      </c>
      <c r="V94" s="125">
        <v>100.3</v>
      </c>
      <c r="W94" s="125">
        <v>106.1</v>
      </c>
      <c r="X94" s="125">
        <v>289.10000000000002</v>
      </c>
      <c r="Y94" s="125">
        <v>26.6</v>
      </c>
      <c r="Z94" s="125">
        <v>100</v>
      </c>
      <c r="AA94" s="125">
        <v>100</v>
      </c>
      <c r="AC94" s="125">
        <v>100</v>
      </c>
      <c r="AD94" s="125">
        <v>100</v>
      </c>
      <c r="AE94" s="125">
        <v>100</v>
      </c>
      <c r="AF94" s="125">
        <v>100</v>
      </c>
      <c r="AG94" s="125">
        <v>101.6</v>
      </c>
      <c r="AH94" s="125">
        <v>7.1</v>
      </c>
      <c r="AI94" s="41">
        <v>0.5</v>
      </c>
      <c r="AJ94" s="125">
        <v>102.3</v>
      </c>
      <c r="AK94" s="125">
        <v>102.3</v>
      </c>
      <c r="AL94" s="23"/>
      <c r="AM94" s="125">
        <v>100.4</v>
      </c>
      <c r="AN94" s="125">
        <v>3.7</v>
      </c>
      <c r="AO94" s="125">
        <v>101.8</v>
      </c>
      <c r="AP94" s="41">
        <v>3.03</v>
      </c>
      <c r="AQ94" s="125">
        <v>101.8</v>
      </c>
      <c r="AR94" s="125">
        <v>101.8</v>
      </c>
      <c r="AS94" s="24">
        <v>140</v>
      </c>
      <c r="AT94" s="24">
        <v>442</v>
      </c>
      <c r="AU94" s="23"/>
      <c r="AV94" s="125">
        <v>103.2</v>
      </c>
      <c r="AW94" s="125">
        <v>1.8</v>
      </c>
      <c r="AX94" s="125">
        <v>101.8</v>
      </c>
      <c r="AY94" s="125">
        <v>101.7</v>
      </c>
      <c r="AZ94" s="125">
        <v>5.9</v>
      </c>
      <c r="BA94" s="125">
        <v>103.1</v>
      </c>
      <c r="BB94" s="125">
        <v>102.9</v>
      </c>
      <c r="BC94" s="125">
        <v>101.6</v>
      </c>
      <c r="BD94" s="125">
        <v>100.8</v>
      </c>
      <c r="BE94" s="125">
        <v>2.4</v>
      </c>
      <c r="BF94" s="128">
        <v>100.3</v>
      </c>
    </row>
    <row r="95" spans="1:58" s="25" customFormat="1">
      <c r="A95" s="20" t="s">
        <v>689</v>
      </c>
      <c r="B95" s="21">
        <v>565224</v>
      </c>
      <c r="C95" s="21">
        <v>652291</v>
      </c>
      <c r="D95" s="124">
        <v>129.4</v>
      </c>
      <c r="E95" s="124">
        <v>3.7</v>
      </c>
      <c r="F95" s="21">
        <v>301093</v>
      </c>
      <c r="G95" s="21">
        <v>443576</v>
      </c>
      <c r="H95" s="124">
        <v>106.2</v>
      </c>
      <c r="I95" s="124">
        <v>99.6</v>
      </c>
      <c r="J95" s="22">
        <v>99.6</v>
      </c>
      <c r="K95" s="22">
        <v>99.6</v>
      </c>
      <c r="L95" s="124">
        <v>103.5</v>
      </c>
      <c r="M95" s="41">
        <v>2.44</v>
      </c>
      <c r="N95" s="24">
        <v>166</v>
      </c>
      <c r="O95" s="24">
        <v>539</v>
      </c>
      <c r="P95" s="23">
        <v>4.7</v>
      </c>
      <c r="Q95" s="23">
        <v>10.6</v>
      </c>
      <c r="R95" s="23">
        <v>2.2999999999999998</v>
      </c>
      <c r="S95" s="23">
        <v>3</v>
      </c>
      <c r="T95" s="23"/>
      <c r="U95" s="125">
        <v>101.7</v>
      </c>
      <c r="V95" s="125">
        <v>100.8</v>
      </c>
      <c r="W95" s="125">
        <v>97.2</v>
      </c>
      <c r="X95" s="125">
        <v>419.9</v>
      </c>
      <c r="Y95" s="125">
        <v>25.9</v>
      </c>
      <c r="Z95" s="125">
        <v>100</v>
      </c>
      <c r="AA95" s="125">
        <v>100</v>
      </c>
      <c r="AC95" s="125">
        <v>99.8</v>
      </c>
      <c r="AD95" s="125">
        <v>99.8</v>
      </c>
      <c r="AE95" s="125">
        <v>99.8</v>
      </c>
      <c r="AF95" s="125">
        <v>99.8</v>
      </c>
      <c r="AG95" s="125">
        <v>102.8</v>
      </c>
      <c r="AH95" s="125">
        <v>7.5</v>
      </c>
      <c r="AI95" s="41">
        <v>0.95</v>
      </c>
      <c r="AJ95" s="125">
        <v>103.6</v>
      </c>
      <c r="AK95" s="125">
        <v>103.6</v>
      </c>
      <c r="AL95" s="23"/>
      <c r="AM95" s="125">
        <v>100.8</v>
      </c>
      <c r="AN95" s="125">
        <v>3.8</v>
      </c>
      <c r="AO95" s="125">
        <v>103.1</v>
      </c>
      <c r="AP95" s="41">
        <v>3.4</v>
      </c>
      <c r="AQ95" s="125">
        <v>103.1</v>
      </c>
      <c r="AR95" s="125">
        <v>103.1</v>
      </c>
      <c r="AS95" s="24">
        <v>141</v>
      </c>
      <c r="AT95" s="24">
        <v>449</v>
      </c>
      <c r="AU95" s="23"/>
      <c r="AV95" s="125">
        <v>105.4</v>
      </c>
      <c r="AW95" s="125">
        <v>2</v>
      </c>
      <c r="AX95" s="125">
        <v>103.6</v>
      </c>
      <c r="AY95" s="125">
        <v>103.3</v>
      </c>
      <c r="AZ95" s="125">
        <v>5.3</v>
      </c>
      <c r="BA95" s="125">
        <v>106.2</v>
      </c>
      <c r="BB95" s="125">
        <v>105.8</v>
      </c>
      <c r="BC95" s="125">
        <v>103.2</v>
      </c>
      <c r="BD95" s="125">
        <v>101.5</v>
      </c>
      <c r="BE95" s="125">
        <v>2.4</v>
      </c>
      <c r="BF95" s="128">
        <v>100.8</v>
      </c>
    </row>
    <row r="96" spans="1:58" s="25" customFormat="1">
      <c r="A96" s="20" t="s">
        <v>690</v>
      </c>
      <c r="B96" s="21">
        <v>563451</v>
      </c>
      <c r="C96" s="21">
        <v>660763</v>
      </c>
      <c r="D96" s="124">
        <v>130.5</v>
      </c>
      <c r="E96" s="124">
        <v>3.8</v>
      </c>
      <c r="F96" s="21">
        <v>304770</v>
      </c>
      <c r="G96" s="21">
        <v>446052</v>
      </c>
      <c r="H96" s="124">
        <v>107</v>
      </c>
      <c r="I96" s="124">
        <v>100.1</v>
      </c>
      <c r="J96" s="22">
        <v>100.1</v>
      </c>
      <c r="K96" s="22">
        <v>100.1</v>
      </c>
      <c r="L96" s="124">
        <v>104.9</v>
      </c>
      <c r="M96" s="41">
        <v>2.91</v>
      </c>
      <c r="N96" s="24">
        <v>164</v>
      </c>
      <c r="O96" s="24">
        <v>538</v>
      </c>
      <c r="P96" s="23">
        <v>4.0999999999999996</v>
      </c>
      <c r="Q96" s="23">
        <v>11.5</v>
      </c>
      <c r="R96" s="23">
        <v>2.5</v>
      </c>
      <c r="S96" s="23">
        <v>2</v>
      </c>
      <c r="T96" s="23"/>
      <c r="U96" s="125">
        <v>102.3</v>
      </c>
      <c r="V96" s="125">
        <v>101.1</v>
      </c>
      <c r="W96" s="125">
        <v>93.1</v>
      </c>
      <c r="X96" s="125">
        <v>327.5</v>
      </c>
      <c r="Y96" s="125">
        <v>25.2</v>
      </c>
      <c r="Z96" s="125">
        <v>100</v>
      </c>
      <c r="AA96" s="125">
        <v>100</v>
      </c>
      <c r="AC96" s="125">
        <v>99.4</v>
      </c>
      <c r="AD96" s="125">
        <v>99.4</v>
      </c>
      <c r="AE96" s="125">
        <v>99.4</v>
      </c>
      <c r="AF96" s="125">
        <v>99.4</v>
      </c>
      <c r="AG96" s="125">
        <v>103.7</v>
      </c>
      <c r="AH96" s="125">
        <v>7.9</v>
      </c>
      <c r="AI96" s="41">
        <v>1.08</v>
      </c>
      <c r="AJ96" s="125">
        <v>104.6</v>
      </c>
      <c r="AK96" s="125">
        <v>104.6</v>
      </c>
      <c r="AL96" s="23"/>
      <c r="AM96" s="125">
        <v>101.2</v>
      </c>
      <c r="AN96" s="125">
        <v>4</v>
      </c>
      <c r="AO96" s="125">
        <v>104</v>
      </c>
      <c r="AP96" s="41">
        <v>3.3</v>
      </c>
      <c r="AQ96" s="125">
        <v>104</v>
      </c>
      <c r="AR96" s="125">
        <v>104</v>
      </c>
      <c r="AS96" s="24">
        <v>141</v>
      </c>
      <c r="AT96" s="24">
        <v>456</v>
      </c>
      <c r="AU96" s="23"/>
      <c r="AV96" s="125">
        <v>106.5</v>
      </c>
      <c r="AW96" s="125">
        <v>2.2999999999999998</v>
      </c>
      <c r="AX96" s="125">
        <v>105.5</v>
      </c>
      <c r="AY96" s="125">
        <v>105</v>
      </c>
      <c r="AZ96" s="125">
        <v>4.7</v>
      </c>
      <c r="BA96" s="125">
        <v>108.1</v>
      </c>
      <c r="BB96" s="125">
        <v>107.7</v>
      </c>
      <c r="BC96" s="125">
        <v>104.9</v>
      </c>
      <c r="BD96" s="125">
        <v>102.2</v>
      </c>
      <c r="BE96" s="125">
        <v>2.4</v>
      </c>
      <c r="BF96" s="128">
        <v>101.5</v>
      </c>
    </row>
    <row r="97" spans="1:58" s="25" customFormat="1">
      <c r="A97" s="20" t="s">
        <v>691</v>
      </c>
      <c r="B97" s="21">
        <v>560875</v>
      </c>
      <c r="C97" s="21">
        <v>672759</v>
      </c>
      <c r="D97" s="124">
        <v>133.9</v>
      </c>
      <c r="E97" s="124">
        <v>4</v>
      </c>
      <c r="F97" s="21">
        <v>313837</v>
      </c>
      <c r="G97" s="21">
        <v>452323</v>
      </c>
      <c r="H97" s="124">
        <v>107.4</v>
      </c>
      <c r="I97" s="124">
        <v>100.6</v>
      </c>
      <c r="J97" s="22">
        <v>100.6</v>
      </c>
      <c r="K97" s="22">
        <v>100.6</v>
      </c>
      <c r="L97" s="124">
        <v>106.8</v>
      </c>
      <c r="M97" s="41">
        <v>3.01</v>
      </c>
      <c r="N97" s="24">
        <v>162</v>
      </c>
      <c r="O97" s="24">
        <v>537</v>
      </c>
      <c r="P97" s="23">
        <v>3.8</v>
      </c>
      <c r="Q97" s="23">
        <v>11.9</v>
      </c>
      <c r="R97" s="23">
        <v>2.8</v>
      </c>
      <c r="S97" s="23">
        <v>1.5</v>
      </c>
      <c r="T97" s="23"/>
      <c r="U97" s="125">
        <v>103</v>
      </c>
      <c r="V97" s="125">
        <v>101.5</v>
      </c>
      <c r="W97" s="125">
        <v>93.1</v>
      </c>
      <c r="X97" s="125">
        <v>327.5</v>
      </c>
      <c r="Y97" s="125">
        <v>24.4</v>
      </c>
      <c r="Z97" s="125">
        <v>100</v>
      </c>
      <c r="AA97" s="125">
        <v>100</v>
      </c>
      <c r="AC97" s="125">
        <v>99.1</v>
      </c>
      <c r="AD97" s="125">
        <v>99.1</v>
      </c>
      <c r="AE97" s="125">
        <v>99.1</v>
      </c>
      <c r="AF97" s="125">
        <v>99.1</v>
      </c>
      <c r="AG97" s="125">
        <v>105.8</v>
      </c>
      <c r="AH97" s="125">
        <v>8.3000000000000007</v>
      </c>
      <c r="AI97" s="41">
        <v>1.1000000000000001</v>
      </c>
      <c r="AJ97" s="125">
        <v>105.2</v>
      </c>
      <c r="AK97" s="125">
        <v>105.2</v>
      </c>
      <c r="AL97" s="23"/>
      <c r="AM97" s="125">
        <v>101.5</v>
      </c>
      <c r="AN97" s="125">
        <v>4.0999999999999996</v>
      </c>
      <c r="AO97" s="125">
        <v>105.1</v>
      </c>
      <c r="AP97" s="41">
        <v>3.21</v>
      </c>
      <c r="AQ97" s="125">
        <v>105.1</v>
      </c>
      <c r="AR97" s="125">
        <v>105.1</v>
      </c>
      <c r="AS97" s="24">
        <v>141</v>
      </c>
      <c r="AT97" s="24">
        <v>463</v>
      </c>
      <c r="AU97" s="23"/>
      <c r="AV97" s="125">
        <v>107.6</v>
      </c>
      <c r="AW97" s="125">
        <v>2.6</v>
      </c>
      <c r="AX97" s="125">
        <v>107.4</v>
      </c>
      <c r="AY97" s="125">
        <v>106.6</v>
      </c>
      <c r="AZ97" s="125">
        <v>4</v>
      </c>
      <c r="BA97" s="125">
        <v>110.1</v>
      </c>
      <c r="BB97" s="125">
        <v>109.6</v>
      </c>
      <c r="BC97" s="125">
        <v>106.6</v>
      </c>
      <c r="BD97" s="125">
        <v>103</v>
      </c>
      <c r="BE97" s="125">
        <v>2.4</v>
      </c>
      <c r="BF97" s="128">
        <v>102.3</v>
      </c>
    </row>
    <row r="98" spans="1:58" s="25" customFormat="1">
      <c r="A98" s="20" t="s">
        <v>692</v>
      </c>
      <c r="B98" s="21">
        <v>558522</v>
      </c>
      <c r="C98" s="21">
        <v>676579</v>
      </c>
      <c r="D98" s="124">
        <v>134.80000000000001</v>
      </c>
      <c r="E98" s="124">
        <v>4.4000000000000004</v>
      </c>
      <c r="F98" s="21">
        <v>314835</v>
      </c>
      <c r="G98" s="21">
        <v>458527</v>
      </c>
      <c r="H98" s="124">
        <v>107.5</v>
      </c>
      <c r="I98" s="124">
        <v>101</v>
      </c>
      <c r="J98" s="22">
        <v>101</v>
      </c>
      <c r="K98" s="22">
        <v>101</v>
      </c>
      <c r="L98" s="124">
        <v>107.4</v>
      </c>
      <c r="M98" s="41">
        <v>2.96</v>
      </c>
      <c r="N98" s="24">
        <v>160</v>
      </c>
      <c r="O98" s="24">
        <v>536</v>
      </c>
      <c r="P98" s="23">
        <v>3.4</v>
      </c>
      <c r="Q98" s="23">
        <v>11.5</v>
      </c>
      <c r="R98" s="23">
        <v>3.3</v>
      </c>
      <c r="S98" s="23">
        <v>1.1000000000000001</v>
      </c>
      <c r="T98" s="23"/>
      <c r="U98" s="125">
        <v>103.7</v>
      </c>
      <c r="V98" s="125">
        <v>102.1</v>
      </c>
      <c r="W98" s="125">
        <v>93.1</v>
      </c>
      <c r="X98" s="125">
        <v>327.5</v>
      </c>
      <c r="Y98" s="125">
        <v>23.7</v>
      </c>
      <c r="Z98" s="125">
        <v>100</v>
      </c>
      <c r="AA98" s="125">
        <v>100</v>
      </c>
      <c r="AC98" s="125">
        <v>98.8</v>
      </c>
      <c r="AD98" s="125">
        <v>98.8</v>
      </c>
      <c r="AE98" s="125">
        <v>98.8</v>
      </c>
      <c r="AF98" s="125">
        <v>98.8</v>
      </c>
      <c r="AG98" s="125">
        <v>105.8</v>
      </c>
      <c r="AH98" s="125">
        <v>8.8000000000000007</v>
      </c>
      <c r="AI98" s="41">
        <v>1.0900000000000001</v>
      </c>
      <c r="AJ98" s="125">
        <v>105.5</v>
      </c>
      <c r="AK98" s="125">
        <v>105.5</v>
      </c>
      <c r="AL98" s="23"/>
      <c r="AM98" s="125">
        <v>101.9</v>
      </c>
      <c r="AN98" s="125">
        <v>4.2</v>
      </c>
      <c r="AO98" s="125">
        <v>106.5</v>
      </c>
      <c r="AP98" s="41">
        <v>3.07</v>
      </c>
      <c r="AQ98" s="125">
        <v>106.5</v>
      </c>
      <c r="AR98" s="125">
        <v>106.5</v>
      </c>
      <c r="AS98" s="24">
        <v>141</v>
      </c>
      <c r="AT98" s="24">
        <v>471</v>
      </c>
      <c r="AU98" s="23"/>
      <c r="AV98" s="125">
        <v>108.7</v>
      </c>
      <c r="AW98" s="125">
        <v>2.9</v>
      </c>
      <c r="AX98" s="125">
        <v>109</v>
      </c>
      <c r="AY98" s="125">
        <v>107.8</v>
      </c>
      <c r="AZ98" s="125">
        <v>3.7</v>
      </c>
      <c r="BA98" s="125">
        <v>111.7</v>
      </c>
      <c r="BB98" s="125">
        <v>111.2</v>
      </c>
      <c r="BC98" s="125">
        <v>108.3</v>
      </c>
      <c r="BD98" s="125">
        <v>103.7</v>
      </c>
      <c r="BE98" s="125">
        <v>2.4</v>
      </c>
      <c r="BF98" s="128">
        <v>103.2</v>
      </c>
    </row>
    <row r="99" spans="1:58" s="25" customFormat="1">
      <c r="A99" s="20" t="s">
        <v>693</v>
      </c>
      <c r="B99" s="21">
        <v>558206</v>
      </c>
      <c r="C99" s="21">
        <v>683910</v>
      </c>
      <c r="D99" s="124">
        <v>136.4</v>
      </c>
      <c r="E99" s="124">
        <v>4.7</v>
      </c>
      <c r="F99" s="21">
        <v>319443</v>
      </c>
      <c r="G99" s="21">
        <v>464173</v>
      </c>
      <c r="H99" s="124">
        <v>108</v>
      </c>
      <c r="I99" s="124">
        <v>101.5</v>
      </c>
      <c r="J99" s="22">
        <v>101.5</v>
      </c>
      <c r="K99" s="22">
        <v>101.5</v>
      </c>
      <c r="L99" s="124">
        <v>108.6</v>
      </c>
      <c r="M99" s="41">
        <v>2.86</v>
      </c>
      <c r="N99" s="24">
        <v>157</v>
      </c>
      <c r="O99" s="24">
        <v>535</v>
      </c>
      <c r="P99" s="23">
        <v>3.2</v>
      </c>
      <c r="Q99" s="23">
        <v>10.5</v>
      </c>
      <c r="R99" s="23">
        <v>3.8</v>
      </c>
      <c r="S99" s="23">
        <v>0.9</v>
      </c>
      <c r="T99" s="23"/>
      <c r="U99" s="125">
        <v>104.5</v>
      </c>
      <c r="V99" s="125">
        <v>102.7</v>
      </c>
      <c r="W99" s="125">
        <v>93.1</v>
      </c>
      <c r="X99" s="125">
        <v>327.5</v>
      </c>
      <c r="Y99" s="125">
        <v>23</v>
      </c>
      <c r="Z99" s="125">
        <v>100</v>
      </c>
      <c r="AA99" s="125">
        <v>100</v>
      </c>
      <c r="AC99" s="125">
        <v>98.8</v>
      </c>
      <c r="AD99" s="125">
        <v>98.8</v>
      </c>
      <c r="AE99" s="125">
        <v>98.8</v>
      </c>
      <c r="AF99" s="125">
        <v>98.8</v>
      </c>
      <c r="AG99" s="125">
        <v>106.4</v>
      </c>
      <c r="AH99" s="125">
        <v>8.9</v>
      </c>
      <c r="AI99" s="41">
        <v>1.08</v>
      </c>
      <c r="AJ99" s="125">
        <v>106.3</v>
      </c>
      <c r="AK99" s="125">
        <v>106.3</v>
      </c>
      <c r="AL99" s="23"/>
      <c r="AM99" s="125">
        <v>102.3</v>
      </c>
      <c r="AN99" s="125">
        <v>4.2</v>
      </c>
      <c r="AO99" s="125">
        <v>107.6</v>
      </c>
      <c r="AP99" s="41">
        <v>2.89</v>
      </c>
      <c r="AQ99" s="125">
        <v>107.6</v>
      </c>
      <c r="AR99" s="125">
        <v>107.6</v>
      </c>
      <c r="AS99" s="24">
        <v>141</v>
      </c>
      <c r="AT99" s="24">
        <v>478</v>
      </c>
      <c r="AU99" s="23"/>
      <c r="AV99" s="125">
        <v>109.9</v>
      </c>
      <c r="AW99" s="125">
        <v>3.1</v>
      </c>
      <c r="AX99" s="125">
        <v>110.2</v>
      </c>
      <c r="AY99" s="125">
        <v>108.4</v>
      </c>
      <c r="AZ99" s="125">
        <v>3.6</v>
      </c>
      <c r="BA99" s="125">
        <v>112.9</v>
      </c>
      <c r="BB99" s="125">
        <v>112.5</v>
      </c>
      <c r="BC99" s="125">
        <v>110.2</v>
      </c>
      <c r="BD99" s="125">
        <v>104.3</v>
      </c>
      <c r="BE99" s="125">
        <v>2.4</v>
      </c>
      <c r="BF99" s="128">
        <v>104</v>
      </c>
    </row>
    <row r="100" spans="1:58" s="25" customFormat="1">
      <c r="A100" s="20" t="s">
        <v>694</v>
      </c>
      <c r="B100" s="21">
        <v>557994</v>
      </c>
      <c r="C100" s="21">
        <v>687959</v>
      </c>
      <c r="D100" s="124">
        <v>136.1</v>
      </c>
      <c r="E100" s="124">
        <v>5</v>
      </c>
      <c r="F100" s="21">
        <v>321292</v>
      </c>
      <c r="G100" s="21">
        <v>467604</v>
      </c>
      <c r="H100" s="124">
        <v>107.5</v>
      </c>
      <c r="I100" s="124">
        <v>101.8</v>
      </c>
      <c r="J100" s="22">
        <v>101.8</v>
      </c>
      <c r="K100" s="22">
        <v>101.8</v>
      </c>
      <c r="L100" s="124">
        <v>109.2</v>
      </c>
      <c r="M100" s="41">
        <v>2.73</v>
      </c>
      <c r="N100" s="24">
        <v>155</v>
      </c>
      <c r="O100" s="24">
        <v>534</v>
      </c>
      <c r="P100" s="23">
        <v>3.2</v>
      </c>
      <c r="Q100" s="23">
        <v>9.9</v>
      </c>
      <c r="R100" s="23">
        <v>4</v>
      </c>
      <c r="S100" s="23">
        <v>0.9</v>
      </c>
      <c r="T100" s="23"/>
      <c r="U100" s="125">
        <v>105.3</v>
      </c>
      <c r="V100" s="125">
        <v>103.5</v>
      </c>
      <c r="W100" s="125">
        <v>93.1</v>
      </c>
      <c r="X100" s="125">
        <v>327.5</v>
      </c>
      <c r="Y100" s="125">
        <v>22.3</v>
      </c>
      <c r="Z100" s="125">
        <v>100</v>
      </c>
      <c r="AA100" s="125">
        <v>100</v>
      </c>
      <c r="AC100" s="125">
        <v>98.9</v>
      </c>
      <c r="AD100" s="125">
        <v>98.9</v>
      </c>
      <c r="AE100" s="125">
        <v>98.9</v>
      </c>
      <c r="AF100" s="125">
        <v>98.9</v>
      </c>
      <c r="AG100" s="125">
        <v>106.4</v>
      </c>
      <c r="AH100" s="125">
        <v>9.1</v>
      </c>
      <c r="AI100" s="41">
        <v>1.08</v>
      </c>
      <c r="AJ100" s="125">
        <v>106.9</v>
      </c>
      <c r="AK100" s="125">
        <v>106.9</v>
      </c>
      <c r="AL100" s="23"/>
      <c r="AM100" s="125">
        <v>102.8</v>
      </c>
      <c r="AN100" s="125">
        <v>4.3</v>
      </c>
      <c r="AO100" s="125">
        <v>108.7</v>
      </c>
      <c r="AP100" s="41">
        <v>2.71</v>
      </c>
      <c r="AQ100" s="125">
        <v>108.7</v>
      </c>
      <c r="AR100" s="125">
        <v>108.7</v>
      </c>
      <c r="AS100" s="24">
        <v>141</v>
      </c>
      <c r="AT100" s="24">
        <v>485</v>
      </c>
      <c r="AU100" s="23"/>
      <c r="AV100" s="125">
        <v>111.1</v>
      </c>
      <c r="AW100" s="125">
        <v>3.4</v>
      </c>
      <c r="AX100" s="125">
        <v>111.4</v>
      </c>
      <c r="AY100" s="125">
        <v>109</v>
      </c>
      <c r="AZ100" s="125">
        <v>3.5</v>
      </c>
      <c r="BA100" s="125">
        <v>114.2</v>
      </c>
      <c r="BB100" s="125">
        <v>113.7</v>
      </c>
      <c r="BC100" s="125">
        <v>112.2</v>
      </c>
      <c r="BD100" s="125">
        <v>105</v>
      </c>
      <c r="BE100" s="125">
        <v>2.2999999999999998</v>
      </c>
      <c r="BF100" s="128">
        <v>104.8</v>
      </c>
    </row>
    <row r="101" spans="1:58" s="25" customFormat="1">
      <c r="A101" s="20" t="s">
        <v>695</v>
      </c>
      <c r="B101" s="21">
        <v>557939</v>
      </c>
      <c r="C101" s="21">
        <v>692687</v>
      </c>
      <c r="D101" s="124">
        <v>137.4</v>
      </c>
      <c r="E101" s="124">
        <v>5.2</v>
      </c>
      <c r="F101" s="21">
        <v>324009</v>
      </c>
      <c r="G101" s="21">
        <v>469971</v>
      </c>
      <c r="H101" s="124">
        <v>107.3</v>
      </c>
      <c r="I101" s="124">
        <v>102.1</v>
      </c>
      <c r="J101" s="22">
        <v>102.1</v>
      </c>
      <c r="K101" s="22">
        <v>102.1</v>
      </c>
      <c r="L101" s="124">
        <v>109.9</v>
      </c>
      <c r="M101" s="41">
        <v>2.6</v>
      </c>
      <c r="N101" s="24">
        <v>153</v>
      </c>
      <c r="O101" s="24">
        <v>533</v>
      </c>
      <c r="P101" s="23">
        <v>3.4</v>
      </c>
      <c r="Q101" s="23">
        <v>9.1</v>
      </c>
      <c r="R101" s="23">
        <v>4.2</v>
      </c>
      <c r="S101" s="23">
        <v>0.9</v>
      </c>
      <c r="T101" s="23"/>
      <c r="U101" s="125">
        <v>106.1</v>
      </c>
      <c r="V101" s="125">
        <v>104.2</v>
      </c>
      <c r="W101" s="125">
        <v>93.1</v>
      </c>
      <c r="X101" s="125">
        <v>327.5</v>
      </c>
      <c r="Y101" s="125">
        <v>21.5</v>
      </c>
      <c r="Z101" s="125">
        <v>100</v>
      </c>
      <c r="AA101" s="125">
        <v>100</v>
      </c>
      <c r="AC101" s="125">
        <v>99.1</v>
      </c>
      <c r="AD101" s="125">
        <v>99.1</v>
      </c>
      <c r="AE101" s="125">
        <v>99.1</v>
      </c>
      <c r="AF101" s="125">
        <v>99.1</v>
      </c>
      <c r="AG101" s="125">
        <v>108</v>
      </c>
      <c r="AH101" s="125">
        <v>9.1</v>
      </c>
      <c r="AI101" s="41">
        <v>1.0900000000000001</v>
      </c>
      <c r="AJ101" s="125">
        <v>107.5</v>
      </c>
      <c r="AK101" s="125">
        <v>107.5</v>
      </c>
      <c r="AL101" s="23"/>
      <c r="AM101" s="125">
        <v>103.3</v>
      </c>
      <c r="AN101" s="125">
        <v>4.3</v>
      </c>
      <c r="AO101" s="125">
        <v>109.8</v>
      </c>
      <c r="AP101" s="41">
        <v>2.57</v>
      </c>
      <c r="AQ101" s="125">
        <v>109.8</v>
      </c>
      <c r="AR101" s="125">
        <v>109.8</v>
      </c>
      <c r="AS101" s="24">
        <v>142</v>
      </c>
      <c r="AT101" s="24">
        <v>492</v>
      </c>
      <c r="AU101" s="23"/>
      <c r="AV101" s="125">
        <v>112.5</v>
      </c>
      <c r="AW101" s="125">
        <v>3.7</v>
      </c>
      <c r="AX101" s="125">
        <v>112.6</v>
      </c>
      <c r="AY101" s="125">
        <v>109.6</v>
      </c>
      <c r="AZ101" s="125">
        <v>3.5</v>
      </c>
      <c r="BA101" s="125">
        <v>115.4</v>
      </c>
      <c r="BB101" s="125">
        <v>114.9</v>
      </c>
      <c r="BC101" s="125">
        <v>114.2</v>
      </c>
      <c r="BD101" s="125">
        <v>105.7</v>
      </c>
      <c r="BE101" s="125">
        <v>2.2999999999999998</v>
      </c>
      <c r="BF101" s="128">
        <v>105.6</v>
      </c>
    </row>
    <row r="102" spans="1:58" s="25" customFormat="1">
      <c r="A102" s="20" t="s">
        <v>696</v>
      </c>
      <c r="B102" s="21">
        <v>558279</v>
      </c>
      <c r="C102" s="21">
        <v>695796</v>
      </c>
      <c r="D102" s="124">
        <v>137.5</v>
      </c>
      <c r="E102" s="124">
        <v>5.5</v>
      </c>
      <c r="F102" s="21">
        <v>325906</v>
      </c>
      <c r="G102" s="21">
        <v>471559</v>
      </c>
      <c r="H102" s="124">
        <v>107.3</v>
      </c>
      <c r="I102" s="124">
        <v>102.3</v>
      </c>
      <c r="J102" s="22">
        <v>102.3</v>
      </c>
      <c r="K102" s="22">
        <v>102.3</v>
      </c>
      <c r="L102" s="124">
        <v>110.4</v>
      </c>
      <c r="M102" s="41">
        <v>2.48</v>
      </c>
      <c r="N102" s="24">
        <v>151</v>
      </c>
      <c r="O102" s="24">
        <v>532</v>
      </c>
      <c r="P102" s="23">
        <v>3.5</v>
      </c>
      <c r="Q102" s="23">
        <v>8.1999999999999993</v>
      </c>
      <c r="R102" s="23">
        <v>4.4000000000000004</v>
      </c>
      <c r="S102" s="23">
        <v>1</v>
      </c>
      <c r="T102" s="23"/>
      <c r="U102" s="125">
        <v>107</v>
      </c>
      <c r="V102" s="125">
        <v>105</v>
      </c>
      <c r="W102" s="125">
        <v>93.1</v>
      </c>
      <c r="X102" s="125">
        <v>327.5</v>
      </c>
      <c r="Y102" s="125">
        <v>20.8</v>
      </c>
      <c r="Z102" s="125">
        <v>100</v>
      </c>
      <c r="AA102" s="125">
        <v>100</v>
      </c>
      <c r="AC102" s="125">
        <v>99.3</v>
      </c>
      <c r="AD102" s="125">
        <v>99.3</v>
      </c>
      <c r="AE102" s="125">
        <v>99.3</v>
      </c>
      <c r="AF102" s="125">
        <v>99.3</v>
      </c>
      <c r="AG102" s="125">
        <v>107.7</v>
      </c>
      <c r="AH102" s="125">
        <v>9.1999999999999993</v>
      </c>
      <c r="AI102" s="41">
        <v>1.1000000000000001</v>
      </c>
      <c r="AJ102" s="125">
        <v>108.1</v>
      </c>
      <c r="AK102" s="125">
        <v>108.1</v>
      </c>
      <c r="AL102" s="23"/>
      <c r="AM102" s="125">
        <v>103.8</v>
      </c>
      <c r="AN102" s="125">
        <v>4.3</v>
      </c>
      <c r="AO102" s="125">
        <v>111.3</v>
      </c>
      <c r="AP102" s="41">
        <v>2.46</v>
      </c>
      <c r="AQ102" s="125">
        <v>111.3</v>
      </c>
      <c r="AR102" s="125">
        <v>111.3</v>
      </c>
      <c r="AS102" s="24">
        <v>142</v>
      </c>
      <c r="AT102" s="24">
        <v>500</v>
      </c>
      <c r="AU102" s="23"/>
      <c r="AV102" s="125">
        <v>113.7</v>
      </c>
      <c r="AW102" s="125">
        <v>3.9</v>
      </c>
      <c r="AX102" s="125">
        <v>114</v>
      </c>
      <c r="AY102" s="125">
        <v>110.3</v>
      </c>
      <c r="AZ102" s="125">
        <v>3.4</v>
      </c>
      <c r="BA102" s="125">
        <v>116.8</v>
      </c>
      <c r="BB102" s="125">
        <v>116.3</v>
      </c>
      <c r="BC102" s="125">
        <v>116.3</v>
      </c>
      <c r="BD102" s="125">
        <v>106.4</v>
      </c>
      <c r="BE102" s="125">
        <v>2.2999999999999998</v>
      </c>
      <c r="BF102" s="128">
        <v>106.4</v>
      </c>
    </row>
    <row r="103" spans="1:58" s="25" customFormat="1">
      <c r="A103" s="20" t="s">
        <v>697</v>
      </c>
      <c r="B103" s="21">
        <v>558575</v>
      </c>
      <c r="C103" s="21">
        <v>700872</v>
      </c>
      <c r="D103" s="124">
        <v>138.4</v>
      </c>
      <c r="E103" s="124">
        <v>5.7</v>
      </c>
      <c r="F103" s="21">
        <v>329320</v>
      </c>
      <c r="G103" s="21">
        <v>474007</v>
      </c>
      <c r="H103" s="124">
        <v>107.9</v>
      </c>
      <c r="I103" s="124">
        <v>102.6</v>
      </c>
      <c r="J103" s="22">
        <v>102.6</v>
      </c>
      <c r="K103" s="22">
        <v>102.6</v>
      </c>
      <c r="L103" s="124">
        <v>111.2</v>
      </c>
      <c r="M103" s="41">
        <v>2.39</v>
      </c>
      <c r="N103" s="24">
        <v>149</v>
      </c>
      <c r="O103" s="24">
        <v>531</v>
      </c>
      <c r="P103" s="23">
        <v>3.7</v>
      </c>
      <c r="Q103" s="23">
        <v>7.4</v>
      </c>
      <c r="R103" s="23">
        <v>4.5</v>
      </c>
      <c r="S103" s="23">
        <v>1.1000000000000001</v>
      </c>
      <c r="T103" s="23"/>
      <c r="U103" s="125">
        <v>107.8</v>
      </c>
      <c r="V103" s="125">
        <v>105.7</v>
      </c>
      <c r="W103" s="125">
        <v>93.1</v>
      </c>
      <c r="X103" s="125">
        <v>327.5</v>
      </c>
      <c r="Y103" s="125">
        <v>20.100000000000001</v>
      </c>
      <c r="Z103" s="125">
        <v>100</v>
      </c>
      <c r="AA103" s="125">
        <v>100</v>
      </c>
      <c r="AC103" s="125">
        <v>99.6</v>
      </c>
      <c r="AD103" s="125">
        <v>99.6</v>
      </c>
      <c r="AE103" s="125">
        <v>99.6</v>
      </c>
      <c r="AF103" s="125">
        <v>99.6</v>
      </c>
      <c r="AG103" s="125">
        <v>108.3</v>
      </c>
      <c r="AH103" s="125">
        <v>9.3000000000000007</v>
      </c>
      <c r="AI103" s="41">
        <v>1.1299999999999999</v>
      </c>
      <c r="AJ103" s="125">
        <v>109.1</v>
      </c>
      <c r="AK103" s="125">
        <v>109.1</v>
      </c>
      <c r="AL103" s="23"/>
      <c r="AM103" s="125">
        <v>104.3</v>
      </c>
      <c r="AN103" s="125">
        <v>4.3</v>
      </c>
      <c r="AO103" s="125">
        <v>112.3</v>
      </c>
      <c r="AP103" s="41">
        <v>2.39</v>
      </c>
      <c r="AQ103" s="125">
        <v>112.3</v>
      </c>
      <c r="AR103" s="125">
        <v>112.3</v>
      </c>
      <c r="AS103" s="24">
        <v>142</v>
      </c>
      <c r="AT103" s="24">
        <v>507</v>
      </c>
      <c r="AU103" s="23"/>
      <c r="AV103" s="125">
        <v>115.2</v>
      </c>
      <c r="AW103" s="125">
        <v>4.2</v>
      </c>
      <c r="AX103" s="125">
        <v>115.5</v>
      </c>
      <c r="AY103" s="125">
        <v>111.1</v>
      </c>
      <c r="AZ103" s="125">
        <v>3.4</v>
      </c>
      <c r="BA103" s="125">
        <v>118.3</v>
      </c>
      <c r="BB103" s="125">
        <v>117.9</v>
      </c>
      <c r="BC103" s="125">
        <v>118.4</v>
      </c>
      <c r="BD103" s="125">
        <v>107</v>
      </c>
      <c r="BE103" s="125">
        <v>2.2999999999999998</v>
      </c>
      <c r="BF103" s="128">
        <v>107.2</v>
      </c>
    </row>
    <row r="104" spans="1:58" s="25" customFormat="1">
      <c r="A104" s="20" t="s">
        <v>698</v>
      </c>
      <c r="B104" s="21">
        <v>559055</v>
      </c>
      <c r="C104" s="21">
        <v>703495</v>
      </c>
      <c r="D104" s="124">
        <v>137.69999999999999</v>
      </c>
      <c r="E104" s="124">
        <v>5.9</v>
      </c>
      <c r="F104" s="21">
        <v>330379</v>
      </c>
      <c r="G104" s="21">
        <v>476010</v>
      </c>
      <c r="H104" s="124">
        <v>107.8</v>
      </c>
      <c r="I104" s="124">
        <v>102.9</v>
      </c>
      <c r="J104" s="22">
        <v>102.9</v>
      </c>
      <c r="K104" s="22">
        <v>102.9</v>
      </c>
      <c r="L104" s="124">
        <v>111.7</v>
      </c>
      <c r="M104" s="41">
        <v>2.3199999999999998</v>
      </c>
      <c r="N104" s="24">
        <v>147</v>
      </c>
      <c r="O104" s="24">
        <v>530</v>
      </c>
      <c r="P104" s="23">
        <v>3.9</v>
      </c>
      <c r="Q104" s="23">
        <v>6.7</v>
      </c>
      <c r="R104" s="23">
        <v>4.5</v>
      </c>
      <c r="S104" s="23">
        <v>1.2</v>
      </c>
      <c r="T104" s="23"/>
      <c r="U104" s="125">
        <v>108.7</v>
      </c>
      <c r="V104" s="125">
        <v>106.6</v>
      </c>
      <c r="W104" s="125">
        <v>93.1</v>
      </c>
      <c r="X104" s="125">
        <v>327.5</v>
      </c>
      <c r="Y104" s="125">
        <v>19.399999999999999</v>
      </c>
      <c r="Z104" s="125">
        <v>100</v>
      </c>
      <c r="AA104" s="125">
        <v>100</v>
      </c>
      <c r="AC104" s="125">
        <v>99.9</v>
      </c>
      <c r="AD104" s="125">
        <v>99.9</v>
      </c>
      <c r="AE104" s="125">
        <v>99.9</v>
      </c>
      <c r="AF104" s="125">
        <v>99.9</v>
      </c>
      <c r="AG104" s="125">
        <v>108.2</v>
      </c>
      <c r="AH104" s="125">
        <v>9.3000000000000007</v>
      </c>
      <c r="AI104" s="41">
        <v>1.1499999999999999</v>
      </c>
      <c r="AJ104" s="125">
        <v>109.9</v>
      </c>
      <c r="AK104" s="125">
        <v>109.9</v>
      </c>
      <c r="AL104" s="23"/>
      <c r="AM104" s="125">
        <v>104.8</v>
      </c>
      <c r="AN104" s="125">
        <v>4.3</v>
      </c>
      <c r="AO104" s="125">
        <v>113.4</v>
      </c>
      <c r="AP104" s="41">
        <v>2.35</v>
      </c>
      <c r="AQ104" s="125">
        <v>113.4</v>
      </c>
      <c r="AR104" s="125">
        <v>113.4</v>
      </c>
      <c r="AS104" s="24">
        <v>142</v>
      </c>
      <c r="AT104" s="24">
        <v>514</v>
      </c>
      <c r="AU104" s="23"/>
      <c r="AV104" s="125">
        <v>116.6</v>
      </c>
      <c r="AW104" s="125">
        <v>4.5</v>
      </c>
      <c r="AX104" s="125">
        <v>117</v>
      </c>
      <c r="AY104" s="125">
        <v>111.9</v>
      </c>
      <c r="AZ104" s="125">
        <v>3.4</v>
      </c>
      <c r="BA104" s="125">
        <v>119.8</v>
      </c>
      <c r="BB104" s="125">
        <v>119.4</v>
      </c>
      <c r="BC104" s="125">
        <v>120.3</v>
      </c>
      <c r="BD104" s="125">
        <v>107.7</v>
      </c>
      <c r="BE104" s="125">
        <v>2.2000000000000002</v>
      </c>
      <c r="BF104" s="128">
        <v>108</v>
      </c>
    </row>
    <row r="105" spans="1:58" s="23" customFormat="1">
      <c r="A105" s="20" t="s">
        <v>699</v>
      </c>
      <c r="B105" s="21">
        <v>559703</v>
      </c>
      <c r="C105" s="21">
        <v>707938</v>
      </c>
      <c r="D105" s="124">
        <v>138.69999999999999</v>
      </c>
      <c r="E105" s="124">
        <v>6.1</v>
      </c>
      <c r="F105" s="21">
        <v>333537</v>
      </c>
      <c r="G105" s="21">
        <v>478354</v>
      </c>
      <c r="H105" s="124">
        <v>108.3</v>
      </c>
      <c r="I105" s="124">
        <v>103.1</v>
      </c>
      <c r="J105" s="22">
        <v>103.1</v>
      </c>
      <c r="K105" s="22">
        <v>103.1</v>
      </c>
      <c r="L105" s="124">
        <v>112.4</v>
      </c>
      <c r="M105" s="41">
        <v>2.27</v>
      </c>
      <c r="N105" s="24">
        <v>145</v>
      </c>
      <c r="O105" s="24">
        <v>529</v>
      </c>
      <c r="P105" s="23">
        <v>4.0999999999999996</v>
      </c>
      <c r="Q105" s="23">
        <v>6.1</v>
      </c>
      <c r="R105" s="23">
        <v>4.5</v>
      </c>
      <c r="S105" s="23">
        <v>1.3</v>
      </c>
      <c r="U105" s="125">
        <v>109.6</v>
      </c>
      <c r="V105" s="125">
        <v>107.5</v>
      </c>
      <c r="W105" s="125">
        <v>93.1</v>
      </c>
      <c r="X105" s="125">
        <v>327.5</v>
      </c>
      <c r="Y105" s="125">
        <v>18.600000000000001</v>
      </c>
      <c r="Z105" s="125">
        <v>100</v>
      </c>
      <c r="AA105" s="125">
        <v>100</v>
      </c>
      <c r="AB105" s="25"/>
      <c r="AC105" s="125">
        <v>100.2</v>
      </c>
      <c r="AD105" s="125">
        <v>100.2</v>
      </c>
      <c r="AE105" s="125">
        <v>100.2</v>
      </c>
      <c r="AF105" s="125">
        <v>100.2</v>
      </c>
      <c r="AG105" s="125">
        <v>109.8</v>
      </c>
      <c r="AH105" s="125">
        <v>9.3000000000000007</v>
      </c>
      <c r="AI105" s="41">
        <v>1.18</v>
      </c>
      <c r="AJ105" s="125">
        <v>110.6</v>
      </c>
      <c r="AK105" s="125">
        <v>110.6</v>
      </c>
      <c r="AM105" s="125">
        <v>105.3</v>
      </c>
      <c r="AN105" s="125">
        <v>4.3</v>
      </c>
      <c r="AO105" s="125">
        <v>114.6</v>
      </c>
      <c r="AP105" s="41">
        <v>2.3199999999999998</v>
      </c>
      <c r="AQ105" s="125">
        <v>114.6</v>
      </c>
      <c r="AR105" s="125">
        <v>114.6</v>
      </c>
      <c r="AS105" s="24">
        <v>142</v>
      </c>
      <c r="AT105" s="24">
        <v>522</v>
      </c>
      <c r="AV105" s="125">
        <v>118.1</v>
      </c>
      <c r="AW105" s="125">
        <v>4.8</v>
      </c>
      <c r="AX105" s="125">
        <v>118.5</v>
      </c>
      <c r="AY105" s="125">
        <v>112.7</v>
      </c>
      <c r="AZ105" s="125">
        <v>3.3</v>
      </c>
      <c r="BA105" s="125">
        <v>121.4</v>
      </c>
      <c r="BB105" s="125">
        <v>120.9</v>
      </c>
      <c r="BC105" s="125">
        <v>122.4</v>
      </c>
      <c r="BD105" s="125">
        <v>108.3</v>
      </c>
      <c r="BE105" s="125">
        <v>2.2000000000000002</v>
      </c>
      <c r="BF105" s="128">
        <v>108.9</v>
      </c>
    </row>
    <row r="106" spans="1:58" s="25" customFormat="1">
      <c r="A106" s="20" t="s">
        <v>700</v>
      </c>
      <c r="B106" s="21">
        <v>560389</v>
      </c>
      <c r="C106" s="21">
        <v>710387</v>
      </c>
      <c r="D106" s="124">
        <v>138.5</v>
      </c>
      <c r="E106" s="124">
        <v>6.3</v>
      </c>
      <c r="F106" s="21">
        <v>335225</v>
      </c>
      <c r="G106" s="21">
        <v>479833</v>
      </c>
      <c r="H106" s="124">
        <v>108.9</v>
      </c>
      <c r="I106" s="124">
        <v>103.4</v>
      </c>
      <c r="J106" s="22">
        <v>103.4</v>
      </c>
      <c r="K106" s="22">
        <v>103.4</v>
      </c>
      <c r="L106" s="124">
        <v>112.8</v>
      </c>
      <c r="M106" s="41">
        <v>2.23</v>
      </c>
      <c r="N106" s="24">
        <v>145</v>
      </c>
      <c r="O106" s="24">
        <v>529</v>
      </c>
      <c r="P106" s="23">
        <v>4.2</v>
      </c>
      <c r="Q106" s="23">
        <v>5.6</v>
      </c>
      <c r="R106" s="23">
        <v>4.5</v>
      </c>
      <c r="S106" s="23">
        <v>1.5</v>
      </c>
      <c r="T106" s="23"/>
      <c r="U106" s="125">
        <v>110.5</v>
      </c>
      <c r="V106" s="125">
        <v>108.4</v>
      </c>
      <c r="W106" s="125">
        <v>93.1</v>
      </c>
      <c r="X106" s="125">
        <v>327.5</v>
      </c>
      <c r="Y106" s="125">
        <v>18.600000000000001</v>
      </c>
      <c r="Z106" s="125">
        <v>100</v>
      </c>
      <c r="AA106" s="125">
        <v>100</v>
      </c>
      <c r="AC106" s="125">
        <v>100.6</v>
      </c>
      <c r="AD106" s="125">
        <v>100.6</v>
      </c>
      <c r="AE106" s="125">
        <v>100.6</v>
      </c>
      <c r="AF106" s="125">
        <v>100.6</v>
      </c>
      <c r="AG106" s="125">
        <v>109.4</v>
      </c>
      <c r="AH106" s="125">
        <v>9.3000000000000007</v>
      </c>
      <c r="AI106" s="41">
        <v>1.21</v>
      </c>
      <c r="AJ106" s="125">
        <v>111.2</v>
      </c>
      <c r="AK106" s="125">
        <v>111.2</v>
      </c>
      <c r="AL106" s="23"/>
      <c r="AM106" s="125">
        <v>105.7</v>
      </c>
      <c r="AN106" s="125">
        <v>4.3</v>
      </c>
      <c r="AO106" s="125">
        <v>116</v>
      </c>
      <c r="AP106" s="41">
        <v>2.2999999999999998</v>
      </c>
      <c r="AQ106" s="125">
        <v>116</v>
      </c>
      <c r="AR106" s="125">
        <v>116</v>
      </c>
      <c r="AS106" s="24">
        <v>142</v>
      </c>
      <c r="AT106" s="24">
        <v>522</v>
      </c>
      <c r="AU106" s="23"/>
      <c r="AV106" s="125">
        <v>119.7</v>
      </c>
      <c r="AW106" s="125">
        <v>5</v>
      </c>
      <c r="AX106" s="125">
        <v>120</v>
      </c>
      <c r="AY106" s="125">
        <v>113.5</v>
      </c>
      <c r="AZ106" s="125">
        <v>3.3</v>
      </c>
      <c r="BA106" s="125">
        <v>122.9</v>
      </c>
      <c r="BB106" s="125">
        <v>122.4</v>
      </c>
      <c r="BC106" s="125">
        <v>124.4</v>
      </c>
      <c r="BD106" s="125">
        <v>109</v>
      </c>
      <c r="BE106" s="125">
        <v>2.2000000000000002</v>
      </c>
      <c r="BF106" s="128">
        <v>109.7</v>
      </c>
    </row>
    <row r="107" spans="1:58" s="25" customFormat="1">
      <c r="A107" s="20" t="s">
        <v>701</v>
      </c>
      <c r="B107" s="21">
        <v>561194</v>
      </c>
      <c r="C107" s="21">
        <v>714708</v>
      </c>
      <c r="D107" s="124">
        <v>139.5</v>
      </c>
      <c r="E107" s="124">
        <v>6.3</v>
      </c>
      <c r="F107" s="21">
        <v>336525</v>
      </c>
      <c r="G107" s="21">
        <v>483114</v>
      </c>
      <c r="H107" s="124">
        <v>109.8</v>
      </c>
      <c r="I107" s="124">
        <v>103.6</v>
      </c>
      <c r="J107" s="22">
        <v>103.6</v>
      </c>
      <c r="K107" s="22">
        <v>103.6</v>
      </c>
      <c r="L107" s="124">
        <v>113.1</v>
      </c>
      <c r="M107" s="41">
        <v>2.2000000000000002</v>
      </c>
      <c r="N107" s="24">
        <v>145</v>
      </c>
      <c r="O107" s="24">
        <v>529</v>
      </c>
      <c r="P107" s="23">
        <v>4.4000000000000004</v>
      </c>
      <c r="Q107" s="23">
        <v>5.2</v>
      </c>
      <c r="R107" s="23">
        <v>4.5</v>
      </c>
      <c r="S107" s="23">
        <v>1.8</v>
      </c>
      <c r="T107" s="23"/>
      <c r="U107" s="125">
        <v>111.3</v>
      </c>
      <c r="V107" s="125">
        <v>109.3</v>
      </c>
      <c r="W107" s="125">
        <v>93.1</v>
      </c>
      <c r="X107" s="125">
        <v>327.5</v>
      </c>
      <c r="Y107" s="125">
        <v>18.600000000000001</v>
      </c>
      <c r="Z107" s="125">
        <v>100</v>
      </c>
      <c r="AA107" s="125">
        <v>100</v>
      </c>
      <c r="AC107" s="125">
        <v>100.9</v>
      </c>
      <c r="AD107" s="125">
        <v>100.9</v>
      </c>
      <c r="AE107" s="125">
        <v>100.9</v>
      </c>
      <c r="AF107" s="125">
        <v>100.9</v>
      </c>
      <c r="AG107" s="125">
        <v>110</v>
      </c>
      <c r="AH107" s="125">
        <v>9.3000000000000007</v>
      </c>
      <c r="AI107" s="41">
        <v>1.25</v>
      </c>
      <c r="AJ107" s="125">
        <v>112.3</v>
      </c>
      <c r="AK107" s="125">
        <v>112.3</v>
      </c>
      <c r="AL107" s="23"/>
      <c r="AM107" s="125">
        <v>106.2</v>
      </c>
      <c r="AN107" s="125">
        <v>4.3</v>
      </c>
      <c r="AO107" s="125">
        <v>117.1</v>
      </c>
      <c r="AP107" s="41">
        <v>2.29</v>
      </c>
      <c r="AQ107" s="125">
        <v>117.1</v>
      </c>
      <c r="AR107" s="125">
        <v>117.1</v>
      </c>
      <c r="AS107" s="24">
        <v>142</v>
      </c>
      <c r="AT107" s="24">
        <v>522</v>
      </c>
      <c r="AU107" s="23"/>
      <c r="AV107" s="125">
        <v>121.1</v>
      </c>
      <c r="AW107" s="125">
        <v>5.3</v>
      </c>
      <c r="AX107" s="125">
        <v>121.5</v>
      </c>
      <c r="AY107" s="125">
        <v>114.2</v>
      </c>
      <c r="AZ107" s="125">
        <v>3.2</v>
      </c>
      <c r="BA107" s="125">
        <v>124.5</v>
      </c>
      <c r="BB107" s="125">
        <v>124</v>
      </c>
      <c r="BC107" s="125">
        <v>126.5</v>
      </c>
      <c r="BD107" s="125">
        <v>109.7</v>
      </c>
      <c r="BE107" s="125">
        <v>2.2000000000000002</v>
      </c>
      <c r="BF107" s="128">
        <v>110.5</v>
      </c>
    </row>
    <row r="108" spans="1:58" s="25" customFormat="1">
      <c r="A108" s="20" t="s">
        <v>702</v>
      </c>
      <c r="B108" s="21">
        <v>562141</v>
      </c>
      <c r="C108" s="21">
        <v>719147</v>
      </c>
      <c r="D108" s="124">
        <v>139</v>
      </c>
      <c r="E108" s="124">
        <v>6.3</v>
      </c>
      <c r="F108" s="21">
        <v>337711</v>
      </c>
      <c r="G108" s="21">
        <v>486477</v>
      </c>
      <c r="H108" s="124">
        <v>110</v>
      </c>
      <c r="I108" s="124">
        <v>103.9</v>
      </c>
      <c r="J108" s="22">
        <v>103.9</v>
      </c>
      <c r="K108" s="22">
        <v>103.9</v>
      </c>
      <c r="L108" s="124">
        <v>113.5</v>
      </c>
      <c r="M108" s="41">
        <v>2.17</v>
      </c>
      <c r="N108" s="24">
        <v>145</v>
      </c>
      <c r="O108" s="24">
        <v>529</v>
      </c>
      <c r="P108" s="23">
        <v>4.5</v>
      </c>
      <c r="Q108" s="23">
        <v>4.9000000000000004</v>
      </c>
      <c r="R108" s="23">
        <v>4.5</v>
      </c>
      <c r="S108" s="23">
        <v>2</v>
      </c>
      <c r="T108" s="23"/>
      <c r="U108" s="125">
        <v>112.2</v>
      </c>
      <c r="V108" s="125">
        <v>110.3</v>
      </c>
      <c r="W108" s="125">
        <v>93.1</v>
      </c>
      <c r="X108" s="125">
        <v>327.5</v>
      </c>
      <c r="Y108" s="125">
        <v>18.600000000000001</v>
      </c>
      <c r="Z108" s="125">
        <v>100</v>
      </c>
      <c r="AA108" s="125">
        <v>100</v>
      </c>
      <c r="AC108" s="125">
        <v>101.2</v>
      </c>
      <c r="AD108" s="125">
        <v>101.2</v>
      </c>
      <c r="AE108" s="125">
        <v>101.2</v>
      </c>
      <c r="AF108" s="125">
        <v>101.2</v>
      </c>
      <c r="AG108" s="125">
        <v>110.6</v>
      </c>
      <c r="AH108" s="125">
        <v>9.3000000000000007</v>
      </c>
      <c r="AI108" s="41">
        <v>1.28</v>
      </c>
      <c r="AJ108" s="125">
        <v>113.4</v>
      </c>
      <c r="AK108" s="125">
        <v>113.4</v>
      </c>
      <c r="AL108" s="23"/>
      <c r="AM108" s="125">
        <v>106.7</v>
      </c>
      <c r="AN108" s="125">
        <v>4.3</v>
      </c>
      <c r="AO108" s="125">
        <v>118.1</v>
      </c>
      <c r="AP108" s="41">
        <v>2.29</v>
      </c>
      <c r="AQ108" s="125">
        <v>118.1</v>
      </c>
      <c r="AR108" s="125">
        <v>118.1</v>
      </c>
      <c r="AS108" s="24">
        <v>142</v>
      </c>
      <c r="AT108" s="24">
        <v>522</v>
      </c>
      <c r="AU108" s="23"/>
      <c r="AV108" s="125">
        <v>122.5</v>
      </c>
      <c r="AW108" s="125">
        <v>5.6</v>
      </c>
      <c r="AX108" s="125">
        <v>123</v>
      </c>
      <c r="AY108" s="125">
        <v>115</v>
      </c>
      <c r="AZ108" s="125">
        <v>3.2</v>
      </c>
      <c r="BA108" s="125">
        <v>126</v>
      </c>
      <c r="BB108" s="125">
        <v>125.5</v>
      </c>
      <c r="BC108" s="125">
        <v>128.6</v>
      </c>
      <c r="BD108" s="125">
        <v>110.4</v>
      </c>
      <c r="BE108" s="125">
        <v>2.2000000000000002</v>
      </c>
      <c r="BF108" s="128">
        <v>111.4</v>
      </c>
    </row>
    <row r="109" spans="1:58" s="25" customFormat="1">
      <c r="A109" s="20" t="s">
        <v>703</v>
      </c>
      <c r="B109" s="21">
        <v>563253</v>
      </c>
      <c r="C109" s="21">
        <v>724669</v>
      </c>
      <c r="D109" s="124">
        <v>140.30000000000001</v>
      </c>
      <c r="E109" s="124">
        <v>6.2</v>
      </c>
      <c r="F109" s="21">
        <v>339520</v>
      </c>
      <c r="G109" s="21">
        <v>490270</v>
      </c>
      <c r="H109" s="124">
        <v>110.9</v>
      </c>
      <c r="I109" s="124">
        <v>104.2</v>
      </c>
      <c r="J109" s="22">
        <v>104.2</v>
      </c>
      <c r="K109" s="22">
        <v>104.2</v>
      </c>
      <c r="L109" s="124">
        <v>113.9</v>
      </c>
      <c r="M109" s="41">
        <v>2.15</v>
      </c>
      <c r="N109" s="24">
        <v>145</v>
      </c>
      <c r="O109" s="24">
        <v>529</v>
      </c>
      <c r="P109" s="23">
        <v>4.5</v>
      </c>
      <c r="Q109" s="23">
        <v>4.8</v>
      </c>
      <c r="R109" s="23">
        <v>4.5</v>
      </c>
      <c r="S109" s="23">
        <v>2.2000000000000002</v>
      </c>
      <c r="T109" s="23"/>
      <c r="U109" s="125">
        <v>113.1</v>
      </c>
      <c r="V109" s="125">
        <v>111.2</v>
      </c>
      <c r="W109" s="125">
        <v>93.1</v>
      </c>
      <c r="X109" s="125">
        <v>327.5</v>
      </c>
      <c r="Y109" s="125">
        <v>18.600000000000001</v>
      </c>
      <c r="Z109" s="125">
        <v>100</v>
      </c>
      <c r="AA109" s="125">
        <v>100</v>
      </c>
      <c r="AC109" s="125">
        <v>101.6</v>
      </c>
      <c r="AD109" s="125">
        <v>101.6</v>
      </c>
      <c r="AE109" s="125">
        <v>101.6</v>
      </c>
      <c r="AF109" s="125">
        <v>101.6</v>
      </c>
      <c r="AG109" s="125">
        <v>111.3</v>
      </c>
      <c r="AH109" s="125">
        <v>9.3000000000000007</v>
      </c>
      <c r="AI109" s="41">
        <v>1.32</v>
      </c>
      <c r="AJ109" s="125">
        <v>114.5</v>
      </c>
      <c r="AK109" s="125">
        <v>114.5</v>
      </c>
      <c r="AL109" s="23"/>
      <c r="AM109" s="125">
        <v>107.2</v>
      </c>
      <c r="AN109" s="125">
        <v>4.3</v>
      </c>
      <c r="AO109" s="125">
        <v>119.2</v>
      </c>
      <c r="AP109" s="41">
        <v>2.29</v>
      </c>
      <c r="AQ109" s="125">
        <v>119.2</v>
      </c>
      <c r="AR109" s="125">
        <v>119.2</v>
      </c>
      <c r="AS109" s="24">
        <v>142</v>
      </c>
      <c r="AT109" s="24">
        <v>522</v>
      </c>
      <c r="AU109" s="23"/>
      <c r="AV109" s="125">
        <v>123.9</v>
      </c>
      <c r="AW109" s="125">
        <v>5.8</v>
      </c>
      <c r="AX109" s="125">
        <v>124.5</v>
      </c>
      <c r="AY109" s="125">
        <v>115.8</v>
      </c>
      <c r="AZ109" s="125">
        <v>3.2</v>
      </c>
      <c r="BA109" s="125">
        <v>127.6</v>
      </c>
      <c r="BB109" s="125">
        <v>127.1</v>
      </c>
      <c r="BC109" s="125">
        <v>130.80000000000001</v>
      </c>
      <c r="BD109" s="125">
        <v>111.1</v>
      </c>
      <c r="BE109" s="125">
        <v>2.2000000000000002</v>
      </c>
      <c r="BF109" s="128">
        <v>112.2</v>
      </c>
    </row>
    <row r="110" spans="1:58" s="25" customFormat="1">
      <c r="A110" s="20" t="s">
        <v>704</v>
      </c>
      <c r="B110" s="21">
        <v>564561</v>
      </c>
      <c r="C110" s="24">
        <v>729063</v>
      </c>
      <c r="D110" s="125">
        <v>140.30000000000001</v>
      </c>
      <c r="E110" s="124">
        <v>6</v>
      </c>
      <c r="F110" s="24">
        <v>340521</v>
      </c>
      <c r="G110" s="24">
        <v>493752</v>
      </c>
      <c r="H110" s="125">
        <v>111.9</v>
      </c>
      <c r="I110" s="125">
        <v>104.4</v>
      </c>
      <c r="J110" s="23">
        <v>104.4</v>
      </c>
      <c r="K110" s="23">
        <v>104.4</v>
      </c>
      <c r="L110" s="125">
        <v>114.3</v>
      </c>
      <c r="M110" s="41">
        <v>2.13</v>
      </c>
      <c r="N110" s="24">
        <v>145</v>
      </c>
      <c r="O110" s="24">
        <v>529</v>
      </c>
      <c r="P110" s="23">
        <v>4.5</v>
      </c>
      <c r="Q110" s="23">
        <v>4.7</v>
      </c>
      <c r="R110" s="23">
        <v>4.5</v>
      </c>
      <c r="S110" s="23">
        <v>2.4</v>
      </c>
      <c r="U110" s="125">
        <v>114</v>
      </c>
      <c r="V110" s="125">
        <v>112.1</v>
      </c>
      <c r="W110" s="125">
        <v>93.1</v>
      </c>
      <c r="X110" s="125">
        <v>327.5</v>
      </c>
      <c r="Y110" s="125">
        <v>18.600000000000001</v>
      </c>
      <c r="Z110" s="125">
        <v>100</v>
      </c>
      <c r="AA110" s="125">
        <v>100</v>
      </c>
      <c r="AC110" s="125">
        <v>101.9</v>
      </c>
      <c r="AD110" s="125">
        <v>101.9</v>
      </c>
      <c r="AE110" s="125">
        <v>101.9</v>
      </c>
      <c r="AF110" s="125">
        <v>101.9</v>
      </c>
      <c r="AG110" s="125">
        <v>111.9</v>
      </c>
      <c r="AH110" s="125">
        <v>9.3000000000000007</v>
      </c>
      <c r="AI110" s="41">
        <v>1.36</v>
      </c>
      <c r="AJ110" s="125">
        <v>115.7</v>
      </c>
      <c r="AK110" s="125">
        <v>115.7</v>
      </c>
      <c r="AM110" s="125">
        <v>107.7</v>
      </c>
      <c r="AN110" s="125">
        <v>4.3</v>
      </c>
      <c r="AO110" s="125">
        <v>120.3</v>
      </c>
      <c r="AP110" s="41">
        <v>2.2999999999999998</v>
      </c>
      <c r="AQ110" s="125">
        <v>120.3</v>
      </c>
      <c r="AR110" s="125">
        <v>120.3</v>
      </c>
      <c r="AS110" s="24">
        <v>142</v>
      </c>
      <c r="AT110" s="24">
        <v>522</v>
      </c>
      <c r="AV110" s="125">
        <v>125.4</v>
      </c>
      <c r="AW110" s="125">
        <v>6.1</v>
      </c>
      <c r="AX110" s="125">
        <v>126.1</v>
      </c>
      <c r="AY110" s="125">
        <v>116.6</v>
      </c>
      <c r="AZ110" s="125">
        <v>3.1</v>
      </c>
      <c r="BA110" s="125">
        <v>129.19999999999999</v>
      </c>
      <c r="BB110" s="125">
        <v>128.69999999999999</v>
      </c>
      <c r="BC110" s="125">
        <v>133</v>
      </c>
      <c r="BD110" s="125">
        <v>111.8</v>
      </c>
      <c r="BE110" s="125">
        <v>2.2000000000000002</v>
      </c>
      <c r="BF110" s="128">
        <v>113.1</v>
      </c>
    </row>
    <row r="111" spans="1:58" s="25" customFormat="1">
      <c r="A111" s="20" t="s">
        <v>705</v>
      </c>
      <c r="B111" s="21">
        <v>566099</v>
      </c>
      <c r="C111" s="24">
        <v>736867</v>
      </c>
      <c r="D111" s="125">
        <v>141.5</v>
      </c>
      <c r="E111" s="124">
        <v>5.9</v>
      </c>
      <c r="F111" s="24">
        <v>343535</v>
      </c>
      <c r="G111" s="24">
        <v>499020</v>
      </c>
      <c r="H111" s="125">
        <v>113.2</v>
      </c>
      <c r="I111" s="125">
        <v>104.7</v>
      </c>
      <c r="J111" s="23">
        <v>104.7</v>
      </c>
      <c r="K111" s="23">
        <v>104.7</v>
      </c>
      <c r="L111" s="125">
        <v>114.7</v>
      </c>
      <c r="M111" s="41">
        <v>2.11</v>
      </c>
      <c r="N111" s="24">
        <v>145</v>
      </c>
      <c r="O111" s="24">
        <v>529</v>
      </c>
      <c r="P111" s="23">
        <v>4.5</v>
      </c>
      <c r="Q111" s="23">
        <v>4.7</v>
      </c>
      <c r="R111" s="23">
        <v>4.5</v>
      </c>
      <c r="S111" s="23">
        <v>2.5</v>
      </c>
      <c r="U111" s="125">
        <v>114.9</v>
      </c>
      <c r="V111" s="125">
        <v>113</v>
      </c>
      <c r="W111" s="125">
        <v>93.1</v>
      </c>
      <c r="X111" s="125">
        <v>327.5</v>
      </c>
      <c r="Y111" s="125">
        <v>18.600000000000001</v>
      </c>
      <c r="Z111" s="125">
        <v>100</v>
      </c>
      <c r="AA111" s="125">
        <v>100</v>
      </c>
      <c r="AC111" s="125">
        <v>102.3</v>
      </c>
      <c r="AD111" s="125">
        <v>102.3</v>
      </c>
      <c r="AE111" s="125">
        <v>102.3</v>
      </c>
      <c r="AF111" s="125">
        <v>102.3</v>
      </c>
      <c r="AG111" s="125">
        <v>112.6</v>
      </c>
      <c r="AH111" s="125">
        <v>9.3000000000000007</v>
      </c>
      <c r="AI111" s="41">
        <v>1.4</v>
      </c>
      <c r="AJ111" s="125">
        <v>116.8</v>
      </c>
      <c r="AK111" s="125">
        <v>116.8</v>
      </c>
      <c r="AM111" s="125">
        <v>108.1</v>
      </c>
      <c r="AN111" s="125">
        <v>4.3</v>
      </c>
      <c r="AO111" s="125">
        <v>121.4</v>
      </c>
      <c r="AP111" s="41">
        <v>2.3199999999999998</v>
      </c>
      <c r="AQ111" s="125">
        <v>121.4</v>
      </c>
      <c r="AR111" s="125">
        <v>121.4</v>
      </c>
      <c r="AS111" s="24">
        <v>142</v>
      </c>
      <c r="AT111" s="24">
        <v>522</v>
      </c>
      <c r="AV111" s="125">
        <v>126.9</v>
      </c>
      <c r="AW111" s="125">
        <v>6.4</v>
      </c>
      <c r="AX111" s="125">
        <v>127.8</v>
      </c>
      <c r="AY111" s="125">
        <v>117.4</v>
      </c>
      <c r="AZ111" s="125">
        <v>3.1</v>
      </c>
      <c r="BA111" s="125">
        <v>130.9</v>
      </c>
      <c r="BB111" s="125">
        <v>130.4</v>
      </c>
      <c r="BC111" s="125">
        <v>135.19999999999999</v>
      </c>
      <c r="BD111" s="125">
        <v>112.5</v>
      </c>
      <c r="BE111" s="125">
        <v>2.2000000000000002</v>
      </c>
      <c r="BF111" s="128">
        <v>113.9</v>
      </c>
    </row>
    <row r="112" spans="1:58" s="25" customFormat="1">
      <c r="A112" s="20" t="s">
        <v>706</v>
      </c>
      <c r="B112" s="21">
        <v>567908</v>
      </c>
      <c r="C112" s="24">
        <v>743720</v>
      </c>
      <c r="D112" s="125">
        <v>141.4</v>
      </c>
      <c r="E112" s="124">
        <v>5.7</v>
      </c>
      <c r="F112" s="24">
        <v>345137</v>
      </c>
      <c r="G112" s="24">
        <v>504541</v>
      </c>
      <c r="H112" s="125">
        <v>113.9</v>
      </c>
      <c r="I112" s="125">
        <v>104.9</v>
      </c>
      <c r="J112" s="23">
        <v>104.9</v>
      </c>
      <c r="K112" s="23">
        <v>104.9</v>
      </c>
      <c r="L112" s="125">
        <v>115.1</v>
      </c>
      <c r="M112" s="41">
        <v>2.09</v>
      </c>
      <c r="N112" s="24">
        <v>145</v>
      </c>
      <c r="O112" s="24">
        <v>529</v>
      </c>
      <c r="P112" s="23">
        <v>4.5999999999999996</v>
      </c>
      <c r="Q112" s="23">
        <v>4.8</v>
      </c>
      <c r="R112" s="23">
        <v>4.5</v>
      </c>
      <c r="S112" s="23">
        <v>2.7</v>
      </c>
      <c r="U112" s="125">
        <v>115.8</v>
      </c>
      <c r="V112" s="125">
        <v>114</v>
      </c>
      <c r="W112" s="125">
        <v>93.1</v>
      </c>
      <c r="X112" s="125">
        <v>327.5</v>
      </c>
      <c r="Y112" s="125">
        <v>18.600000000000001</v>
      </c>
      <c r="Z112" s="125">
        <v>100</v>
      </c>
      <c r="AA112" s="125">
        <v>100</v>
      </c>
      <c r="AC112" s="125">
        <v>102.6</v>
      </c>
      <c r="AD112" s="125">
        <v>102.6</v>
      </c>
      <c r="AE112" s="125">
        <v>102.6</v>
      </c>
      <c r="AF112" s="125">
        <v>102.6</v>
      </c>
      <c r="AG112" s="125">
        <v>113.2</v>
      </c>
      <c r="AH112" s="125">
        <v>9.3000000000000007</v>
      </c>
      <c r="AI112" s="41">
        <v>1.43</v>
      </c>
      <c r="AJ112" s="125">
        <v>118</v>
      </c>
      <c r="AK112" s="125">
        <v>118</v>
      </c>
      <c r="AM112" s="125">
        <v>108.6</v>
      </c>
      <c r="AN112" s="125">
        <v>4.3</v>
      </c>
      <c r="AO112" s="125">
        <v>122.5</v>
      </c>
      <c r="AP112" s="41">
        <v>2.33</v>
      </c>
      <c r="AQ112" s="125">
        <v>122.5</v>
      </c>
      <c r="AR112" s="125">
        <v>122.5</v>
      </c>
      <c r="AS112" s="24">
        <v>142</v>
      </c>
      <c r="AT112" s="24">
        <v>522</v>
      </c>
      <c r="AV112" s="125">
        <v>128.4</v>
      </c>
      <c r="AW112" s="125">
        <v>6.7</v>
      </c>
      <c r="AX112" s="125">
        <v>129.5</v>
      </c>
      <c r="AY112" s="125">
        <v>118.3</v>
      </c>
      <c r="AZ112" s="125">
        <v>3</v>
      </c>
      <c r="BA112" s="125">
        <v>132.6</v>
      </c>
      <c r="BB112" s="125">
        <v>132.1</v>
      </c>
      <c r="BC112" s="125">
        <v>137.5</v>
      </c>
      <c r="BD112" s="125">
        <v>113.1</v>
      </c>
      <c r="BE112" s="125">
        <v>2.2000000000000002</v>
      </c>
      <c r="BF112" s="128">
        <v>114.8</v>
      </c>
    </row>
    <row r="113" spans="1:58" s="25" customFormat="1">
      <c r="A113" s="20" t="s">
        <v>707</v>
      </c>
      <c r="B113" s="21">
        <v>570037</v>
      </c>
      <c r="C113" s="24">
        <v>752444</v>
      </c>
      <c r="D113" s="125">
        <v>143.1</v>
      </c>
      <c r="E113" s="124">
        <v>5.6</v>
      </c>
      <c r="F113" s="24">
        <v>348600</v>
      </c>
      <c r="G113" s="24">
        <v>510622</v>
      </c>
      <c r="H113" s="125">
        <v>115.2</v>
      </c>
      <c r="I113" s="125">
        <v>105.2</v>
      </c>
      <c r="J113" s="23">
        <v>105.2</v>
      </c>
      <c r="K113" s="23">
        <v>105.2</v>
      </c>
      <c r="L113" s="125">
        <v>115.5</v>
      </c>
      <c r="M113" s="41">
        <v>2.0699999999999998</v>
      </c>
      <c r="N113" s="24">
        <v>145</v>
      </c>
      <c r="O113" s="24">
        <v>529</v>
      </c>
      <c r="P113" s="23">
        <v>4.5999999999999996</v>
      </c>
      <c r="Q113" s="23">
        <v>5</v>
      </c>
      <c r="R113" s="23">
        <v>4.5</v>
      </c>
      <c r="S113" s="23">
        <v>2.8</v>
      </c>
      <c r="U113" s="125">
        <v>116.7</v>
      </c>
      <c r="V113" s="125">
        <v>114.9</v>
      </c>
      <c r="W113" s="125">
        <v>93.1</v>
      </c>
      <c r="X113" s="125">
        <v>327.5</v>
      </c>
      <c r="Y113" s="125">
        <v>18.600000000000001</v>
      </c>
      <c r="Z113" s="125">
        <v>100</v>
      </c>
      <c r="AA113" s="125">
        <v>100</v>
      </c>
      <c r="AC113" s="125">
        <v>103</v>
      </c>
      <c r="AD113" s="125">
        <v>103</v>
      </c>
      <c r="AE113" s="125">
        <v>103</v>
      </c>
      <c r="AF113" s="125">
        <v>103</v>
      </c>
      <c r="AG113" s="125">
        <v>113.9</v>
      </c>
      <c r="AH113" s="125">
        <v>9.3000000000000007</v>
      </c>
      <c r="AI113" s="41">
        <v>1.47</v>
      </c>
      <c r="AJ113" s="125">
        <v>119.2</v>
      </c>
      <c r="AK113" s="125">
        <v>119.2</v>
      </c>
      <c r="AM113" s="125">
        <v>109.1</v>
      </c>
      <c r="AN113" s="125">
        <v>4.4000000000000004</v>
      </c>
      <c r="AO113" s="125">
        <v>123.6</v>
      </c>
      <c r="AP113" s="41">
        <v>2.35</v>
      </c>
      <c r="AQ113" s="125">
        <v>123.6</v>
      </c>
      <c r="AR113" s="125">
        <v>123.6</v>
      </c>
      <c r="AS113" s="24">
        <v>142</v>
      </c>
      <c r="AT113" s="24">
        <v>522</v>
      </c>
      <c r="AV113" s="125">
        <v>129.9</v>
      </c>
      <c r="AW113" s="125">
        <v>6.9</v>
      </c>
      <c r="AX113" s="125">
        <v>131.1</v>
      </c>
      <c r="AY113" s="125">
        <v>119.1</v>
      </c>
      <c r="AZ113" s="125">
        <v>3</v>
      </c>
      <c r="BA113" s="125">
        <v>134.30000000000001</v>
      </c>
      <c r="BB113" s="125">
        <v>133.80000000000001</v>
      </c>
      <c r="BC113" s="125">
        <v>139.80000000000001</v>
      </c>
      <c r="BD113" s="125">
        <v>113.8</v>
      </c>
      <c r="BE113" s="125">
        <v>2.2000000000000002</v>
      </c>
      <c r="BF113" s="128">
        <v>115.7</v>
      </c>
    </row>
    <row r="114" spans="1:58" s="25" customFormat="1" ht="17.25">
      <c r="A114" s="135" t="s">
        <v>869</v>
      </c>
      <c r="B114" s="99"/>
      <c r="C114" s="99"/>
      <c r="D114" s="99"/>
      <c r="E114" s="99"/>
      <c r="F114" s="100"/>
      <c r="G114" s="99"/>
      <c r="H114" s="99"/>
      <c r="I114" s="99"/>
      <c r="J114" s="99"/>
      <c r="K114" s="99"/>
      <c r="L114" s="99"/>
      <c r="M114" s="99"/>
      <c r="N114" s="99"/>
      <c r="O114" s="99"/>
      <c r="P114" s="99"/>
      <c r="Q114" s="99"/>
      <c r="R114" s="99"/>
      <c r="S114" s="99"/>
      <c r="T114" s="99"/>
      <c r="U114" s="99"/>
      <c r="V114" s="99"/>
      <c r="W114" s="99"/>
      <c r="X114" s="105"/>
      <c r="Y114" s="99"/>
      <c r="Z114" s="99"/>
      <c r="AA114" s="99"/>
      <c r="AB114" s="99"/>
      <c r="AC114" s="99"/>
      <c r="AD114" s="99"/>
      <c r="AE114" s="99"/>
      <c r="AF114" s="99"/>
      <c r="AG114" s="99"/>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101"/>
    </row>
    <row r="115" spans="1:58" s="127" customFormat="1" ht="30">
      <c r="A115" s="108" t="s">
        <v>128</v>
      </c>
      <c r="B115" s="109" t="s">
        <v>129</v>
      </c>
      <c r="C115" s="109" t="s">
        <v>129</v>
      </c>
      <c r="D115" s="109" t="s">
        <v>129</v>
      </c>
      <c r="E115" s="109" t="s">
        <v>130</v>
      </c>
      <c r="F115" s="109" t="s">
        <v>129</v>
      </c>
      <c r="G115" s="109" t="s">
        <v>129</v>
      </c>
      <c r="H115" s="109" t="s">
        <v>129</v>
      </c>
      <c r="I115" s="109" t="s">
        <v>129</v>
      </c>
      <c r="J115" s="109" t="s">
        <v>129</v>
      </c>
      <c r="K115" s="109" t="s">
        <v>129</v>
      </c>
      <c r="L115" s="109"/>
      <c r="M115" s="109" t="s">
        <v>130</v>
      </c>
      <c r="N115" s="109"/>
      <c r="O115" s="109"/>
      <c r="P115" s="109"/>
      <c r="Q115" s="109"/>
      <c r="R115" s="109"/>
      <c r="S115" s="109"/>
      <c r="T115" s="109"/>
      <c r="U115" s="109" t="s">
        <v>129</v>
      </c>
      <c r="V115" s="109" t="s">
        <v>129</v>
      </c>
      <c r="W115" s="109" t="s">
        <v>130</v>
      </c>
      <c r="X115" s="109" t="s">
        <v>130</v>
      </c>
      <c r="Y115" s="109"/>
      <c r="Z115" s="109" t="s">
        <v>130</v>
      </c>
      <c r="AA115" s="109" t="s">
        <v>130</v>
      </c>
      <c r="AB115" s="109"/>
      <c r="AC115" s="109" t="s">
        <v>129</v>
      </c>
      <c r="AD115" s="109" t="s">
        <v>129</v>
      </c>
      <c r="AE115" s="109" t="s">
        <v>129</v>
      </c>
      <c r="AF115" s="109" t="s">
        <v>129</v>
      </c>
      <c r="AG115" s="109" t="s">
        <v>129</v>
      </c>
      <c r="AH115" s="109" t="s">
        <v>130</v>
      </c>
      <c r="AI115" s="109" t="s">
        <v>130</v>
      </c>
      <c r="AJ115" s="109" t="s">
        <v>129</v>
      </c>
      <c r="AK115" s="109" t="s">
        <v>129</v>
      </c>
      <c r="AL115" s="109"/>
      <c r="AM115" s="109" t="s">
        <v>129</v>
      </c>
      <c r="AN115" s="109" t="s">
        <v>130</v>
      </c>
      <c r="AO115" s="109"/>
      <c r="AP115" s="109" t="s">
        <v>130</v>
      </c>
      <c r="AQ115" s="109" t="s">
        <v>129</v>
      </c>
      <c r="AR115" s="109" t="s">
        <v>129</v>
      </c>
      <c r="AS115" s="109"/>
      <c r="AT115" s="109"/>
      <c r="AU115" s="109"/>
      <c r="AV115" s="109" t="s">
        <v>129</v>
      </c>
      <c r="AW115" s="109" t="s">
        <v>130</v>
      </c>
      <c r="AX115" s="109" t="s">
        <v>129</v>
      </c>
      <c r="AY115" s="109" t="s">
        <v>129</v>
      </c>
      <c r="AZ115" s="109" t="s">
        <v>130</v>
      </c>
      <c r="BA115" s="109" t="s">
        <v>129</v>
      </c>
      <c r="BB115" s="109" t="s">
        <v>129</v>
      </c>
      <c r="BC115" s="109" t="s">
        <v>129</v>
      </c>
      <c r="BD115" s="109" t="s">
        <v>129</v>
      </c>
      <c r="BE115" s="109" t="s">
        <v>130</v>
      </c>
      <c r="BF115" s="110" t="s">
        <v>129</v>
      </c>
    </row>
    <row r="116" spans="1:58" s="127" customFormat="1">
      <c r="A116" s="151"/>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B116" s="109"/>
      <c r="BC116" s="109"/>
      <c r="BD116" s="109"/>
      <c r="BE116" s="109"/>
      <c r="BF116" s="110"/>
    </row>
    <row r="117" spans="1:58" s="127" customFormat="1" ht="30">
      <c r="A117" s="108" t="s">
        <v>867</v>
      </c>
      <c r="B117" s="103">
        <v>0.42</v>
      </c>
      <c r="C117" s="103">
        <v>0.95</v>
      </c>
      <c r="D117" s="102">
        <v>0.5</v>
      </c>
      <c r="E117" s="102">
        <v>4.13</v>
      </c>
      <c r="F117" s="103">
        <v>0.92</v>
      </c>
      <c r="G117" s="103">
        <v>0.87</v>
      </c>
      <c r="H117" s="102">
        <v>1.3</v>
      </c>
      <c r="I117" s="102">
        <v>0.45</v>
      </c>
      <c r="J117" s="102">
        <v>0.45</v>
      </c>
      <c r="K117" s="102">
        <v>0.45</v>
      </c>
      <c r="L117" s="102" t="s">
        <v>131</v>
      </c>
      <c r="M117" s="103">
        <v>2.42</v>
      </c>
      <c r="N117" s="103" t="s">
        <v>131</v>
      </c>
      <c r="O117" s="103" t="s">
        <v>131</v>
      </c>
      <c r="P117" s="103" t="s">
        <v>131</v>
      </c>
      <c r="Q117" s="103" t="s">
        <v>131</v>
      </c>
      <c r="R117" s="103" t="s">
        <v>131</v>
      </c>
      <c r="S117" s="103" t="s">
        <v>131</v>
      </c>
      <c r="T117" s="103" t="s">
        <v>131</v>
      </c>
      <c r="U117" s="102">
        <v>0.79</v>
      </c>
      <c r="V117" s="102">
        <v>0.83</v>
      </c>
      <c r="W117" s="102">
        <v>93.14</v>
      </c>
      <c r="X117" s="102">
        <v>327.45</v>
      </c>
      <c r="Y117" s="102" t="s">
        <v>131</v>
      </c>
      <c r="Z117" s="102">
        <v>100</v>
      </c>
      <c r="AA117" s="102">
        <v>100</v>
      </c>
      <c r="AB117" s="103" t="s">
        <v>131</v>
      </c>
      <c r="AC117" s="102">
        <v>0.34</v>
      </c>
      <c r="AD117" s="102">
        <v>0.34</v>
      </c>
      <c r="AE117" s="102">
        <v>0.34</v>
      </c>
      <c r="AF117" s="102">
        <v>0.34</v>
      </c>
      <c r="AG117" s="102">
        <v>0.5</v>
      </c>
      <c r="AH117" s="102">
        <v>9.33</v>
      </c>
      <c r="AI117" s="103">
        <v>1.5</v>
      </c>
      <c r="AJ117" s="102">
        <v>1</v>
      </c>
      <c r="AK117" s="102">
        <v>1</v>
      </c>
      <c r="AL117" s="102" t="s">
        <v>131</v>
      </c>
      <c r="AM117" s="102">
        <v>0.45</v>
      </c>
      <c r="AN117" s="102">
        <v>4</v>
      </c>
      <c r="AO117" s="103" t="s">
        <v>131</v>
      </c>
      <c r="AP117" s="103">
        <v>2.5</v>
      </c>
      <c r="AQ117" s="102">
        <v>0.91</v>
      </c>
      <c r="AR117" s="102">
        <v>0.91</v>
      </c>
      <c r="AS117" s="103" t="s">
        <v>131</v>
      </c>
      <c r="AT117" s="103" t="s">
        <v>131</v>
      </c>
      <c r="AU117" s="103" t="s">
        <v>131</v>
      </c>
      <c r="AV117" s="102">
        <v>1.18</v>
      </c>
      <c r="AW117" s="102">
        <v>6.52</v>
      </c>
      <c r="AX117" s="102">
        <v>1.28</v>
      </c>
      <c r="AY117" s="102">
        <v>0.69</v>
      </c>
      <c r="AZ117" s="102">
        <v>3.05</v>
      </c>
      <c r="BA117" s="102">
        <v>1.28</v>
      </c>
      <c r="BB117" s="102">
        <v>1.28</v>
      </c>
      <c r="BC117" s="102">
        <v>1.68</v>
      </c>
      <c r="BD117" s="102">
        <v>0.62</v>
      </c>
      <c r="BE117" s="102">
        <v>2.2000000000000002</v>
      </c>
      <c r="BF117" s="178">
        <v>0.76</v>
      </c>
    </row>
    <row r="118" spans="1:58" s="127" customFormat="1">
      <c r="A118" s="151"/>
      <c r="B118" s="153"/>
      <c r="C118" s="153"/>
      <c r="D118" s="153"/>
      <c r="E118" s="153"/>
      <c r="F118" s="153"/>
      <c r="G118" s="153"/>
      <c r="H118" s="153"/>
      <c r="I118" s="153"/>
      <c r="J118" s="153"/>
      <c r="K118" s="153"/>
      <c r="L118" s="153"/>
      <c r="M118" s="104"/>
      <c r="N118" s="153"/>
      <c r="O118" s="153"/>
      <c r="P118" s="153"/>
      <c r="Q118" s="153"/>
      <c r="R118" s="153"/>
      <c r="S118" s="153"/>
      <c r="T118" s="153"/>
      <c r="U118" s="153"/>
      <c r="V118" s="153"/>
      <c r="W118" s="153"/>
      <c r="X118" s="153"/>
      <c r="Y118" s="153"/>
      <c r="Z118" s="153"/>
      <c r="AA118" s="153"/>
      <c r="AB118" s="153"/>
      <c r="AC118" s="153"/>
      <c r="AD118" s="153"/>
      <c r="AE118" s="153"/>
      <c r="AF118" s="153"/>
      <c r="AG118" s="153"/>
      <c r="AH118" s="153"/>
      <c r="AI118" s="153"/>
      <c r="AJ118" s="153"/>
      <c r="AK118" s="153"/>
      <c r="AL118" s="153"/>
      <c r="AM118" s="153"/>
      <c r="AN118" s="153"/>
      <c r="AO118" s="153"/>
      <c r="AP118" s="153"/>
      <c r="AQ118" s="153"/>
      <c r="AR118" s="153"/>
      <c r="AS118" s="153"/>
      <c r="AT118" s="153"/>
      <c r="AU118" s="153"/>
      <c r="AV118" s="153"/>
      <c r="AW118" s="153"/>
      <c r="AX118" s="153"/>
      <c r="AY118" s="153"/>
      <c r="AZ118" s="153"/>
      <c r="BA118" s="153"/>
      <c r="BB118" s="153"/>
      <c r="BC118" s="153"/>
      <c r="BD118" s="153"/>
      <c r="BE118" s="153"/>
      <c r="BF118" s="153"/>
    </row>
    <row r="119" spans="1:58" s="127" customFormat="1" ht="47.25">
      <c r="A119" s="179" t="s">
        <v>868</v>
      </c>
      <c r="B119" s="111"/>
      <c r="C119" s="111"/>
      <c r="D119" s="111"/>
      <c r="E119" s="111"/>
      <c r="F119" s="111"/>
      <c r="G119" s="111"/>
      <c r="H119" s="111"/>
      <c r="I119" s="111"/>
      <c r="J119" s="111"/>
      <c r="K119" s="111"/>
      <c r="L119" s="111"/>
      <c r="M119" s="112"/>
      <c r="N119" s="111"/>
      <c r="O119" s="111"/>
      <c r="P119" s="111"/>
      <c r="Q119" s="111"/>
      <c r="R119" s="111"/>
      <c r="S119" s="111"/>
      <c r="T119" s="111"/>
      <c r="U119" s="111"/>
      <c r="V119" s="111"/>
      <c r="W119" s="111"/>
      <c r="X119" s="111"/>
      <c r="Y119" s="111"/>
      <c r="Z119" s="111"/>
      <c r="AA119" s="111"/>
      <c r="AB119" s="111"/>
      <c r="AC119" s="111"/>
      <c r="AD119" s="111"/>
      <c r="AE119" s="111"/>
      <c r="AF119" s="111"/>
      <c r="AG119" s="111"/>
      <c r="AH119" s="111"/>
      <c r="AI119" s="111"/>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3"/>
    </row>
    <row r="120" spans="1:58" s="25" customFormat="1">
      <c r="A120" s="20"/>
      <c r="B120" s="21"/>
      <c r="C120" s="24"/>
      <c r="D120" s="23"/>
      <c r="E120" s="23"/>
      <c r="F120" s="24"/>
      <c r="G120" s="24"/>
      <c r="H120" s="23"/>
      <c r="I120" s="23"/>
      <c r="J120" s="23"/>
      <c r="K120" s="23"/>
      <c r="L120" s="23"/>
      <c r="M120" s="23"/>
      <c r="P120" s="23"/>
      <c r="Q120" s="23"/>
      <c r="R120" s="23"/>
      <c r="S120" s="24"/>
      <c r="U120" s="23"/>
      <c r="V120" s="23"/>
      <c r="W120" s="23"/>
      <c r="X120" s="125"/>
      <c r="Y120" s="23"/>
      <c r="Z120" s="23"/>
      <c r="AA120" s="23"/>
      <c r="AC120" s="23"/>
      <c r="AD120" s="23"/>
      <c r="AE120" s="23"/>
      <c r="AF120" s="23"/>
      <c r="AG120" s="23"/>
      <c r="AH120" s="23"/>
      <c r="AI120" s="23"/>
      <c r="AJ120" s="23"/>
      <c r="AK120" s="23"/>
      <c r="AM120" s="23"/>
      <c r="AN120" s="23"/>
      <c r="AO120" s="23"/>
      <c r="AP120" s="23"/>
      <c r="AQ120" s="23"/>
      <c r="AR120" s="23"/>
      <c r="AS120" s="24"/>
      <c r="AT120" s="24"/>
      <c r="AV120" s="23"/>
      <c r="AW120" s="23"/>
      <c r="AX120" s="23"/>
      <c r="AY120" s="23"/>
      <c r="AZ120" s="23"/>
      <c r="BA120" s="23"/>
      <c r="BB120" s="23"/>
      <c r="BC120" s="23"/>
      <c r="BD120" s="23"/>
      <c r="BE120" s="23"/>
      <c r="BF120" s="65"/>
    </row>
    <row r="121" spans="1:58" s="25" customFormat="1">
      <c r="A121" s="20"/>
      <c r="B121" s="21"/>
      <c r="C121" s="24"/>
      <c r="D121" s="23"/>
      <c r="E121" s="23"/>
      <c r="F121" s="24"/>
      <c r="G121" s="24"/>
      <c r="H121" s="23"/>
      <c r="I121" s="23"/>
      <c r="J121" s="23"/>
      <c r="K121" s="23"/>
      <c r="L121" s="23"/>
      <c r="M121" s="23"/>
      <c r="P121" s="23"/>
      <c r="Q121" s="23"/>
      <c r="R121" s="23"/>
      <c r="S121" s="24"/>
      <c r="U121" s="23"/>
      <c r="V121" s="23"/>
      <c r="W121" s="23"/>
      <c r="X121" s="125"/>
      <c r="Y121" s="23"/>
      <c r="Z121" s="23"/>
      <c r="AA121" s="23"/>
      <c r="AC121" s="23"/>
      <c r="AD121" s="23"/>
      <c r="AE121" s="23"/>
      <c r="AF121" s="23"/>
      <c r="AG121" s="23"/>
      <c r="AH121" s="23"/>
      <c r="AI121" s="23"/>
      <c r="AJ121" s="23"/>
      <c r="AK121" s="23"/>
      <c r="AM121" s="23"/>
      <c r="AN121" s="23"/>
      <c r="AO121" s="23"/>
      <c r="AP121" s="23"/>
      <c r="AQ121" s="23"/>
      <c r="AR121" s="23"/>
      <c r="AS121" s="24"/>
      <c r="AT121" s="24"/>
      <c r="AV121" s="23"/>
      <c r="AW121" s="23"/>
      <c r="AX121" s="23"/>
      <c r="AY121" s="23"/>
      <c r="AZ121" s="23"/>
      <c r="BA121" s="23"/>
      <c r="BB121" s="23"/>
      <c r="BC121" s="23"/>
      <c r="BD121" s="23"/>
      <c r="BE121" s="23"/>
      <c r="BF121" s="65"/>
    </row>
    <row r="122" spans="1:58">
      <c r="A122" s="75"/>
      <c r="M122" s="27"/>
    </row>
    <row r="123" spans="1:58">
      <c r="A123" s="20"/>
      <c r="M123" s="27"/>
    </row>
    <row r="124" spans="1:58">
      <c r="A124" s="20"/>
      <c r="M124" s="27"/>
    </row>
    <row r="125" spans="1:58">
      <c r="A125" s="20"/>
      <c r="M125" s="27"/>
    </row>
    <row r="126" spans="1:58">
      <c r="A126" s="2"/>
      <c r="M126" s="27"/>
    </row>
    <row r="127" spans="1:58">
      <c r="A127" s="2"/>
      <c r="M127" s="27"/>
    </row>
    <row r="128" spans="1:58">
      <c r="A128" s="2"/>
      <c r="M128" s="27"/>
    </row>
    <row r="129" spans="1:13">
      <c r="A129" s="2"/>
      <c r="M129" s="27"/>
    </row>
    <row r="130" spans="1:13">
      <c r="A130" s="2"/>
      <c r="M130" s="27"/>
    </row>
    <row r="131" spans="1:13">
      <c r="A131" s="2"/>
      <c r="M131" s="27"/>
    </row>
    <row r="132" spans="1:13">
      <c r="A132" s="2"/>
    </row>
    <row r="133" spans="1:13">
      <c r="A133" s="2"/>
    </row>
    <row r="134" spans="1:13">
      <c r="A134" s="2"/>
    </row>
    <row r="135" spans="1:13">
      <c r="A135" s="2"/>
    </row>
    <row r="136" spans="1:13">
      <c r="A136" s="2"/>
    </row>
    <row r="137" spans="1:13">
      <c r="A137" s="2"/>
    </row>
    <row r="138" spans="1:13">
      <c r="A138" s="2"/>
    </row>
    <row r="139" spans="1:13">
      <c r="A139" s="2"/>
    </row>
    <row r="140" spans="1:13">
      <c r="A140" s="2"/>
    </row>
    <row r="141" spans="1:13">
      <c r="A141" s="2"/>
    </row>
    <row r="142" spans="1:13">
      <c r="A142" s="2"/>
    </row>
    <row r="143" spans="1:13">
      <c r="A143" s="2"/>
    </row>
    <row r="144" spans="1:13">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sheetData>
  <pageMargins left="0.70866141732283472" right="0.70866141732283472" top="0.74803149606299213" bottom="0.74803149606299213" header="0.31496062992125984" footer="0.31496062992125984"/>
  <pageSetup paperSize="9" scale="36"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G158"/>
  <sheetViews>
    <sheetView zoomScale="85" zoomScaleNormal="85" workbookViewId="0">
      <pane xSplit="1" ySplit="2" topLeftCell="AL102" activePane="bottomRight" state="frozen"/>
      <selection activeCell="P12" sqref="P12"/>
      <selection pane="topRight" activeCell="P12" sqref="P12"/>
      <selection pane="bottomLeft" activeCell="P12" sqref="P12"/>
      <selection pane="bottomRight" activeCell="AP3" sqref="AP3:AP113"/>
    </sheetView>
  </sheetViews>
  <sheetFormatPr defaultColWidth="9.140625" defaultRowHeight="15"/>
  <cols>
    <col min="1" max="1" width="18.85546875" style="28" customWidth="1"/>
    <col min="2" max="23" width="24" style="2" customWidth="1"/>
    <col min="24" max="24" width="24" style="151" customWidth="1"/>
    <col min="25" max="57" width="24" style="2" customWidth="1"/>
    <col min="58" max="58" width="24" style="76" customWidth="1"/>
    <col min="59" max="59" width="50.140625" style="2" customWidth="1"/>
    <col min="60" max="16384" width="9.140625" style="2"/>
  </cols>
  <sheetData>
    <row r="1" spans="1:58" s="4" customFormat="1" ht="69.75" customHeight="1">
      <c r="A1" s="3"/>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91</v>
      </c>
      <c r="U1" s="4" t="s">
        <v>17</v>
      </c>
      <c r="V1" s="4" t="s">
        <v>95</v>
      </c>
      <c r="W1" s="4" t="s">
        <v>18</v>
      </c>
      <c r="X1" s="152" t="s">
        <v>583</v>
      </c>
      <c r="Y1" s="4" t="s">
        <v>19</v>
      </c>
      <c r="Z1" s="4" t="s">
        <v>20</v>
      </c>
      <c r="AA1" s="4" t="s">
        <v>21</v>
      </c>
      <c r="AC1" s="4" t="s">
        <v>22</v>
      </c>
      <c r="AD1" s="4" t="s">
        <v>23</v>
      </c>
      <c r="AE1" s="4" t="s">
        <v>24</v>
      </c>
      <c r="AF1" s="4" t="s">
        <v>25</v>
      </c>
      <c r="AG1" s="4" t="s">
        <v>89</v>
      </c>
      <c r="AH1" s="4" t="s">
        <v>26</v>
      </c>
      <c r="AI1" s="4" t="s">
        <v>27</v>
      </c>
      <c r="AJ1" s="4" t="s">
        <v>28</v>
      </c>
      <c r="AK1" s="4" t="s">
        <v>29</v>
      </c>
      <c r="AM1" s="4" t="s">
        <v>30</v>
      </c>
      <c r="AN1" s="4" t="s">
        <v>31</v>
      </c>
      <c r="AO1" s="4" t="s">
        <v>32</v>
      </c>
      <c r="AP1" s="4" t="s">
        <v>33</v>
      </c>
      <c r="AQ1" s="4" t="s">
        <v>70</v>
      </c>
      <c r="AR1" s="4" t="s">
        <v>34</v>
      </c>
      <c r="AS1" s="4" t="s">
        <v>35</v>
      </c>
      <c r="AT1" s="4" t="s">
        <v>36</v>
      </c>
      <c r="AV1" s="4" t="s">
        <v>37</v>
      </c>
      <c r="AW1" s="4" t="s">
        <v>90</v>
      </c>
      <c r="AX1" s="4" t="s">
        <v>38</v>
      </c>
      <c r="AY1" s="4" t="s">
        <v>39</v>
      </c>
      <c r="AZ1" s="4" t="s">
        <v>40</v>
      </c>
      <c r="BA1" s="4" t="s">
        <v>41</v>
      </c>
      <c r="BB1" s="4" t="s">
        <v>42</v>
      </c>
      <c r="BC1" s="4" t="s">
        <v>43</v>
      </c>
      <c r="BD1" s="4" t="s">
        <v>44</v>
      </c>
      <c r="BE1" s="4" t="s">
        <v>92</v>
      </c>
      <c r="BF1" s="5" t="s">
        <v>118</v>
      </c>
    </row>
    <row r="2" spans="1:58" ht="16.5" customHeight="1">
      <c r="A2" s="6" t="s">
        <v>45</v>
      </c>
      <c r="B2" s="7"/>
      <c r="C2" s="7"/>
      <c r="D2" s="7"/>
      <c r="E2" s="7"/>
      <c r="F2" s="7"/>
      <c r="G2" s="7"/>
      <c r="H2" s="7"/>
      <c r="I2" s="7"/>
      <c r="J2" s="7"/>
      <c r="K2" s="7"/>
      <c r="L2" s="7"/>
      <c r="M2" s="7"/>
      <c r="N2" s="7"/>
      <c r="O2" s="7"/>
      <c r="P2" s="7"/>
      <c r="Q2" s="7"/>
      <c r="R2" s="7"/>
      <c r="S2" s="7"/>
      <c r="T2" s="8"/>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9"/>
    </row>
    <row r="3" spans="1:58" s="15" customFormat="1">
      <c r="A3" s="10" t="s">
        <v>598</v>
      </c>
      <c r="B3" s="118">
        <v>405110</v>
      </c>
      <c r="C3" s="118">
        <v>270399</v>
      </c>
      <c r="D3" s="119">
        <v>72.099999999999994</v>
      </c>
      <c r="E3" s="119">
        <v>5.8</v>
      </c>
      <c r="F3" s="118">
        <v>132832</v>
      </c>
      <c r="G3" s="118">
        <v>194299</v>
      </c>
      <c r="H3" s="119">
        <v>29.9</v>
      </c>
      <c r="I3" s="119"/>
      <c r="J3" s="119"/>
      <c r="K3" s="119"/>
      <c r="L3" s="119">
        <v>74.2</v>
      </c>
      <c r="M3" s="134">
        <v>5.87</v>
      </c>
      <c r="N3" s="121">
        <v>125</v>
      </c>
      <c r="O3" s="121">
        <v>555</v>
      </c>
      <c r="P3" s="120">
        <v>8.4</v>
      </c>
      <c r="Q3" s="120">
        <v>14.4</v>
      </c>
      <c r="R3" s="120">
        <v>8.6999999999999993</v>
      </c>
      <c r="S3" s="122">
        <v>5.5</v>
      </c>
      <c r="T3" s="120"/>
      <c r="U3" s="120">
        <v>47.7</v>
      </c>
      <c r="V3" s="120">
        <v>41</v>
      </c>
      <c r="W3" s="120">
        <v>26.9</v>
      </c>
      <c r="X3" s="120">
        <v>13.3</v>
      </c>
      <c r="Y3" s="120">
        <v>23.1</v>
      </c>
      <c r="Z3" s="120">
        <v>138</v>
      </c>
      <c r="AA3" s="120">
        <v>127.9</v>
      </c>
      <c r="AB3" s="120"/>
      <c r="AC3" s="120">
        <v>77</v>
      </c>
      <c r="AD3" s="120">
        <v>76.5</v>
      </c>
      <c r="AE3" s="120">
        <v>78.3</v>
      </c>
      <c r="AF3" s="120">
        <v>32</v>
      </c>
      <c r="AG3" s="120">
        <v>64.900000000000006</v>
      </c>
      <c r="AH3" s="120">
        <v>9.3000000000000007</v>
      </c>
      <c r="AI3" s="134">
        <v>2.2000000000000002</v>
      </c>
      <c r="AJ3" s="120">
        <v>46.7</v>
      </c>
      <c r="AK3" s="120">
        <v>59.9</v>
      </c>
      <c r="AL3" s="120"/>
      <c r="AM3" s="120">
        <v>65.7</v>
      </c>
      <c r="AN3" s="120">
        <v>4</v>
      </c>
      <c r="AO3" s="120">
        <v>34.6</v>
      </c>
      <c r="AP3" s="134">
        <v>5.73</v>
      </c>
      <c r="AQ3" s="120">
        <v>33.4</v>
      </c>
      <c r="AR3" s="120">
        <v>35.5</v>
      </c>
      <c r="AS3" s="121">
        <v>125</v>
      </c>
      <c r="AT3" s="121">
        <v>503</v>
      </c>
      <c r="AU3" s="120"/>
      <c r="AV3" s="120">
        <v>16.899999999999999</v>
      </c>
      <c r="AW3" s="120">
        <v>7.4</v>
      </c>
      <c r="AX3" s="120"/>
      <c r="AY3" s="120">
        <v>54</v>
      </c>
      <c r="AZ3" s="120">
        <v>5.8</v>
      </c>
      <c r="BA3" s="120">
        <v>25.2</v>
      </c>
      <c r="BB3" s="120">
        <v>19.3</v>
      </c>
      <c r="BC3" s="120">
        <v>24.8</v>
      </c>
      <c r="BD3" s="120">
        <v>36.6</v>
      </c>
      <c r="BE3" s="120">
        <v>2.8</v>
      </c>
      <c r="BF3" s="148">
        <v>51.8</v>
      </c>
    </row>
    <row r="4" spans="1:58" s="15" customFormat="1">
      <c r="A4" s="10" t="s">
        <v>599</v>
      </c>
      <c r="B4" s="118">
        <v>407731</v>
      </c>
      <c r="C4" s="118">
        <v>273712</v>
      </c>
      <c r="D4" s="119">
        <v>72.7</v>
      </c>
      <c r="E4" s="119">
        <v>5.5</v>
      </c>
      <c r="F4" s="118">
        <v>132486</v>
      </c>
      <c r="G4" s="118">
        <v>196012</v>
      </c>
      <c r="H4" s="119">
        <v>31.4</v>
      </c>
      <c r="I4" s="119"/>
      <c r="J4" s="119"/>
      <c r="K4" s="119"/>
      <c r="L4" s="119">
        <v>73.2</v>
      </c>
      <c r="M4" s="134">
        <v>6</v>
      </c>
      <c r="N4" s="121">
        <v>143</v>
      </c>
      <c r="O4" s="121">
        <v>616</v>
      </c>
      <c r="P4" s="120">
        <v>8.5</v>
      </c>
      <c r="Q4" s="120">
        <v>14.1</v>
      </c>
      <c r="R4" s="120">
        <v>12.8</v>
      </c>
      <c r="S4" s="122">
        <v>4.9000000000000004</v>
      </c>
      <c r="T4" s="120"/>
      <c r="U4" s="120">
        <v>48.3</v>
      </c>
      <c r="V4" s="120">
        <v>42.3</v>
      </c>
      <c r="W4" s="120">
        <v>26.8</v>
      </c>
      <c r="X4" s="120">
        <v>17.5</v>
      </c>
      <c r="Y4" s="120">
        <v>24.9</v>
      </c>
      <c r="Z4" s="120">
        <v>139.19999999999999</v>
      </c>
      <c r="AA4" s="120">
        <v>122</v>
      </c>
      <c r="AB4" s="120"/>
      <c r="AC4" s="120">
        <v>77.7</v>
      </c>
      <c r="AD4" s="120">
        <v>77.3</v>
      </c>
      <c r="AE4" s="120">
        <v>78.900000000000006</v>
      </c>
      <c r="AF4" s="120">
        <v>32.9</v>
      </c>
      <c r="AG4" s="120">
        <v>65.3</v>
      </c>
      <c r="AH4" s="120">
        <v>9</v>
      </c>
      <c r="AI4" s="134">
        <v>2.8</v>
      </c>
      <c r="AJ4" s="120">
        <v>47.3</v>
      </c>
      <c r="AK4" s="120">
        <v>61.9</v>
      </c>
      <c r="AL4" s="120"/>
      <c r="AM4" s="120">
        <v>66.900000000000006</v>
      </c>
      <c r="AN4" s="120">
        <v>3.9</v>
      </c>
      <c r="AO4" s="120">
        <v>35.200000000000003</v>
      </c>
      <c r="AP4" s="134">
        <v>6.29</v>
      </c>
      <c r="AQ4" s="120">
        <v>34.200000000000003</v>
      </c>
      <c r="AR4" s="120">
        <v>35.299999999999997</v>
      </c>
      <c r="AS4" s="121">
        <v>165</v>
      </c>
      <c r="AT4" s="121">
        <v>596</v>
      </c>
      <c r="AU4" s="120"/>
      <c r="AV4" s="120">
        <v>17.3</v>
      </c>
      <c r="AW4" s="120">
        <v>10.3</v>
      </c>
      <c r="AX4" s="120"/>
      <c r="AY4" s="120">
        <v>54.1</v>
      </c>
      <c r="AZ4" s="120">
        <v>5.2</v>
      </c>
      <c r="BA4" s="120">
        <v>23.5</v>
      </c>
      <c r="BB4" s="120">
        <v>18.5</v>
      </c>
      <c r="BC4" s="120">
        <v>24.9</v>
      </c>
      <c r="BD4" s="120">
        <v>37.299999999999997</v>
      </c>
      <c r="BE4" s="120">
        <v>3.4</v>
      </c>
      <c r="BF4" s="148">
        <v>52.5</v>
      </c>
    </row>
    <row r="5" spans="1:58" s="15" customFormat="1">
      <c r="A5" s="10" t="s">
        <v>600</v>
      </c>
      <c r="B5" s="118">
        <v>409290</v>
      </c>
      <c r="C5" s="118">
        <v>276504</v>
      </c>
      <c r="D5" s="119">
        <v>72.7</v>
      </c>
      <c r="E5" s="119">
        <v>5.3</v>
      </c>
      <c r="F5" s="118">
        <v>132336</v>
      </c>
      <c r="G5" s="118">
        <v>199561</v>
      </c>
      <c r="H5" s="119">
        <v>31.5</v>
      </c>
      <c r="I5" s="119"/>
      <c r="J5" s="119"/>
      <c r="K5" s="119"/>
      <c r="L5" s="119">
        <v>75.5</v>
      </c>
      <c r="M5" s="134">
        <v>6</v>
      </c>
      <c r="N5" s="121">
        <v>144</v>
      </c>
      <c r="O5" s="121">
        <v>672</v>
      </c>
      <c r="P5" s="120">
        <v>8.1999999999999993</v>
      </c>
      <c r="Q5" s="120">
        <v>13.1</v>
      </c>
      <c r="R5" s="120">
        <v>16.899999999999999</v>
      </c>
      <c r="S5" s="120">
        <v>6</v>
      </c>
      <c r="T5" s="120"/>
      <c r="U5" s="120">
        <v>48.7</v>
      </c>
      <c r="V5" s="120">
        <v>43.5</v>
      </c>
      <c r="W5" s="120">
        <v>30.4</v>
      </c>
      <c r="X5" s="120">
        <v>16.2</v>
      </c>
      <c r="Y5" s="120">
        <v>19.2</v>
      </c>
      <c r="Z5" s="120">
        <v>138.5</v>
      </c>
      <c r="AA5" s="120">
        <v>117.8</v>
      </c>
      <c r="AB5" s="120"/>
      <c r="AC5" s="120">
        <v>78.099999999999994</v>
      </c>
      <c r="AD5" s="120">
        <v>77.8</v>
      </c>
      <c r="AE5" s="120">
        <v>78.900000000000006</v>
      </c>
      <c r="AF5" s="120">
        <v>33.6</v>
      </c>
      <c r="AG5" s="120">
        <v>65.7</v>
      </c>
      <c r="AH5" s="120">
        <v>8.9</v>
      </c>
      <c r="AI5" s="134">
        <v>3.33</v>
      </c>
      <c r="AJ5" s="120">
        <v>47.8</v>
      </c>
      <c r="AK5" s="120">
        <v>62.5</v>
      </c>
      <c r="AL5" s="120"/>
      <c r="AM5" s="120">
        <v>67</v>
      </c>
      <c r="AN5" s="120">
        <v>4</v>
      </c>
      <c r="AO5" s="120">
        <v>36</v>
      </c>
      <c r="AP5" s="134">
        <v>6.52</v>
      </c>
      <c r="AQ5" s="120">
        <v>34.9</v>
      </c>
      <c r="AR5" s="120">
        <v>38.9</v>
      </c>
      <c r="AS5" s="121">
        <v>169</v>
      </c>
      <c r="AT5" s="121">
        <v>631</v>
      </c>
      <c r="AU5" s="120"/>
      <c r="AV5" s="120">
        <v>17.600000000000001</v>
      </c>
      <c r="AW5" s="120">
        <v>7.8</v>
      </c>
      <c r="AX5" s="120"/>
      <c r="AY5" s="120">
        <v>54.8</v>
      </c>
      <c r="AZ5" s="120">
        <v>4.9000000000000004</v>
      </c>
      <c r="BA5" s="120">
        <v>22.8</v>
      </c>
      <c r="BB5" s="120">
        <v>17.3</v>
      </c>
      <c r="BC5" s="120">
        <v>25.2</v>
      </c>
      <c r="BD5" s="120">
        <v>38.5</v>
      </c>
      <c r="BE5" s="120">
        <v>2</v>
      </c>
      <c r="BF5" s="148">
        <v>52.9</v>
      </c>
    </row>
    <row r="6" spans="1:58" s="15" customFormat="1">
      <c r="A6" s="10" t="s">
        <v>601</v>
      </c>
      <c r="B6" s="118">
        <v>410460</v>
      </c>
      <c r="C6" s="118">
        <v>277885</v>
      </c>
      <c r="D6" s="119">
        <v>73.2</v>
      </c>
      <c r="E6" s="119">
        <v>5.2</v>
      </c>
      <c r="F6" s="118">
        <v>130041</v>
      </c>
      <c r="G6" s="118">
        <v>204273</v>
      </c>
      <c r="H6" s="119">
        <v>32.4</v>
      </c>
      <c r="I6" s="119"/>
      <c r="J6" s="119"/>
      <c r="K6" s="119"/>
      <c r="L6" s="119">
        <v>73.3</v>
      </c>
      <c r="M6" s="134">
        <v>6</v>
      </c>
      <c r="N6" s="121">
        <v>131</v>
      </c>
      <c r="O6" s="121">
        <v>858</v>
      </c>
      <c r="P6" s="120">
        <v>8</v>
      </c>
      <c r="Q6" s="120">
        <v>12.5</v>
      </c>
      <c r="R6" s="120">
        <v>12.6</v>
      </c>
      <c r="S6" s="122">
        <v>6.1</v>
      </c>
      <c r="T6" s="120"/>
      <c r="U6" s="120">
        <v>49</v>
      </c>
      <c r="V6" s="120">
        <v>44.1</v>
      </c>
      <c r="W6" s="120">
        <v>29.7</v>
      </c>
      <c r="X6" s="120">
        <v>25.1</v>
      </c>
      <c r="Y6" s="120">
        <v>26.1</v>
      </c>
      <c r="Z6" s="120">
        <v>141.19999999999999</v>
      </c>
      <c r="AA6" s="120">
        <v>115.2</v>
      </c>
      <c r="AB6" s="120"/>
      <c r="AC6" s="120">
        <v>78.7</v>
      </c>
      <c r="AD6" s="120">
        <v>78.5</v>
      </c>
      <c r="AE6" s="120">
        <v>78.7</v>
      </c>
      <c r="AF6" s="120">
        <v>33.9</v>
      </c>
      <c r="AG6" s="120">
        <v>66.099999999999994</v>
      </c>
      <c r="AH6" s="120">
        <v>8.6999999999999993</v>
      </c>
      <c r="AI6" s="134">
        <v>3.73</v>
      </c>
      <c r="AJ6" s="120">
        <v>48.4</v>
      </c>
      <c r="AK6" s="120">
        <v>63.5</v>
      </c>
      <c r="AL6" s="120"/>
      <c r="AM6" s="120">
        <v>67.400000000000006</v>
      </c>
      <c r="AN6" s="120">
        <v>3.9</v>
      </c>
      <c r="AO6" s="120">
        <v>33.299999999999997</v>
      </c>
      <c r="AP6" s="134">
        <v>6.5</v>
      </c>
      <c r="AQ6" s="120">
        <v>35.700000000000003</v>
      </c>
      <c r="AR6" s="120">
        <v>40.200000000000003</v>
      </c>
      <c r="AS6" s="121">
        <v>189</v>
      </c>
      <c r="AT6" s="121">
        <v>812</v>
      </c>
      <c r="AU6" s="120"/>
      <c r="AV6" s="120">
        <v>18</v>
      </c>
      <c r="AW6" s="120">
        <v>4</v>
      </c>
      <c r="AX6" s="120"/>
      <c r="AY6" s="120">
        <v>55.2</v>
      </c>
      <c r="AZ6" s="120">
        <v>4.5</v>
      </c>
      <c r="BA6" s="120">
        <v>21.9</v>
      </c>
      <c r="BB6" s="120">
        <v>17.3</v>
      </c>
      <c r="BC6" s="120">
        <v>25.2</v>
      </c>
      <c r="BD6" s="120">
        <v>38.799999999999997</v>
      </c>
      <c r="BE6" s="120">
        <v>2.2000000000000002</v>
      </c>
      <c r="BF6" s="148">
        <v>53.1</v>
      </c>
    </row>
    <row r="7" spans="1:58" s="15" customFormat="1">
      <c r="A7" s="10" t="s">
        <v>602</v>
      </c>
      <c r="B7" s="118">
        <v>413970</v>
      </c>
      <c r="C7" s="118">
        <v>280311</v>
      </c>
      <c r="D7" s="119">
        <v>72.8</v>
      </c>
      <c r="E7" s="119">
        <v>5.0999999999999996</v>
      </c>
      <c r="F7" s="118">
        <v>129340</v>
      </c>
      <c r="G7" s="118">
        <v>205983</v>
      </c>
      <c r="H7" s="119">
        <v>33</v>
      </c>
      <c r="I7" s="119"/>
      <c r="J7" s="119"/>
      <c r="K7" s="119"/>
      <c r="L7" s="119">
        <v>70.400000000000006</v>
      </c>
      <c r="M7" s="134">
        <v>5.86</v>
      </c>
      <c r="N7" s="121">
        <v>127</v>
      </c>
      <c r="O7" s="121">
        <v>736</v>
      </c>
      <c r="P7" s="120">
        <v>8.1</v>
      </c>
      <c r="Q7" s="120">
        <v>11.5</v>
      </c>
      <c r="R7" s="120">
        <v>11.9</v>
      </c>
      <c r="S7" s="122">
        <v>7.7</v>
      </c>
      <c r="T7" s="120"/>
      <c r="U7" s="120">
        <v>49.2</v>
      </c>
      <c r="V7" s="120">
        <v>43.8</v>
      </c>
      <c r="W7" s="120">
        <v>25.8</v>
      </c>
      <c r="X7" s="120">
        <v>27.7</v>
      </c>
      <c r="Y7" s="120">
        <v>25.7</v>
      </c>
      <c r="Z7" s="120">
        <v>134.1</v>
      </c>
      <c r="AA7" s="120">
        <v>116.2</v>
      </c>
      <c r="AB7" s="120"/>
      <c r="AC7" s="120">
        <v>79.5</v>
      </c>
      <c r="AD7" s="120">
        <v>78.900000000000006</v>
      </c>
      <c r="AE7" s="120">
        <v>80.3</v>
      </c>
      <c r="AF7" s="120">
        <v>34.5</v>
      </c>
      <c r="AG7" s="120">
        <v>66.3</v>
      </c>
      <c r="AH7" s="120">
        <v>8.4</v>
      </c>
      <c r="AI7" s="134">
        <v>3.75</v>
      </c>
      <c r="AJ7" s="120">
        <v>49</v>
      </c>
      <c r="AK7" s="120">
        <v>63.7</v>
      </c>
      <c r="AL7" s="120"/>
      <c r="AM7" s="120">
        <v>67.2</v>
      </c>
      <c r="AN7" s="120">
        <v>4.2</v>
      </c>
      <c r="AO7" s="120">
        <v>31.1</v>
      </c>
      <c r="AP7" s="134">
        <v>5.61</v>
      </c>
      <c r="AQ7" s="120">
        <v>36.4</v>
      </c>
      <c r="AR7" s="120">
        <v>40</v>
      </c>
      <c r="AS7" s="121">
        <v>182</v>
      </c>
      <c r="AT7" s="121">
        <v>802</v>
      </c>
      <c r="AU7" s="120"/>
      <c r="AV7" s="120">
        <v>18.3</v>
      </c>
      <c r="AW7" s="120">
        <v>5.3</v>
      </c>
      <c r="AX7" s="120"/>
      <c r="AY7" s="120">
        <v>55</v>
      </c>
      <c r="AZ7" s="120">
        <v>4.5</v>
      </c>
      <c r="BA7" s="120">
        <v>21.1</v>
      </c>
      <c r="BB7" s="120">
        <v>17.2</v>
      </c>
      <c r="BC7" s="120">
        <v>25.4</v>
      </c>
      <c r="BD7" s="120">
        <v>38.5</v>
      </c>
      <c r="BE7" s="120">
        <v>1.9</v>
      </c>
      <c r="BF7" s="148">
        <v>53.4</v>
      </c>
    </row>
    <row r="8" spans="1:58" s="15" customFormat="1">
      <c r="A8" s="10" t="s">
        <v>603</v>
      </c>
      <c r="B8" s="118">
        <v>415874</v>
      </c>
      <c r="C8" s="118">
        <v>285988</v>
      </c>
      <c r="D8" s="119">
        <v>73.8</v>
      </c>
      <c r="E8" s="119">
        <v>5</v>
      </c>
      <c r="F8" s="118">
        <v>134961</v>
      </c>
      <c r="G8" s="118">
        <v>205377</v>
      </c>
      <c r="H8" s="119">
        <v>33.700000000000003</v>
      </c>
      <c r="I8" s="119"/>
      <c r="J8" s="119"/>
      <c r="K8" s="119"/>
      <c r="L8" s="119">
        <v>68.099999999999994</v>
      </c>
      <c r="M8" s="134">
        <v>5.36</v>
      </c>
      <c r="N8" s="121">
        <v>119</v>
      </c>
      <c r="O8" s="121">
        <v>736</v>
      </c>
      <c r="P8" s="120">
        <v>8.4</v>
      </c>
      <c r="Q8" s="120">
        <v>12.1</v>
      </c>
      <c r="R8" s="120">
        <v>9.9</v>
      </c>
      <c r="S8" s="122">
        <v>8.4</v>
      </c>
      <c r="T8" s="120"/>
      <c r="U8" s="120">
        <v>49.5</v>
      </c>
      <c r="V8" s="120">
        <v>43.2</v>
      </c>
      <c r="W8" s="120">
        <v>27.3</v>
      </c>
      <c r="X8" s="120">
        <v>21.5</v>
      </c>
      <c r="Y8" s="120">
        <v>23.9</v>
      </c>
      <c r="Z8" s="120">
        <v>138</v>
      </c>
      <c r="AA8" s="120">
        <v>113.2</v>
      </c>
      <c r="AB8" s="120"/>
      <c r="AC8" s="120">
        <v>79.5</v>
      </c>
      <c r="AD8" s="120">
        <v>78.900000000000006</v>
      </c>
      <c r="AE8" s="120">
        <v>80.2</v>
      </c>
      <c r="AF8" s="120">
        <v>34.9</v>
      </c>
      <c r="AG8" s="120">
        <v>67.2</v>
      </c>
      <c r="AH8" s="120">
        <v>8.4</v>
      </c>
      <c r="AI8" s="134">
        <v>3.61</v>
      </c>
      <c r="AJ8" s="120">
        <v>49.6</v>
      </c>
      <c r="AK8" s="120">
        <v>64.7</v>
      </c>
      <c r="AL8" s="120"/>
      <c r="AM8" s="120">
        <v>67.599999999999994</v>
      </c>
      <c r="AN8" s="120">
        <v>4.4000000000000004</v>
      </c>
      <c r="AO8" s="120">
        <v>30.1</v>
      </c>
      <c r="AP8" s="134">
        <v>4.32</v>
      </c>
      <c r="AQ8" s="120">
        <v>37</v>
      </c>
      <c r="AR8" s="120">
        <v>39.799999999999997</v>
      </c>
      <c r="AS8" s="121">
        <v>163</v>
      </c>
      <c r="AT8" s="121">
        <v>807</v>
      </c>
      <c r="AU8" s="120"/>
      <c r="AV8" s="120">
        <v>18.7</v>
      </c>
      <c r="AW8" s="120">
        <v>8.4</v>
      </c>
      <c r="AX8" s="120"/>
      <c r="AY8" s="120">
        <v>54.9</v>
      </c>
      <c r="AZ8" s="120">
        <v>4.5</v>
      </c>
      <c r="BA8" s="120">
        <v>21.2</v>
      </c>
      <c r="BB8" s="120">
        <v>16.5</v>
      </c>
      <c r="BC8" s="120">
        <v>25.9</v>
      </c>
      <c r="BD8" s="120">
        <v>37.5</v>
      </c>
      <c r="BE8" s="120">
        <v>2.2000000000000002</v>
      </c>
      <c r="BF8" s="148">
        <v>53.5</v>
      </c>
    </row>
    <row r="9" spans="1:58" s="15" customFormat="1">
      <c r="A9" s="10" t="s">
        <v>604</v>
      </c>
      <c r="B9" s="118">
        <v>417821</v>
      </c>
      <c r="C9" s="118">
        <v>286439</v>
      </c>
      <c r="D9" s="119">
        <v>73.8</v>
      </c>
      <c r="E9" s="119">
        <v>5.0999999999999996</v>
      </c>
      <c r="F9" s="118">
        <v>134884</v>
      </c>
      <c r="G9" s="118">
        <v>207289</v>
      </c>
      <c r="H9" s="119">
        <v>34.5</v>
      </c>
      <c r="I9" s="119"/>
      <c r="J9" s="119"/>
      <c r="K9" s="119"/>
      <c r="L9" s="119">
        <v>62</v>
      </c>
      <c r="M9" s="134">
        <v>5.05</v>
      </c>
      <c r="N9" s="121">
        <v>115</v>
      </c>
      <c r="O9" s="121">
        <v>793</v>
      </c>
      <c r="P9" s="120">
        <v>9.1999999999999993</v>
      </c>
      <c r="Q9" s="120">
        <v>12.8</v>
      </c>
      <c r="R9" s="120">
        <v>6.7</v>
      </c>
      <c r="S9" s="122">
        <v>8.4</v>
      </c>
      <c r="T9" s="120"/>
      <c r="U9" s="120">
        <v>49.6</v>
      </c>
      <c r="V9" s="120">
        <v>42.6</v>
      </c>
      <c r="W9" s="120">
        <v>25.2</v>
      </c>
      <c r="X9" s="120">
        <v>17</v>
      </c>
      <c r="Y9" s="120">
        <v>25.7</v>
      </c>
      <c r="Z9" s="120">
        <v>136.9</v>
      </c>
      <c r="AA9" s="120">
        <v>114.5</v>
      </c>
      <c r="AB9" s="120"/>
      <c r="AC9" s="120">
        <v>79.599999999999994</v>
      </c>
      <c r="AD9" s="120">
        <v>79.099999999999994</v>
      </c>
      <c r="AE9" s="120">
        <v>80.099999999999994</v>
      </c>
      <c r="AF9" s="120">
        <v>34.700000000000003</v>
      </c>
      <c r="AG9" s="120">
        <v>67.3</v>
      </c>
      <c r="AH9" s="120">
        <v>8.4</v>
      </c>
      <c r="AI9" s="134">
        <v>3.35</v>
      </c>
      <c r="AJ9" s="120">
        <v>50.3</v>
      </c>
      <c r="AK9" s="120">
        <v>65.599999999999994</v>
      </c>
      <c r="AL9" s="120"/>
      <c r="AM9" s="120">
        <v>67.3</v>
      </c>
      <c r="AN9" s="120">
        <v>4.8</v>
      </c>
      <c r="AO9" s="120">
        <v>28</v>
      </c>
      <c r="AP9" s="134">
        <v>3.49</v>
      </c>
      <c r="AQ9" s="120">
        <v>37.6</v>
      </c>
      <c r="AR9" s="120">
        <v>40.299999999999997</v>
      </c>
      <c r="AS9" s="121">
        <v>159</v>
      </c>
      <c r="AT9" s="121">
        <v>843</v>
      </c>
      <c r="AU9" s="120"/>
      <c r="AV9" s="120">
        <v>19.100000000000001</v>
      </c>
      <c r="AW9" s="120">
        <v>11.5</v>
      </c>
      <c r="AX9" s="120"/>
      <c r="AY9" s="120">
        <v>54.9</v>
      </c>
      <c r="AZ9" s="120">
        <v>4.8</v>
      </c>
      <c r="BA9" s="120">
        <v>20.5</v>
      </c>
      <c r="BB9" s="120">
        <v>15.3</v>
      </c>
      <c r="BC9" s="120">
        <v>26.2</v>
      </c>
      <c r="BD9" s="120">
        <v>36.700000000000003</v>
      </c>
      <c r="BE9" s="120">
        <v>2.9</v>
      </c>
      <c r="BF9" s="148">
        <v>53.7</v>
      </c>
    </row>
    <row r="10" spans="1:58" s="15" customFormat="1">
      <c r="A10" s="10" t="s">
        <v>605</v>
      </c>
      <c r="B10" s="118">
        <v>418764</v>
      </c>
      <c r="C10" s="118">
        <v>289285</v>
      </c>
      <c r="D10" s="119">
        <v>73.900000000000006</v>
      </c>
      <c r="E10" s="119">
        <v>5.2</v>
      </c>
      <c r="F10" s="118">
        <v>136433</v>
      </c>
      <c r="G10" s="118">
        <v>207548</v>
      </c>
      <c r="H10" s="119">
        <v>35</v>
      </c>
      <c r="I10" s="119"/>
      <c r="J10" s="119"/>
      <c r="K10" s="119"/>
      <c r="L10" s="119">
        <v>60.3</v>
      </c>
      <c r="M10" s="134">
        <v>4.2300000000000004</v>
      </c>
      <c r="N10" s="121">
        <v>123</v>
      </c>
      <c r="O10" s="121">
        <v>878</v>
      </c>
      <c r="P10" s="120">
        <v>9.8000000000000007</v>
      </c>
      <c r="Q10" s="120">
        <v>13.9</v>
      </c>
      <c r="R10" s="120">
        <v>8.6</v>
      </c>
      <c r="S10" s="122">
        <v>8.4</v>
      </c>
      <c r="T10" s="120"/>
      <c r="U10" s="120">
        <v>49.9</v>
      </c>
      <c r="V10" s="120">
        <v>42.3</v>
      </c>
      <c r="W10" s="120">
        <v>19.399999999999999</v>
      </c>
      <c r="X10" s="120">
        <v>22.2</v>
      </c>
      <c r="Y10" s="120">
        <v>27.8</v>
      </c>
      <c r="Z10" s="120">
        <v>136.69999999999999</v>
      </c>
      <c r="AA10" s="120">
        <v>114.9</v>
      </c>
      <c r="AB10" s="120"/>
      <c r="AC10" s="120">
        <v>79.7</v>
      </c>
      <c r="AD10" s="120">
        <v>79.099999999999994</v>
      </c>
      <c r="AE10" s="120">
        <v>80</v>
      </c>
      <c r="AF10" s="120">
        <v>35.299999999999997</v>
      </c>
      <c r="AG10" s="120">
        <v>67.5</v>
      </c>
      <c r="AH10" s="120">
        <v>8.5</v>
      </c>
      <c r="AI10" s="134">
        <v>2.4700000000000002</v>
      </c>
      <c r="AJ10" s="120">
        <v>50.9</v>
      </c>
      <c r="AK10" s="120">
        <v>65.599999999999994</v>
      </c>
      <c r="AL10" s="120"/>
      <c r="AM10" s="120">
        <v>67.5</v>
      </c>
      <c r="AN10" s="120">
        <v>5.5</v>
      </c>
      <c r="AO10" s="120">
        <v>27.2</v>
      </c>
      <c r="AP10" s="134">
        <v>2.14</v>
      </c>
      <c r="AQ10" s="120">
        <v>38.200000000000003</v>
      </c>
      <c r="AR10" s="120">
        <v>38.799999999999997</v>
      </c>
      <c r="AS10" s="121">
        <v>180</v>
      </c>
      <c r="AT10" s="121">
        <v>898</v>
      </c>
      <c r="AU10" s="120"/>
      <c r="AV10" s="120">
        <v>19.5</v>
      </c>
      <c r="AW10" s="120">
        <v>12.2</v>
      </c>
      <c r="AX10" s="120"/>
      <c r="AY10" s="120">
        <v>54.6</v>
      </c>
      <c r="AZ10" s="120">
        <v>5.9</v>
      </c>
      <c r="BA10" s="120">
        <v>19.2</v>
      </c>
      <c r="BB10" s="120">
        <v>14.3</v>
      </c>
      <c r="BC10" s="120">
        <v>26.8</v>
      </c>
      <c r="BD10" s="120">
        <v>36.9</v>
      </c>
      <c r="BE10" s="120">
        <v>3.7</v>
      </c>
      <c r="BF10" s="148">
        <v>54</v>
      </c>
    </row>
    <row r="11" spans="1:58" s="15" customFormat="1">
      <c r="A11" s="10" t="s">
        <v>606</v>
      </c>
      <c r="B11" s="118">
        <v>420979</v>
      </c>
      <c r="C11" s="118">
        <v>291890</v>
      </c>
      <c r="D11" s="119">
        <v>73.900000000000006</v>
      </c>
      <c r="E11" s="119">
        <v>5.2</v>
      </c>
      <c r="F11" s="118">
        <v>137808</v>
      </c>
      <c r="G11" s="118">
        <v>211453</v>
      </c>
      <c r="H11" s="119">
        <v>36.1</v>
      </c>
      <c r="I11" s="119"/>
      <c r="J11" s="119"/>
      <c r="K11" s="119"/>
      <c r="L11" s="119">
        <v>61.1</v>
      </c>
      <c r="M11" s="134">
        <v>4</v>
      </c>
      <c r="N11" s="121">
        <v>108</v>
      </c>
      <c r="O11" s="121">
        <v>859</v>
      </c>
      <c r="P11" s="120">
        <v>10.5</v>
      </c>
      <c r="Q11" s="120">
        <v>15.2</v>
      </c>
      <c r="R11" s="120">
        <v>5.0999999999999996</v>
      </c>
      <c r="S11" s="122">
        <v>8.1</v>
      </c>
      <c r="T11" s="120"/>
      <c r="U11" s="120">
        <v>50.3</v>
      </c>
      <c r="V11" s="120">
        <v>43</v>
      </c>
      <c r="W11" s="120">
        <v>21.1</v>
      </c>
      <c r="X11" s="120">
        <v>19.2</v>
      </c>
      <c r="Y11" s="120">
        <v>21.4</v>
      </c>
      <c r="Z11" s="120">
        <v>137.9</v>
      </c>
      <c r="AA11" s="120">
        <v>113.6</v>
      </c>
      <c r="AB11" s="120"/>
      <c r="AC11" s="120">
        <v>79.8</v>
      </c>
      <c r="AD11" s="120">
        <v>79.5</v>
      </c>
      <c r="AE11" s="120">
        <v>79.599999999999994</v>
      </c>
      <c r="AF11" s="120">
        <v>36</v>
      </c>
      <c r="AG11" s="120">
        <v>68</v>
      </c>
      <c r="AH11" s="120">
        <v>8.5</v>
      </c>
      <c r="AI11" s="134">
        <v>2.25</v>
      </c>
      <c r="AJ11" s="120">
        <v>52</v>
      </c>
      <c r="AK11" s="120">
        <v>66.099999999999994</v>
      </c>
      <c r="AL11" s="120"/>
      <c r="AM11" s="120">
        <v>68.099999999999994</v>
      </c>
      <c r="AN11" s="120">
        <v>5.7</v>
      </c>
      <c r="AO11" s="120">
        <v>27.6</v>
      </c>
      <c r="AP11" s="134">
        <v>1.74</v>
      </c>
      <c r="AQ11" s="120">
        <v>38.9</v>
      </c>
      <c r="AR11" s="120">
        <v>38.9</v>
      </c>
      <c r="AS11" s="121">
        <v>173</v>
      </c>
      <c r="AT11" s="121">
        <v>787</v>
      </c>
      <c r="AU11" s="120"/>
      <c r="AV11" s="120">
        <v>19.899999999999999</v>
      </c>
      <c r="AW11" s="120">
        <v>15.2</v>
      </c>
      <c r="AX11" s="120"/>
      <c r="AY11" s="120">
        <v>54.6</v>
      </c>
      <c r="AZ11" s="120">
        <v>6.8</v>
      </c>
      <c r="BA11" s="120">
        <v>19.2</v>
      </c>
      <c r="BB11" s="120">
        <v>14.4</v>
      </c>
      <c r="BC11" s="120">
        <v>27</v>
      </c>
      <c r="BD11" s="120">
        <v>38</v>
      </c>
      <c r="BE11" s="120">
        <v>3.6</v>
      </c>
      <c r="BF11" s="148">
        <v>54.4</v>
      </c>
    </row>
    <row r="12" spans="1:58" s="15" customFormat="1">
      <c r="A12" s="10" t="s">
        <v>607</v>
      </c>
      <c r="B12" s="118">
        <v>423711</v>
      </c>
      <c r="C12" s="118">
        <v>294981</v>
      </c>
      <c r="D12" s="119">
        <v>74.5</v>
      </c>
      <c r="E12" s="119">
        <v>5.2</v>
      </c>
      <c r="F12" s="118">
        <v>139291</v>
      </c>
      <c r="G12" s="118">
        <v>214924</v>
      </c>
      <c r="H12" s="119">
        <v>38.4</v>
      </c>
      <c r="I12" s="119"/>
      <c r="J12" s="119"/>
      <c r="K12" s="119"/>
      <c r="L12" s="119">
        <v>59.8</v>
      </c>
      <c r="M12" s="134">
        <v>4</v>
      </c>
      <c r="N12" s="121">
        <v>100</v>
      </c>
      <c r="O12" s="121">
        <v>697</v>
      </c>
      <c r="P12" s="120">
        <v>11.4</v>
      </c>
      <c r="Q12" s="120">
        <v>15</v>
      </c>
      <c r="R12" s="120">
        <v>3.1</v>
      </c>
      <c r="S12" s="122">
        <v>8.3000000000000007</v>
      </c>
      <c r="T12" s="120"/>
      <c r="U12" s="120">
        <v>50.8</v>
      </c>
      <c r="V12" s="120">
        <v>44.1</v>
      </c>
      <c r="W12" s="120">
        <v>25.1</v>
      </c>
      <c r="X12" s="120">
        <v>12.1</v>
      </c>
      <c r="Y12" s="120">
        <v>21.6</v>
      </c>
      <c r="Z12" s="120">
        <v>135</v>
      </c>
      <c r="AA12" s="120">
        <v>116.4</v>
      </c>
      <c r="AB12" s="120"/>
      <c r="AC12" s="120">
        <v>80.2</v>
      </c>
      <c r="AD12" s="120">
        <v>79.900000000000006</v>
      </c>
      <c r="AE12" s="120">
        <v>79.900000000000006</v>
      </c>
      <c r="AF12" s="120">
        <v>36.200000000000003</v>
      </c>
      <c r="AG12" s="120">
        <v>68.599999999999994</v>
      </c>
      <c r="AH12" s="120">
        <v>8.6</v>
      </c>
      <c r="AI12" s="134">
        <v>2.25</v>
      </c>
      <c r="AJ12" s="120">
        <v>52.9</v>
      </c>
      <c r="AK12" s="120">
        <v>66.2</v>
      </c>
      <c r="AL12" s="120"/>
      <c r="AM12" s="120">
        <v>68.5</v>
      </c>
      <c r="AN12" s="120">
        <v>5.8</v>
      </c>
      <c r="AO12" s="120">
        <v>26.1</v>
      </c>
      <c r="AP12" s="134">
        <v>1.76</v>
      </c>
      <c r="AQ12" s="120">
        <v>39.799999999999997</v>
      </c>
      <c r="AR12" s="120">
        <v>39.1</v>
      </c>
      <c r="AS12" s="121">
        <v>178</v>
      </c>
      <c r="AT12" s="121">
        <v>735</v>
      </c>
      <c r="AU12" s="120"/>
      <c r="AV12" s="120">
        <v>20.399999999999999</v>
      </c>
      <c r="AW12" s="120">
        <v>15.1</v>
      </c>
      <c r="AX12" s="120"/>
      <c r="AY12" s="120">
        <v>55.4</v>
      </c>
      <c r="AZ12" s="120">
        <v>7.3</v>
      </c>
      <c r="BA12" s="120">
        <v>18.8</v>
      </c>
      <c r="BB12" s="120">
        <v>13.9</v>
      </c>
      <c r="BC12" s="120">
        <v>27.2</v>
      </c>
      <c r="BD12" s="120">
        <v>39.1</v>
      </c>
      <c r="BE12" s="120">
        <v>3.4</v>
      </c>
      <c r="BF12" s="148">
        <v>54.9</v>
      </c>
    </row>
    <row r="13" spans="1:58" s="15" customFormat="1">
      <c r="A13" s="10" t="s">
        <v>608</v>
      </c>
      <c r="B13" s="118">
        <v>426683</v>
      </c>
      <c r="C13" s="118">
        <v>299307</v>
      </c>
      <c r="D13" s="119">
        <v>74.599999999999994</v>
      </c>
      <c r="E13" s="119">
        <v>5.3</v>
      </c>
      <c r="F13" s="118">
        <v>142553</v>
      </c>
      <c r="G13" s="118">
        <v>215095</v>
      </c>
      <c r="H13" s="119">
        <v>40</v>
      </c>
      <c r="I13" s="119"/>
      <c r="J13" s="119"/>
      <c r="K13" s="119"/>
      <c r="L13" s="119">
        <v>48.9</v>
      </c>
      <c r="M13" s="134">
        <v>4</v>
      </c>
      <c r="N13" s="121">
        <v>126</v>
      </c>
      <c r="O13" s="121">
        <v>820</v>
      </c>
      <c r="P13" s="120">
        <v>12.2</v>
      </c>
      <c r="Q13" s="120">
        <v>15.8</v>
      </c>
      <c r="R13" s="120">
        <v>3.8</v>
      </c>
      <c r="S13" s="122">
        <v>8.1</v>
      </c>
      <c r="T13" s="120"/>
      <c r="U13" s="120">
        <v>51.2</v>
      </c>
      <c r="V13" s="120">
        <v>44.8</v>
      </c>
      <c r="W13" s="120">
        <v>26.9</v>
      </c>
      <c r="X13" s="120">
        <v>12.7</v>
      </c>
      <c r="Y13" s="120">
        <v>34.9</v>
      </c>
      <c r="Z13" s="120">
        <v>133.5</v>
      </c>
      <c r="AA13" s="120">
        <v>123.4</v>
      </c>
      <c r="AB13" s="120"/>
      <c r="AC13" s="120">
        <v>80.5</v>
      </c>
      <c r="AD13" s="120">
        <v>80.099999999999994</v>
      </c>
      <c r="AE13" s="120">
        <v>80.3</v>
      </c>
      <c r="AF13" s="120">
        <v>36.9</v>
      </c>
      <c r="AG13" s="120">
        <v>68.7</v>
      </c>
      <c r="AH13" s="120">
        <v>8.6999999999999993</v>
      </c>
      <c r="AI13" s="134">
        <v>2.25</v>
      </c>
      <c r="AJ13" s="120">
        <v>53.6</v>
      </c>
      <c r="AK13" s="120">
        <v>66.5</v>
      </c>
      <c r="AL13" s="120"/>
      <c r="AM13" s="120">
        <v>68.8</v>
      </c>
      <c r="AN13" s="120">
        <v>5.7</v>
      </c>
      <c r="AO13" s="120">
        <v>21.8</v>
      </c>
      <c r="AP13" s="134">
        <v>1.75</v>
      </c>
      <c r="AQ13" s="120">
        <v>40.799999999999997</v>
      </c>
      <c r="AR13" s="120">
        <v>39.5</v>
      </c>
      <c r="AS13" s="121">
        <v>221</v>
      </c>
      <c r="AT13" s="121">
        <v>967</v>
      </c>
      <c r="AU13" s="120"/>
      <c r="AV13" s="120">
        <v>20.8</v>
      </c>
      <c r="AW13" s="120">
        <v>9.9</v>
      </c>
      <c r="AX13" s="120"/>
      <c r="AY13" s="120">
        <v>56.3</v>
      </c>
      <c r="AZ13" s="120">
        <v>7.4</v>
      </c>
      <c r="BA13" s="120">
        <v>17.899999999999999</v>
      </c>
      <c r="BB13" s="120">
        <v>13.8</v>
      </c>
      <c r="BC13" s="120">
        <v>27.4</v>
      </c>
      <c r="BD13" s="120">
        <v>39.200000000000003</v>
      </c>
      <c r="BE13" s="120">
        <v>3.6</v>
      </c>
      <c r="BF13" s="148">
        <v>55.4</v>
      </c>
    </row>
    <row r="14" spans="1:58" s="15" customFormat="1">
      <c r="A14" s="10" t="s">
        <v>609</v>
      </c>
      <c r="B14" s="118">
        <v>430438</v>
      </c>
      <c r="C14" s="118">
        <v>304158</v>
      </c>
      <c r="D14" s="119">
        <v>75</v>
      </c>
      <c r="E14" s="119">
        <v>5.0999999999999996</v>
      </c>
      <c r="F14" s="118">
        <v>145646</v>
      </c>
      <c r="G14" s="118">
        <v>215827</v>
      </c>
      <c r="H14" s="119">
        <v>43.3</v>
      </c>
      <c r="I14" s="119"/>
      <c r="J14" s="119"/>
      <c r="K14" s="119"/>
      <c r="L14" s="119">
        <v>46.7</v>
      </c>
      <c r="M14" s="134">
        <v>4</v>
      </c>
      <c r="N14" s="121">
        <v>136</v>
      </c>
      <c r="O14" s="121">
        <v>885</v>
      </c>
      <c r="P14" s="120">
        <v>13.3</v>
      </c>
      <c r="Q14" s="120">
        <v>15.3</v>
      </c>
      <c r="R14" s="120">
        <v>7.6</v>
      </c>
      <c r="S14" s="122">
        <v>8.1999999999999993</v>
      </c>
      <c r="T14" s="120"/>
      <c r="U14" s="120">
        <v>51.6</v>
      </c>
      <c r="V14" s="120">
        <v>45.6</v>
      </c>
      <c r="W14" s="120">
        <v>26.8</v>
      </c>
      <c r="X14" s="120">
        <v>19.100000000000001</v>
      </c>
      <c r="Y14" s="120">
        <v>30.6</v>
      </c>
      <c r="Z14" s="120">
        <v>133.19999999999999</v>
      </c>
      <c r="AA14" s="120">
        <v>125.2</v>
      </c>
      <c r="AB14" s="120"/>
      <c r="AC14" s="120">
        <v>80.7</v>
      </c>
      <c r="AD14" s="120">
        <v>80.3</v>
      </c>
      <c r="AE14" s="120">
        <v>80.2</v>
      </c>
      <c r="AF14" s="120">
        <v>37.5</v>
      </c>
      <c r="AG14" s="120">
        <v>69</v>
      </c>
      <c r="AH14" s="120">
        <v>8.9</v>
      </c>
      <c r="AI14" s="134">
        <v>2.11</v>
      </c>
      <c r="AJ14" s="120">
        <v>54.3</v>
      </c>
      <c r="AK14" s="120">
        <v>66.900000000000006</v>
      </c>
      <c r="AL14" s="120"/>
      <c r="AM14" s="120">
        <v>68.8</v>
      </c>
      <c r="AN14" s="120">
        <v>5.9</v>
      </c>
      <c r="AO14" s="120">
        <v>21.6</v>
      </c>
      <c r="AP14" s="134">
        <v>1.45</v>
      </c>
      <c r="AQ14" s="120">
        <v>41.8</v>
      </c>
      <c r="AR14" s="120">
        <v>40.6</v>
      </c>
      <c r="AS14" s="121">
        <v>223</v>
      </c>
      <c r="AT14" s="121">
        <v>979</v>
      </c>
      <c r="AU14" s="120"/>
      <c r="AV14" s="120">
        <v>21.4</v>
      </c>
      <c r="AW14" s="120">
        <v>9</v>
      </c>
      <c r="AX14" s="120"/>
      <c r="AY14" s="120">
        <v>56.7</v>
      </c>
      <c r="AZ14" s="120">
        <v>7.3</v>
      </c>
      <c r="BA14" s="120">
        <v>17</v>
      </c>
      <c r="BB14" s="120">
        <v>13.1</v>
      </c>
      <c r="BC14" s="120">
        <v>27.4</v>
      </c>
      <c r="BD14" s="120">
        <v>39.1</v>
      </c>
      <c r="BE14" s="120">
        <v>3.7</v>
      </c>
      <c r="BF14" s="148">
        <v>56</v>
      </c>
    </row>
    <row r="15" spans="1:58" s="15" customFormat="1">
      <c r="A15" s="10" t="s">
        <v>610</v>
      </c>
      <c r="B15" s="118">
        <v>432853</v>
      </c>
      <c r="C15" s="118">
        <v>308001</v>
      </c>
      <c r="D15" s="119">
        <v>75</v>
      </c>
      <c r="E15" s="119">
        <v>5.2</v>
      </c>
      <c r="F15" s="118">
        <v>148093</v>
      </c>
      <c r="G15" s="118">
        <v>218295</v>
      </c>
      <c r="H15" s="119">
        <v>44.5</v>
      </c>
      <c r="I15" s="119"/>
      <c r="J15" s="119"/>
      <c r="K15" s="119"/>
      <c r="L15" s="119">
        <v>43.3</v>
      </c>
      <c r="M15" s="134">
        <v>3.85</v>
      </c>
      <c r="N15" s="121">
        <v>128</v>
      </c>
      <c r="O15" s="121">
        <v>860</v>
      </c>
      <c r="P15" s="120">
        <v>14</v>
      </c>
      <c r="Q15" s="120">
        <v>14.5</v>
      </c>
      <c r="R15" s="120">
        <v>8.6999999999999993</v>
      </c>
      <c r="S15" s="122">
        <v>8.6</v>
      </c>
      <c r="T15" s="120"/>
      <c r="U15" s="120">
        <v>52</v>
      </c>
      <c r="V15" s="120">
        <v>46</v>
      </c>
      <c r="W15" s="120">
        <v>31.4</v>
      </c>
      <c r="X15" s="120">
        <v>21.1</v>
      </c>
      <c r="Y15" s="120">
        <v>30</v>
      </c>
      <c r="Z15" s="120">
        <v>126.7</v>
      </c>
      <c r="AA15" s="120">
        <v>127.7</v>
      </c>
      <c r="AB15" s="120"/>
      <c r="AC15" s="120">
        <v>80.400000000000006</v>
      </c>
      <c r="AD15" s="120">
        <v>80.3</v>
      </c>
      <c r="AE15" s="120">
        <v>79</v>
      </c>
      <c r="AF15" s="120">
        <v>37.4</v>
      </c>
      <c r="AG15" s="120">
        <v>69.5</v>
      </c>
      <c r="AH15" s="120">
        <v>9.1</v>
      </c>
      <c r="AI15" s="134">
        <v>1.68</v>
      </c>
      <c r="AJ15" s="120">
        <v>55</v>
      </c>
      <c r="AK15" s="120">
        <v>66.7</v>
      </c>
      <c r="AL15" s="120"/>
      <c r="AM15" s="120">
        <v>69.2</v>
      </c>
      <c r="AN15" s="120">
        <v>5.9</v>
      </c>
      <c r="AO15" s="120">
        <v>21</v>
      </c>
      <c r="AP15" s="134">
        <v>1.25</v>
      </c>
      <c r="AQ15" s="120">
        <v>42.6</v>
      </c>
      <c r="AR15" s="120">
        <v>42.7</v>
      </c>
      <c r="AS15" s="121">
        <v>171</v>
      </c>
      <c r="AT15" s="121">
        <v>823</v>
      </c>
      <c r="AU15" s="120"/>
      <c r="AV15" s="120">
        <v>21.9</v>
      </c>
      <c r="AW15" s="120">
        <v>10.8</v>
      </c>
      <c r="AX15" s="120"/>
      <c r="AY15" s="120">
        <v>56.6</v>
      </c>
      <c r="AZ15" s="120">
        <v>7.5</v>
      </c>
      <c r="BA15" s="120">
        <v>16.3</v>
      </c>
      <c r="BB15" s="120">
        <v>12.5</v>
      </c>
      <c r="BC15" s="120">
        <v>28</v>
      </c>
      <c r="BD15" s="120">
        <v>39.6</v>
      </c>
      <c r="BE15" s="120">
        <v>3.7</v>
      </c>
      <c r="BF15" s="148">
        <v>56.5</v>
      </c>
    </row>
    <row r="16" spans="1:58" s="15" customFormat="1">
      <c r="A16" s="10" t="s">
        <v>611</v>
      </c>
      <c r="B16" s="118">
        <v>436157</v>
      </c>
      <c r="C16" s="118">
        <v>311672</v>
      </c>
      <c r="D16" s="119">
        <v>75.5</v>
      </c>
      <c r="E16" s="119">
        <v>4.9000000000000004</v>
      </c>
      <c r="F16" s="118">
        <v>149303</v>
      </c>
      <c r="G16" s="118">
        <v>219358</v>
      </c>
      <c r="H16" s="119">
        <v>45.2</v>
      </c>
      <c r="I16" s="119"/>
      <c r="J16" s="119"/>
      <c r="K16" s="119"/>
      <c r="L16" s="119">
        <v>46.9</v>
      </c>
      <c r="M16" s="134">
        <v>3.75</v>
      </c>
      <c r="N16" s="121">
        <v>109</v>
      </c>
      <c r="O16" s="121">
        <v>700</v>
      </c>
      <c r="P16" s="120">
        <v>14.2</v>
      </c>
      <c r="Q16" s="120">
        <v>14.8</v>
      </c>
      <c r="R16" s="120">
        <v>11.2</v>
      </c>
      <c r="S16" s="122">
        <v>8.1999999999999993</v>
      </c>
      <c r="T16" s="120"/>
      <c r="U16" s="120">
        <v>52.5</v>
      </c>
      <c r="V16" s="120">
        <v>46.2</v>
      </c>
      <c r="W16" s="120">
        <v>26.1</v>
      </c>
      <c r="X16" s="120">
        <v>17.399999999999999</v>
      </c>
      <c r="Y16" s="120">
        <v>21.5</v>
      </c>
      <c r="Z16" s="120">
        <v>120.9</v>
      </c>
      <c r="AA16" s="120">
        <v>128.9</v>
      </c>
      <c r="AB16" s="120"/>
      <c r="AC16" s="120">
        <v>80.5</v>
      </c>
      <c r="AD16" s="120">
        <v>80.2</v>
      </c>
      <c r="AE16" s="120">
        <v>79.099999999999994</v>
      </c>
      <c r="AF16" s="120">
        <v>37.6</v>
      </c>
      <c r="AG16" s="120">
        <v>70</v>
      </c>
      <c r="AH16" s="120">
        <v>9.1</v>
      </c>
      <c r="AI16" s="134">
        <v>1.37</v>
      </c>
      <c r="AJ16" s="120">
        <v>55.9</v>
      </c>
      <c r="AK16" s="120">
        <v>66.8</v>
      </c>
      <c r="AL16" s="120"/>
      <c r="AM16" s="120">
        <v>69.8</v>
      </c>
      <c r="AN16" s="120">
        <v>6.1</v>
      </c>
      <c r="AO16" s="120">
        <v>22.8</v>
      </c>
      <c r="AP16" s="134">
        <v>1.25</v>
      </c>
      <c r="AQ16" s="120">
        <v>43.4</v>
      </c>
      <c r="AR16" s="120">
        <v>42.4</v>
      </c>
      <c r="AS16" s="121">
        <v>135</v>
      </c>
      <c r="AT16" s="121">
        <v>666</v>
      </c>
      <c r="AU16" s="120"/>
      <c r="AV16" s="120">
        <v>22.4</v>
      </c>
      <c r="AW16" s="120">
        <v>7.1</v>
      </c>
      <c r="AX16" s="120"/>
      <c r="AY16" s="120">
        <v>55.3</v>
      </c>
      <c r="AZ16" s="120">
        <v>8.1999999999999993</v>
      </c>
      <c r="BA16" s="120">
        <v>15.6</v>
      </c>
      <c r="BB16" s="120">
        <v>11.9</v>
      </c>
      <c r="BC16" s="120">
        <v>28.7</v>
      </c>
      <c r="BD16" s="120">
        <v>39.1</v>
      </c>
      <c r="BE16" s="120">
        <v>3.6</v>
      </c>
      <c r="BF16" s="148">
        <v>57.1</v>
      </c>
    </row>
    <row r="17" spans="1:58" s="15" customFormat="1">
      <c r="A17" s="10" t="s">
        <v>612</v>
      </c>
      <c r="B17" s="118">
        <v>440440</v>
      </c>
      <c r="C17" s="118">
        <v>317796</v>
      </c>
      <c r="D17" s="119">
        <v>75.599999999999994</v>
      </c>
      <c r="E17" s="119">
        <v>5</v>
      </c>
      <c r="F17" s="118">
        <v>151862</v>
      </c>
      <c r="G17" s="118">
        <v>222687</v>
      </c>
      <c r="H17" s="119">
        <v>46.6</v>
      </c>
      <c r="I17" s="119"/>
      <c r="J17" s="119"/>
      <c r="K17" s="119"/>
      <c r="L17" s="119">
        <v>49.9</v>
      </c>
      <c r="M17" s="134">
        <v>3.53</v>
      </c>
      <c r="N17" s="121">
        <v>87</v>
      </c>
      <c r="O17" s="121">
        <v>601</v>
      </c>
      <c r="P17" s="120">
        <v>14.7</v>
      </c>
      <c r="Q17" s="120">
        <v>14</v>
      </c>
      <c r="R17" s="120">
        <v>9.3000000000000007</v>
      </c>
      <c r="S17" s="122">
        <v>8.1</v>
      </c>
      <c r="T17" s="120"/>
      <c r="U17" s="120">
        <v>53.3</v>
      </c>
      <c r="V17" s="120">
        <v>47.1</v>
      </c>
      <c r="W17" s="120">
        <v>28.4</v>
      </c>
      <c r="X17" s="120">
        <v>15.1</v>
      </c>
      <c r="Y17" s="120">
        <v>19.3</v>
      </c>
      <c r="Z17" s="120">
        <v>121.3</v>
      </c>
      <c r="AA17" s="120">
        <v>128.30000000000001</v>
      </c>
      <c r="AB17" s="120"/>
      <c r="AC17" s="120">
        <v>80.900000000000006</v>
      </c>
      <c r="AD17" s="120">
        <v>80.7</v>
      </c>
      <c r="AE17" s="120">
        <v>79.7</v>
      </c>
      <c r="AF17" s="120">
        <v>37.6</v>
      </c>
      <c r="AG17" s="120">
        <v>70.099999999999994</v>
      </c>
      <c r="AH17" s="120">
        <v>9.1</v>
      </c>
      <c r="AI17" s="134">
        <v>1</v>
      </c>
      <c r="AJ17" s="120">
        <v>56.6</v>
      </c>
      <c r="AK17" s="120">
        <v>67.099999999999994</v>
      </c>
      <c r="AL17" s="120"/>
      <c r="AM17" s="120">
        <v>71</v>
      </c>
      <c r="AN17" s="120">
        <v>6.1</v>
      </c>
      <c r="AO17" s="120">
        <v>24.4</v>
      </c>
      <c r="AP17" s="134">
        <v>1.01</v>
      </c>
      <c r="AQ17" s="120">
        <v>44.5</v>
      </c>
      <c r="AR17" s="120">
        <v>41.9</v>
      </c>
      <c r="AS17" s="121">
        <v>118</v>
      </c>
      <c r="AT17" s="121">
        <v>568</v>
      </c>
      <c r="AU17" s="120"/>
      <c r="AV17" s="120">
        <v>22.9</v>
      </c>
      <c r="AW17" s="120">
        <v>10.6</v>
      </c>
      <c r="AX17" s="120"/>
      <c r="AY17" s="120">
        <v>58.7</v>
      </c>
      <c r="AZ17" s="120">
        <v>8.3000000000000007</v>
      </c>
      <c r="BA17" s="120">
        <v>15.5</v>
      </c>
      <c r="BB17" s="120">
        <v>12.4</v>
      </c>
      <c r="BC17" s="120">
        <v>29.5</v>
      </c>
      <c r="BD17" s="120">
        <v>41.3</v>
      </c>
      <c r="BE17" s="120">
        <v>4.8</v>
      </c>
      <c r="BF17" s="148">
        <v>57.9</v>
      </c>
    </row>
    <row r="18" spans="1:58" s="15" customFormat="1">
      <c r="A18" s="10" t="s">
        <v>613</v>
      </c>
      <c r="B18" s="118">
        <v>443924</v>
      </c>
      <c r="C18" s="118">
        <v>322501</v>
      </c>
      <c r="D18" s="119">
        <v>76</v>
      </c>
      <c r="E18" s="119">
        <v>4.9000000000000004</v>
      </c>
      <c r="F18" s="118">
        <v>154636</v>
      </c>
      <c r="G18" s="118">
        <v>226459</v>
      </c>
      <c r="H18" s="119">
        <v>47.6</v>
      </c>
      <c r="I18" s="119"/>
      <c r="J18" s="119"/>
      <c r="K18" s="119"/>
      <c r="L18" s="119">
        <v>52.2</v>
      </c>
      <c r="M18" s="134">
        <v>3.65</v>
      </c>
      <c r="N18" s="121">
        <v>76</v>
      </c>
      <c r="O18" s="121">
        <v>474</v>
      </c>
      <c r="P18" s="120">
        <v>15.1</v>
      </c>
      <c r="Q18" s="120">
        <v>13.4</v>
      </c>
      <c r="R18" s="120">
        <v>7</v>
      </c>
      <c r="S18" s="122">
        <v>8.5</v>
      </c>
      <c r="T18" s="120"/>
      <c r="U18" s="120">
        <v>54.1</v>
      </c>
      <c r="V18" s="120">
        <v>48.7</v>
      </c>
      <c r="W18" s="120">
        <v>29.4</v>
      </c>
      <c r="X18" s="120">
        <v>27.3</v>
      </c>
      <c r="Y18" s="120">
        <v>17.399999999999999</v>
      </c>
      <c r="Z18" s="120">
        <v>121.5</v>
      </c>
      <c r="AA18" s="120">
        <v>136</v>
      </c>
      <c r="AB18" s="120"/>
      <c r="AC18" s="120">
        <v>81.5</v>
      </c>
      <c r="AD18" s="120">
        <v>81.2</v>
      </c>
      <c r="AE18" s="120">
        <v>79.900000000000006</v>
      </c>
      <c r="AF18" s="120">
        <v>40</v>
      </c>
      <c r="AG18" s="120">
        <v>70.5</v>
      </c>
      <c r="AH18" s="120">
        <v>9.1999999999999993</v>
      </c>
      <c r="AI18" s="134">
        <v>1</v>
      </c>
      <c r="AJ18" s="120">
        <v>57.6</v>
      </c>
      <c r="AK18" s="120">
        <v>67.5</v>
      </c>
      <c r="AL18" s="120"/>
      <c r="AM18" s="120">
        <v>71.8</v>
      </c>
      <c r="AN18" s="120">
        <v>5.8</v>
      </c>
      <c r="AO18" s="120">
        <v>25.8</v>
      </c>
      <c r="AP18" s="134">
        <v>1</v>
      </c>
      <c r="AQ18" s="120">
        <v>45.8</v>
      </c>
      <c r="AR18" s="120">
        <v>41.4</v>
      </c>
      <c r="AS18" s="121">
        <v>103</v>
      </c>
      <c r="AT18" s="121">
        <v>460</v>
      </c>
      <c r="AU18" s="120"/>
      <c r="AV18" s="120">
        <v>23.5</v>
      </c>
      <c r="AW18" s="120">
        <v>11.3</v>
      </c>
      <c r="AX18" s="120"/>
      <c r="AY18" s="120">
        <v>59.3</v>
      </c>
      <c r="AZ18" s="120">
        <v>7.7</v>
      </c>
      <c r="BA18" s="120">
        <v>16.8</v>
      </c>
      <c r="BB18" s="120">
        <v>13.6</v>
      </c>
      <c r="BC18" s="120">
        <v>30.4</v>
      </c>
      <c r="BD18" s="120">
        <v>42.5</v>
      </c>
      <c r="BE18" s="120">
        <v>3.9</v>
      </c>
      <c r="BF18" s="148">
        <v>58.9</v>
      </c>
    </row>
    <row r="19" spans="1:58" s="15" customFormat="1">
      <c r="A19" s="10" t="s">
        <v>614</v>
      </c>
      <c r="B19" s="118">
        <v>445908</v>
      </c>
      <c r="C19" s="118">
        <v>323214</v>
      </c>
      <c r="D19" s="119">
        <v>75.900000000000006</v>
      </c>
      <c r="E19" s="119">
        <v>4.8</v>
      </c>
      <c r="F19" s="118">
        <v>152273</v>
      </c>
      <c r="G19" s="118">
        <v>228137</v>
      </c>
      <c r="H19" s="119">
        <v>48.6</v>
      </c>
      <c r="I19" s="119"/>
      <c r="J19" s="119"/>
      <c r="K19" s="119"/>
      <c r="L19" s="119">
        <v>53.9</v>
      </c>
      <c r="M19" s="134">
        <v>3.91</v>
      </c>
      <c r="N19" s="121">
        <v>79</v>
      </c>
      <c r="O19" s="121">
        <v>421</v>
      </c>
      <c r="P19" s="120">
        <v>15.3</v>
      </c>
      <c r="Q19" s="120">
        <v>13.9</v>
      </c>
      <c r="R19" s="120">
        <v>6.9</v>
      </c>
      <c r="S19" s="122">
        <v>8.1</v>
      </c>
      <c r="T19" s="120"/>
      <c r="U19" s="120">
        <v>54.8</v>
      </c>
      <c r="V19" s="120">
        <v>50</v>
      </c>
      <c r="W19" s="120">
        <v>32</v>
      </c>
      <c r="X19" s="120">
        <v>24.3</v>
      </c>
      <c r="Y19" s="120">
        <v>16.600000000000001</v>
      </c>
      <c r="Z19" s="120">
        <v>124.6</v>
      </c>
      <c r="AA19" s="120">
        <v>146.30000000000001</v>
      </c>
      <c r="AB19" s="120"/>
      <c r="AC19" s="120">
        <v>81.900000000000006</v>
      </c>
      <c r="AD19" s="120">
        <v>82</v>
      </c>
      <c r="AE19" s="120">
        <v>79.8</v>
      </c>
      <c r="AF19" s="120">
        <v>39.700000000000003</v>
      </c>
      <c r="AG19" s="120">
        <v>70.7</v>
      </c>
      <c r="AH19" s="120">
        <v>9.4</v>
      </c>
      <c r="AI19" s="134">
        <v>1</v>
      </c>
      <c r="AJ19" s="120">
        <v>58.4</v>
      </c>
      <c r="AK19" s="120">
        <v>67.7</v>
      </c>
      <c r="AL19" s="120"/>
      <c r="AM19" s="120">
        <v>72.2</v>
      </c>
      <c r="AN19" s="120">
        <v>5.7</v>
      </c>
      <c r="AO19" s="120">
        <v>27.6</v>
      </c>
      <c r="AP19" s="134">
        <v>1</v>
      </c>
      <c r="AQ19" s="120">
        <v>47.3</v>
      </c>
      <c r="AR19" s="120">
        <v>43.3</v>
      </c>
      <c r="AS19" s="121">
        <v>94</v>
      </c>
      <c r="AT19" s="121">
        <v>420</v>
      </c>
      <c r="AU19" s="120"/>
      <c r="AV19" s="120">
        <v>24.1</v>
      </c>
      <c r="AW19" s="120">
        <v>12.1</v>
      </c>
      <c r="AX19" s="120"/>
      <c r="AY19" s="120">
        <v>61</v>
      </c>
      <c r="AZ19" s="120">
        <v>7.3</v>
      </c>
      <c r="BA19" s="120">
        <v>19.2</v>
      </c>
      <c r="BB19" s="120">
        <v>17.899999999999999</v>
      </c>
      <c r="BC19" s="120">
        <v>30.5</v>
      </c>
      <c r="BD19" s="120">
        <v>43.7</v>
      </c>
      <c r="BE19" s="120">
        <v>3.7</v>
      </c>
      <c r="BF19" s="148">
        <v>59.8</v>
      </c>
    </row>
    <row r="20" spans="1:58" s="15" customFormat="1">
      <c r="A20" s="10" t="s">
        <v>615</v>
      </c>
      <c r="B20" s="118">
        <v>448330</v>
      </c>
      <c r="C20" s="118">
        <v>330333</v>
      </c>
      <c r="D20" s="119">
        <v>76.5</v>
      </c>
      <c r="E20" s="119">
        <v>4.8</v>
      </c>
      <c r="F20" s="118">
        <v>158064</v>
      </c>
      <c r="G20" s="118">
        <v>231120</v>
      </c>
      <c r="H20" s="119">
        <v>50.6</v>
      </c>
      <c r="I20" s="119"/>
      <c r="J20" s="119"/>
      <c r="K20" s="119"/>
      <c r="L20" s="119">
        <v>54.2</v>
      </c>
      <c r="M20" s="134">
        <v>4.22</v>
      </c>
      <c r="N20" s="121">
        <v>84</v>
      </c>
      <c r="O20" s="121">
        <v>398</v>
      </c>
      <c r="P20" s="120">
        <v>15.3</v>
      </c>
      <c r="Q20" s="120">
        <v>13.7</v>
      </c>
      <c r="R20" s="120">
        <v>5.4</v>
      </c>
      <c r="S20" s="122">
        <v>8.1999999999999993</v>
      </c>
      <c r="T20" s="120"/>
      <c r="U20" s="120">
        <v>55.5</v>
      </c>
      <c r="V20" s="120">
        <v>51.4</v>
      </c>
      <c r="W20" s="120">
        <v>35.4</v>
      </c>
      <c r="X20" s="120">
        <v>20.7</v>
      </c>
      <c r="Y20" s="120">
        <v>16.2</v>
      </c>
      <c r="Z20" s="120">
        <v>127.1</v>
      </c>
      <c r="AA20" s="120">
        <v>143.9</v>
      </c>
      <c r="AB20" s="120"/>
      <c r="AC20" s="120">
        <v>82.4</v>
      </c>
      <c r="AD20" s="120">
        <v>82.5</v>
      </c>
      <c r="AE20" s="120">
        <v>80.2</v>
      </c>
      <c r="AF20" s="120">
        <v>40.6</v>
      </c>
      <c r="AG20" s="120">
        <v>71.599999999999994</v>
      </c>
      <c r="AH20" s="120">
        <v>9.3000000000000007</v>
      </c>
      <c r="AI20" s="134">
        <v>1</v>
      </c>
      <c r="AJ20" s="120">
        <v>59.4</v>
      </c>
      <c r="AK20" s="120">
        <v>68.5</v>
      </c>
      <c r="AL20" s="120"/>
      <c r="AM20" s="120">
        <v>72.8</v>
      </c>
      <c r="AN20" s="120">
        <v>5.6</v>
      </c>
      <c r="AO20" s="120">
        <v>27.4</v>
      </c>
      <c r="AP20" s="134">
        <v>1.01</v>
      </c>
      <c r="AQ20" s="120">
        <v>48.9</v>
      </c>
      <c r="AR20" s="120">
        <v>45.9</v>
      </c>
      <c r="AS20" s="121">
        <v>95</v>
      </c>
      <c r="AT20" s="121">
        <v>410</v>
      </c>
      <c r="AU20" s="120"/>
      <c r="AV20" s="120">
        <v>24.6</v>
      </c>
      <c r="AW20" s="120">
        <v>11.8</v>
      </c>
      <c r="AX20" s="120"/>
      <c r="AY20" s="120">
        <v>62.1</v>
      </c>
      <c r="AZ20" s="120">
        <v>6.9</v>
      </c>
      <c r="BA20" s="120">
        <v>20.100000000000001</v>
      </c>
      <c r="BB20" s="120">
        <v>19.600000000000001</v>
      </c>
      <c r="BC20" s="120">
        <v>31.3</v>
      </c>
      <c r="BD20" s="120">
        <v>44.4</v>
      </c>
      <c r="BE20" s="120">
        <v>3.6</v>
      </c>
      <c r="BF20" s="148">
        <v>60.7</v>
      </c>
    </row>
    <row r="21" spans="1:58" s="15" customFormat="1">
      <c r="A21" s="10" t="s">
        <v>616</v>
      </c>
      <c r="B21" s="118">
        <v>449436</v>
      </c>
      <c r="C21" s="118">
        <v>332227</v>
      </c>
      <c r="D21" s="119">
        <v>76.599999999999994</v>
      </c>
      <c r="E21" s="119">
        <v>4.7</v>
      </c>
      <c r="F21" s="118">
        <v>156850</v>
      </c>
      <c r="G21" s="118">
        <v>235363</v>
      </c>
      <c r="H21" s="119">
        <v>52.4</v>
      </c>
      <c r="I21" s="119"/>
      <c r="J21" s="119"/>
      <c r="K21" s="119"/>
      <c r="L21" s="119">
        <v>53.6</v>
      </c>
      <c r="M21" s="134">
        <v>4.6500000000000004</v>
      </c>
      <c r="N21" s="121">
        <v>84</v>
      </c>
      <c r="O21" s="121">
        <v>403</v>
      </c>
      <c r="P21" s="120">
        <v>14.6</v>
      </c>
      <c r="Q21" s="120">
        <v>13.9</v>
      </c>
      <c r="R21" s="120">
        <v>8.9</v>
      </c>
      <c r="S21" s="122">
        <v>8.9</v>
      </c>
      <c r="T21" s="120"/>
      <c r="U21" s="120">
        <v>56.1</v>
      </c>
      <c r="V21" s="120">
        <v>52.5</v>
      </c>
      <c r="W21" s="120">
        <v>41.6</v>
      </c>
      <c r="X21" s="120">
        <v>23.6</v>
      </c>
      <c r="Y21" s="120">
        <v>15.4</v>
      </c>
      <c r="Z21" s="120">
        <v>126.1</v>
      </c>
      <c r="AA21" s="120">
        <v>144.80000000000001</v>
      </c>
      <c r="AB21" s="120"/>
      <c r="AC21" s="120">
        <v>82.6</v>
      </c>
      <c r="AD21" s="120">
        <v>82.7</v>
      </c>
      <c r="AE21" s="120">
        <v>80</v>
      </c>
      <c r="AF21" s="120">
        <v>40.200000000000003</v>
      </c>
      <c r="AG21" s="120">
        <v>71.599999999999994</v>
      </c>
      <c r="AH21" s="120">
        <v>9.3000000000000007</v>
      </c>
      <c r="AI21" s="134">
        <v>1</v>
      </c>
      <c r="AJ21" s="120">
        <v>60.5</v>
      </c>
      <c r="AK21" s="120">
        <v>68.5</v>
      </c>
      <c r="AL21" s="120"/>
      <c r="AM21" s="120">
        <v>73.5</v>
      </c>
      <c r="AN21" s="120">
        <v>5.4</v>
      </c>
      <c r="AO21" s="120">
        <v>26.9</v>
      </c>
      <c r="AP21" s="134">
        <v>1.44</v>
      </c>
      <c r="AQ21" s="120">
        <v>50.4</v>
      </c>
      <c r="AR21" s="120">
        <v>48.8</v>
      </c>
      <c r="AS21" s="121">
        <v>96</v>
      </c>
      <c r="AT21" s="121">
        <v>399</v>
      </c>
      <c r="AU21" s="120"/>
      <c r="AV21" s="120">
        <v>25.3</v>
      </c>
      <c r="AW21" s="120">
        <v>10.3</v>
      </c>
      <c r="AX21" s="120"/>
      <c r="AY21" s="120">
        <v>62.8</v>
      </c>
      <c r="AZ21" s="120">
        <v>6.6</v>
      </c>
      <c r="BA21" s="120">
        <v>20.3</v>
      </c>
      <c r="BB21" s="120">
        <v>20</v>
      </c>
      <c r="BC21" s="120">
        <v>32</v>
      </c>
      <c r="BD21" s="120">
        <v>44.7</v>
      </c>
      <c r="BE21" s="120">
        <v>3</v>
      </c>
      <c r="BF21" s="148">
        <v>61.5</v>
      </c>
    </row>
    <row r="22" spans="1:58" s="15" customFormat="1">
      <c r="A22" s="10" t="s">
        <v>617</v>
      </c>
      <c r="B22" s="118">
        <v>451003</v>
      </c>
      <c r="C22" s="118">
        <v>337021</v>
      </c>
      <c r="D22" s="119">
        <v>77.099999999999994</v>
      </c>
      <c r="E22" s="119">
        <v>4.7</v>
      </c>
      <c r="F22" s="118">
        <v>158660</v>
      </c>
      <c r="G22" s="118">
        <v>237387</v>
      </c>
      <c r="H22" s="119">
        <v>53.5</v>
      </c>
      <c r="I22" s="119"/>
      <c r="J22" s="119"/>
      <c r="K22" s="119"/>
      <c r="L22" s="119">
        <v>57.1</v>
      </c>
      <c r="M22" s="134">
        <v>4.75</v>
      </c>
      <c r="N22" s="121">
        <v>77</v>
      </c>
      <c r="O22" s="121">
        <v>340</v>
      </c>
      <c r="P22" s="120">
        <v>13.1</v>
      </c>
      <c r="Q22" s="120">
        <v>14</v>
      </c>
      <c r="R22" s="120">
        <v>7.8</v>
      </c>
      <c r="S22" s="122">
        <v>8.3000000000000007</v>
      </c>
      <c r="T22" s="120"/>
      <c r="U22" s="120">
        <v>56.7</v>
      </c>
      <c r="V22" s="120">
        <v>53.9</v>
      </c>
      <c r="W22" s="120">
        <v>44.1</v>
      </c>
      <c r="X22" s="120">
        <v>28.5</v>
      </c>
      <c r="Y22" s="120">
        <v>13.6</v>
      </c>
      <c r="Z22" s="120">
        <v>121.9</v>
      </c>
      <c r="AA22" s="120">
        <v>148.69999999999999</v>
      </c>
      <c r="AB22" s="120"/>
      <c r="AC22" s="120">
        <v>82.9</v>
      </c>
      <c r="AD22" s="120">
        <v>83.4</v>
      </c>
      <c r="AE22" s="120">
        <v>80</v>
      </c>
      <c r="AF22" s="120">
        <v>41.6</v>
      </c>
      <c r="AG22" s="120">
        <v>72.099999999999994</v>
      </c>
      <c r="AH22" s="120">
        <v>9.4</v>
      </c>
      <c r="AI22" s="134">
        <v>1</v>
      </c>
      <c r="AJ22" s="120">
        <v>61.7</v>
      </c>
      <c r="AK22" s="120">
        <v>69.099999999999994</v>
      </c>
      <c r="AL22" s="120"/>
      <c r="AM22" s="120">
        <v>74.2</v>
      </c>
      <c r="AN22" s="120">
        <v>5.4</v>
      </c>
      <c r="AO22" s="120">
        <v>28.4</v>
      </c>
      <c r="AP22" s="134">
        <v>1.95</v>
      </c>
      <c r="AQ22" s="120">
        <v>51.9</v>
      </c>
      <c r="AR22" s="120">
        <v>50</v>
      </c>
      <c r="AS22" s="121">
        <v>88</v>
      </c>
      <c r="AT22" s="121">
        <v>330</v>
      </c>
      <c r="AU22" s="120"/>
      <c r="AV22" s="120">
        <v>26</v>
      </c>
      <c r="AW22" s="120">
        <v>10.6</v>
      </c>
      <c r="AX22" s="120"/>
      <c r="AY22" s="120">
        <v>64</v>
      </c>
      <c r="AZ22" s="120">
        <v>6.7</v>
      </c>
      <c r="BA22" s="120">
        <v>21.7</v>
      </c>
      <c r="BB22" s="120">
        <v>22.6</v>
      </c>
      <c r="BC22" s="120">
        <v>32.6</v>
      </c>
      <c r="BD22" s="120">
        <v>45.8</v>
      </c>
      <c r="BE22" s="120">
        <v>3.2</v>
      </c>
      <c r="BF22" s="148">
        <v>62.1</v>
      </c>
    </row>
    <row r="23" spans="1:58" s="15" customFormat="1">
      <c r="A23" s="10" t="s">
        <v>618</v>
      </c>
      <c r="B23" s="118">
        <v>453744</v>
      </c>
      <c r="C23" s="118">
        <v>340253</v>
      </c>
      <c r="D23" s="119">
        <v>77.3</v>
      </c>
      <c r="E23" s="119">
        <v>4.7</v>
      </c>
      <c r="F23" s="118">
        <v>158749</v>
      </c>
      <c r="G23" s="118">
        <v>239796</v>
      </c>
      <c r="H23" s="119">
        <v>54</v>
      </c>
      <c r="I23" s="119"/>
      <c r="J23" s="119"/>
      <c r="K23" s="119"/>
      <c r="L23" s="119">
        <v>60.1</v>
      </c>
      <c r="M23" s="134">
        <v>4.75</v>
      </c>
      <c r="N23" s="121">
        <v>70</v>
      </c>
      <c r="O23" s="121">
        <v>285</v>
      </c>
      <c r="P23" s="120">
        <v>11.7</v>
      </c>
      <c r="Q23" s="120">
        <v>13.7</v>
      </c>
      <c r="R23" s="120">
        <v>11.2</v>
      </c>
      <c r="S23" s="122">
        <v>8.5</v>
      </c>
      <c r="T23" s="120"/>
      <c r="U23" s="120">
        <v>57.4</v>
      </c>
      <c r="V23" s="120">
        <v>54.3</v>
      </c>
      <c r="W23" s="120">
        <v>47.8</v>
      </c>
      <c r="X23" s="120">
        <v>37.799999999999997</v>
      </c>
      <c r="Y23" s="120">
        <v>12.8</v>
      </c>
      <c r="Z23" s="120">
        <v>122.3</v>
      </c>
      <c r="AA23" s="120">
        <v>150.6</v>
      </c>
      <c r="AB23" s="120"/>
      <c r="AC23" s="120">
        <v>83.1</v>
      </c>
      <c r="AD23" s="120">
        <v>83.6</v>
      </c>
      <c r="AE23" s="120">
        <v>80</v>
      </c>
      <c r="AF23" s="120">
        <v>42.2</v>
      </c>
      <c r="AG23" s="120">
        <v>72.099999999999994</v>
      </c>
      <c r="AH23" s="120">
        <v>9.1999999999999993</v>
      </c>
      <c r="AI23" s="134">
        <v>1</v>
      </c>
      <c r="AJ23" s="120">
        <v>62.7</v>
      </c>
      <c r="AK23" s="120">
        <v>69.599999999999994</v>
      </c>
      <c r="AL23" s="120"/>
      <c r="AM23" s="120">
        <v>75</v>
      </c>
      <c r="AN23" s="120">
        <v>5.3</v>
      </c>
      <c r="AO23" s="120">
        <v>29</v>
      </c>
      <c r="AP23" s="134">
        <v>2.48</v>
      </c>
      <c r="AQ23" s="120">
        <v>53.9</v>
      </c>
      <c r="AR23" s="120">
        <v>50.2</v>
      </c>
      <c r="AS23" s="121">
        <v>84</v>
      </c>
      <c r="AT23" s="121">
        <v>305</v>
      </c>
      <c r="AU23" s="120"/>
      <c r="AV23" s="120">
        <v>26.7</v>
      </c>
      <c r="AW23" s="120">
        <v>11.3</v>
      </c>
      <c r="AX23" s="120"/>
      <c r="AY23" s="120">
        <v>64.7</v>
      </c>
      <c r="AZ23" s="120">
        <v>6.2</v>
      </c>
      <c r="BA23" s="120">
        <v>23.4</v>
      </c>
      <c r="BB23" s="120">
        <v>24.8</v>
      </c>
      <c r="BC23" s="120">
        <v>33.200000000000003</v>
      </c>
      <c r="BD23" s="120">
        <v>46.1</v>
      </c>
      <c r="BE23" s="120">
        <v>3.2</v>
      </c>
      <c r="BF23" s="148">
        <v>62.8</v>
      </c>
    </row>
    <row r="24" spans="1:58" s="15" customFormat="1">
      <c r="A24" s="10" t="s">
        <v>619</v>
      </c>
      <c r="B24" s="118">
        <v>458115</v>
      </c>
      <c r="C24" s="118">
        <v>349019</v>
      </c>
      <c r="D24" s="119">
        <v>78</v>
      </c>
      <c r="E24" s="119">
        <v>4.8</v>
      </c>
      <c r="F24" s="118">
        <v>166561</v>
      </c>
      <c r="G24" s="118">
        <v>243743</v>
      </c>
      <c r="H24" s="119">
        <v>54.7</v>
      </c>
      <c r="I24" s="119"/>
      <c r="J24" s="119"/>
      <c r="K24" s="119"/>
      <c r="L24" s="119">
        <v>60.2</v>
      </c>
      <c r="M24" s="134">
        <v>4.75</v>
      </c>
      <c r="N24" s="121">
        <v>83</v>
      </c>
      <c r="O24" s="121">
        <v>378</v>
      </c>
      <c r="P24" s="120">
        <v>10.8</v>
      </c>
      <c r="Q24" s="120">
        <v>12.6</v>
      </c>
      <c r="R24" s="120">
        <v>15.9</v>
      </c>
      <c r="S24" s="122">
        <v>8.8000000000000007</v>
      </c>
      <c r="T24" s="120"/>
      <c r="U24" s="120">
        <v>58</v>
      </c>
      <c r="V24" s="120">
        <v>55.6</v>
      </c>
      <c r="W24" s="120">
        <v>51.6</v>
      </c>
      <c r="X24" s="120">
        <v>30.3</v>
      </c>
      <c r="Y24" s="120">
        <v>13.4</v>
      </c>
      <c r="Z24" s="120">
        <v>125</v>
      </c>
      <c r="AA24" s="120">
        <v>147.80000000000001</v>
      </c>
      <c r="AB24" s="120"/>
      <c r="AC24" s="120">
        <v>83.6</v>
      </c>
      <c r="AD24" s="120">
        <v>83.8</v>
      </c>
      <c r="AE24" s="120">
        <v>80.400000000000006</v>
      </c>
      <c r="AF24" s="120">
        <v>43.2</v>
      </c>
      <c r="AG24" s="120">
        <v>73</v>
      </c>
      <c r="AH24" s="120">
        <v>9.3000000000000007</v>
      </c>
      <c r="AI24" s="134">
        <v>1</v>
      </c>
      <c r="AJ24" s="120">
        <v>63.4</v>
      </c>
      <c r="AK24" s="120">
        <v>70.5</v>
      </c>
      <c r="AL24" s="120"/>
      <c r="AM24" s="120">
        <v>75.400000000000006</v>
      </c>
      <c r="AN24" s="120">
        <v>5.0999999999999996</v>
      </c>
      <c r="AO24" s="120">
        <v>28.8</v>
      </c>
      <c r="AP24" s="134">
        <v>2.94</v>
      </c>
      <c r="AQ24" s="120">
        <v>55.8</v>
      </c>
      <c r="AR24" s="120">
        <v>51.8</v>
      </c>
      <c r="AS24" s="121">
        <v>100</v>
      </c>
      <c r="AT24" s="121">
        <v>396</v>
      </c>
      <c r="AU24" s="120"/>
      <c r="AV24" s="120">
        <v>27.4</v>
      </c>
      <c r="AW24" s="120">
        <v>12</v>
      </c>
      <c r="AX24" s="120"/>
      <c r="AY24" s="120">
        <v>66.7</v>
      </c>
      <c r="AZ24" s="120">
        <v>5.8</v>
      </c>
      <c r="BA24" s="120">
        <v>24.6</v>
      </c>
      <c r="BB24" s="120">
        <v>27.2</v>
      </c>
      <c r="BC24" s="120">
        <v>34.299999999999997</v>
      </c>
      <c r="BD24" s="120">
        <v>47.3</v>
      </c>
      <c r="BE24" s="120">
        <v>3.3</v>
      </c>
      <c r="BF24" s="148">
        <v>63.5</v>
      </c>
    </row>
    <row r="25" spans="1:58" s="15" customFormat="1">
      <c r="A25" s="10" t="s">
        <v>620</v>
      </c>
      <c r="B25" s="118">
        <v>462156</v>
      </c>
      <c r="C25" s="118">
        <v>351253</v>
      </c>
      <c r="D25" s="119">
        <v>78.400000000000006</v>
      </c>
      <c r="E25" s="119">
        <v>4.7</v>
      </c>
      <c r="F25" s="118">
        <v>165783</v>
      </c>
      <c r="G25" s="118">
        <v>245588</v>
      </c>
      <c r="H25" s="119">
        <v>55.4</v>
      </c>
      <c r="I25" s="119"/>
      <c r="J25" s="119"/>
      <c r="K25" s="119"/>
      <c r="L25" s="119">
        <v>64.7</v>
      </c>
      <c r="M25" s="134">
        <v>4.59</v>
      </c>
      <c r="N25" s="121">
        <v>74</v>
      </c>
      <c r="O25" s="121">
        <v>374</v>
      </c>
      <c r="P25" s="120">
        <v>10.1</v>
      </c>
      <c r="Q25" s="120">
        <v>11.1</v>
      </c>
      <c r="R25" s="120">
        <v>16.2</v>
      </c>
      <c r="S25" s="122">
        <v>8.1</v>
      </c>
      <c r="T25" s="120"/>
      <c r="U25" s="120">
        <v>58.8</v>
      </c>
      <c r="V25" s="120">
        <v>56.6</v>
      </c>
      <c r="W25" s="120">
        <v>61.6</v>
      </c>
      <c r="X25" s="120">
        <v>29.3</v>
      </c>
      <c r="Y25" s="120">
        <v>12.3</v>
      </c>
      <c r="Z25" s="120">
        <v>124.1</v>
      </c>
      <c r="AA25" s="120">
        <v>142.19999999999999</v>
      </c>
      <c r="AB25" s="120"/>
      <c r="AC25" s="120">
        <v>84.2</v>
      </c>
      <c r="AD25" s="120">
        <v>84.2</v>
      </c>
      <c r="AE25" s="120">
        <v>81.099999999999994</v>
      </c>
      <c r="AF25" s="120">
        <v>42.4</v>
      </c>
      <c r="AG25" s="120">
        <v>73.3</v>
      </c>
      <c r="AH25" s="120">
        <v>9.1</v>
      </c>
      <c r="AI25" s="134">
        <v>1</v>
      </c>
      <c r="AJ25" s="120">
        <v>64.8</v>
      </c>
      <c r="AK25" s="120">
        <v>71.8</v>
      </c>
      <c r="AL25" s="120"/>
      <c r="AM25" s="120">
        <v>76</v>
      </c>
      <c r="AN25" s="120">
        <v>5</v>
      </c>
      <c r="AO25" s="120">
        <v>29.8</v>
      </c>
      <c r="AP25" s="134">
        <v>3.46</v>
      </c>
      <c r="AQ25" s="120">
        <v>57.6</v>
      </c>
      <c r="AR25" s="120">
        <v>53.7</v>
      </c>
      <c r="AS25" s="121">
        <v>89</v>
      </c>
      <c r="AT25" s="121">
        <v>350</v>
      </c>
      <c r="AU25" s="120"/>
      <c r="AV25" s="120">
        <v>28.2</v>
      </c>
      <c r="AW25" s="120">
        <v>12</v>
      </c>
      <c r="AX25" s="120"/>
      <c r="AY25" s="120">
        <v>68</v>
      </c>
      <c r="AZ25" s="120">
        <v>5.6</v>
      </c>
      <c r="BA25" s="120">
        <v>24.3</v>
      </c>
      <c r="BB25" s="120">
        <v>27.7</v>
      </c>
      <c r="BC25" s="120">
        <v>34.700000000000003</v>
      </c>
      <c r="BD25" s="120">
        <v>48.4</v>
      </c>
      <c r="BE25" s="120">
        <v>3.3</v>
      </c>
      <c r="BF25" s="148">
        <v>64.3</v>
      </c>
    </row>
    <row r="26" spans="1:58" s="15" customFormat="1">
      <c r="A26" s="10" t="s">
        <v>621</v>
      </c>
      <c r="B26" s="118">
        <v>467203</v>
      </c>
      <c r="C26" s="118">
        <v>359131</v>
      </c>
      <c r="D26" s="119">
        <v>78.8</v>
      </c>
      <c r="E26" s="119">
        <v>5.0999999999999996</v>
      </c>
      <c r="F26" s="118">
        <v>172965</v>
      </c>
      <c r="G26" s="118">
        <v>248917</v>
      </c>
      <c r="H26" s="119">
        <v>56.1</v>
      </c>
      <c r="I26" s="119"/>
      <c r="J26" s="119"/>
      <c r="K26" s="119"/>
      <c r="L26" s="119">
        <v>66.5</v>
      </c>
      <c r="M26" s="134">
        <v>4.5</v>
      </c>
      <c r="N26" s="121">
        <v>75</v>
      </c>
      <c r="O26" s="121">
        <v>377</v>
      </c>
      <c r="P26" s="120">
        <v>10.1</v>
      </c>
      <c r="Q26" s="120">
        <v>9.6</v>
      </c>
      <c r="R26" s="120">
        <v>17.899999999999999</v>
      </c>
      <c r="S26" s="122">
        <v>7.9</v>
      </c>
      <c r="T26" s="120"/>
      <c r="U26" s="120">
        <v>59.6</v>
      </c>
      <c r="V26" s="120">
        <v>58.1</v>
      </c>
      <c r="W26" s="120">
        <v>56.9</v>
      </c>
      <c r="X26" s="120">
        <v>64.5</v>
      </c>
      <c r="Y26" s="120">
        <v>12.7</v>
      </c>
      <c r="Z26" s="120">
        <v>124.7</v>
      </c>
      <c r="AA26" s="120">
        <v>139.19999999999999</v>
      </c>
      <c r="AB26" s="120"/>
      <c r="AC26" s="120">
        <v>84.8</v>
      </c>
      <c r="AD26" s="120">
        <v>84.8</v>
      </c>
      <c r="AE26" s="120">
        <v>81.5</v>
      </c>
      <c r="AF26" s="120">
        <v>44</v>
      </c>
      <c r="AG26" s="120">
        <v>73.8</v>
      </c>
      <c r="AH26" s="120">
        <v>9.1</v>
      </c>
      <c r="AI26" s="134">
        <v>1.07</v>
      </c>
      <c r="AJ26" s="120">
        <v>65.7</v>
      </c>
      <c r="AK26" s="120">
        <v>73.5</v>
      </c>
      <c r="AL26" s="120"/>
      <c r="AM26" s="120">
        <v>76.400000000000006</v>
      </c>
      <c r="AN26" s="120">
        <v>5</v>
      </c>
      <c r="AO26" s="120">
        <v>30</v>
      </c>
      <c r="AP26" s="134">
        <v>3.98</v>
      </c>
      <c r="AQ26" s="120">
        <v>59.2</v>
      </c>
      <c r="AR26" s="120">
        <v>55.6</v>
      </c>
      <c r="AS26" s="121">
        <v>94</v>
      </c>
      <c r="AT26" s="121">
        <v>362</v>
      </c>
      <c r="AU26" s="120"/>
      <c r="AV26" s="120">
        <v>29</v>
      </c>
      <c r="AW26" s="120">
        <v>10.3</v>
      </c>
      <c r="AX26" s="120"/>
      <c r="AY26" s="120">
        <v>68.8</v>
      </c>
      <c r="AZ26" s="120">
        <v>5.3</v>
      </c>
      <c r="BA26" s="120">
        <v>23.5</v>
      </c>
      <c r="BB26" s="120">
        <v>27.3</v>
      </c>
      <c r="BC26" s="120">
        <v>35.6</v>
      </c>
      <c r="BD26" s="120">
        <v>50</v>
      </c>
      <c r="BE26" s="120">
        <v>2.7</v>
      </c>
      <c r="BF26" s="148">
        <v>65.2</v>
      </c>
    </row>
    <row r="27" spans="1:58" s="15" customFormat="1">
      <c r="A27" s="10" t="s">
        <v>622</v>
      </c>
      <c r="B27" s="118">
        <v>469679</v>
      </c>
      <c r="C27" s="118">
        <v>361989</v>
      </c>
      <c r="D27" s="119">
        <v>78.7</v>
      </c>
      <c r="E27" s="119">
        <v>5.2</v>
      </c>
      <c r="F27" s="118">
        <v>168976</v>
      </c>
      <c r="G27" s="118">
        <v>250817</v>
      </c>
      <c r="H27" s="119">
        <v>57.4</v>
      </c>
      <c r="I27" s="119"/>
      <c r="J27" s="119"/>
      <c r="K27" s="119"/>
      <c r="L27" s="119">
        <v>72</v>
      </c>
      <c r="M27" s="134">
        <v>4.5</v>
      </c>
      <c r="N27" s="121">
        <v>76</v>
      </c>
      <c r="O27" s="121">
        <v>351</v>
      </c>
      <c r="P27" s="120">
        <v>10.5</v>
      </c>
      <c r="Q27" s="120">
        <v>7.8</v>
      </c>
      <c r="R27" s="120">
        <v>17</v>
      </c>
      <c r="S27" s="120">
        <v>8.1</v>
      </c>
      <c r="T27" s="120"/>
      <c r="U27" s="120">
        <v>60.4</v>
      </c>
      <c r="V27" s="120">
        <v>59.6</v>
      </c>
      <c r="W27" s="120">
        <v>62</v>
      </c>
      <c r="X27" s="120">
        <v>68.8</v>
      </c>
      <c r="Y27" s="120">
        <v>12</v>
      </c>
      <c r="Z27" s="120">
        <v>123.5</v>
      </c>
      <c r="AA27" s="120">
        <v>139.5</v>
      </c>
      <c r="AB27" s="120"/>
      <c r="AC27" s="120">
        <v>85.5</v>
      </c>
      <c r="AD27" s="120">
        <v>85.5</v>
      </c>
      <c r="AE27" s="120">
        <v>82.2</v>
      </c>
      <c r="AF27" s="120">
        <v>44.9</v>
      </c>
      <c r="AG27" s="120">
        <v>73.8</v>
      </c>
      <c r="AH27" s="120">
        <v>8.9</v>
      </c>
      <c r="AI27" s="134">
        <v>1.32</v>
      </c>
      <c r="AJ27" s="120">
        <v>67.099999999999994</v>
      </c>
      <c r="AK27" s="120">
        <v>74.8</v>
      </c>
      <c r="AL27" s="120"/>
      <c r="AM27" s="120">
        <v>77.5</v>
      </c>
      <c r="AN27" s="120">
        <v>4.7</v>
      </c>
      <c r="AO27" s="120">
        <v>31.3</v>
      </c>
      <c r="AP27" s="134">
        <v>4.46</v>
      </c>
      <c r="AQ27" s="120">
        <v>60.4</v>
      </c>
      <c r="AR27" s="120">
        <v>57.3</v>
      </c>
      <c r="AS27" s="121">
        <v>89</v>
      </c>
      <c r="AT27" s="121">
        <v>338</v>
      </c>
      <c r="AU27" s="120"/>
      <c r="AV27" s="120">
        <v>29.9</v>
      </c>
      <c r="AW27" s="120">
        <v>12.1</v>
      </c>
      <c r="AX27" s="120"/>
      <c r="AY27" s="120">
        <v>70.3</v>
      </c>
      <c r="AZ27" s="120">
        <v>5.0999999999999996</v>
      </c>
      <c r="BA27" s="120">
        <v>23.8</v>
      </c>
      <c r="BB27" s="120">
        <v>26.4</v>
      </c>
      <c r="BC27" s="120">
        <v>36.5</v>
      </c>
      <c r="BD27" s="120">
        <v>50.9</v>
      </c>
      <c r="BE27" s="120">
        <v>2.4</v>
      </c>
      <c r="BF27" s="148">
        <v>66</v>
      </c>
    </row>
    <row r="28" spans="1:58" s="15" customFormat="1">
      <c r="A28" s="10" t="s">
        <v>623</v>
      </c>
      <c r="B28" s="118">
        <v>471304</v>
      </c>
      <c r="C28" s="118">
        <v>367764</v>
      </c>
      <c r="D28" s="119">
        <v>79.8</v>
      </c>
      <c r="E28" s="119">
        <v>5.5</v>
      </c>
      <c r="F28" s="118">
        <v>174031</v>
      </c>
      <c r="G28" s="118">
        <v>252629</v>
      </c>
      <c r="H28" s="119">
        <v>58.6</v>
      </c>
      <c r="I28" s="119"/>
      <c r="J28" s="119"/>
      <c r="K28" s="119"/>
      <c r="L28" s="119">
        <v>72.5</v>
      </c>
      <c r="M28" s="134">
        <v>4.5</v>
      </c>
      <c r="N28" s="121">
        <v>76</v>
      </c>
      <c r="O28" s="121">
        <v>296</v>
      </c>
      <c r="P28" s="120">
        <v>10.7</v>
      </c>
      <c r="Q28" s="120">
        <v>6.7</v>
      </c>
      <c r="R28" s="120">
        <v>16</v>
      </c>
      <c r="S28" s="122">
        <v>7.6</v>
      </c>
      <c r="T28" s="120"/>
      <c r="U28" s="120">
        <v>61.1</v>
      </c>
      <c r="V28" s="120">
        <v>60.8</v>
      </c>
      <c r="W28" s="120">
        <v>69.8</v>
      </c>
      <c r="X28" s="120">
        <v>34.6</v>
      </c>
      <c r="Y28" s="120">
        <v>14.5</v>
      </c>
      <c r="Z28" s="120">
        <v>123.3</v>
      </c>
      <c r="AA28" s="120">
        <v>145.6</v>
      </c>
      <c r="AB28" s="120"/>
      <c r="AC28" s="120">
        <v>86.5</v>
      </c>
      <c r="AD28" s="120">
        <v>86.4</v>
      </c>
      <c r="AE28" s="120">
        <v>83.7</v>
      </c>
      <c r="AF28" s="120">
        <v>45</v>
      </c>
      <c r="AG28" s="120">
        <v>74.8</v>
      </c>
      <c r="AH28" s="120">
        <v>8.6</v>
      </c>
      <c r="AI28" s="134">
        <v>1.55</v>
      </c>
      <c r="AJ28" s="120">
        <v>68.2</v>
      </c>
      <c r="AK28" s="120">
        <v>76.400000000000006</v>
      </c>
      <c r="AL28" s="120"/>
      <c r="AM28" s="120">
        <v>77.599999999999994</v>
      </c>
      <c r="AN28" s="120">
        <v>4.5999999999999996</v>
      </c>
      <c r="AO28" s="120">
        <v>31.2</v>
      </c>
      <c r="AP28" s="134">
        <v>4.91</v>
      </c>
      <c r="AQ28" s="120">
        <v>60.7</v>
      </c>
      <c r="AR28" s="120">
        <v>59.7</v>
      </c>
      <c r="AS28" s="121">
        <v>91</v>
      </c>
      <c r="AT28" s="121">
        <v>312</v>
      </c>
      <c r="AU28" s="120"/>
      <c r="AV28" s="120">
        <v>30.7</v>
      </c>
      <c r="AW28" s="120">
        <v>11</v>
      </c>
      <c r="AX28" s="120"/>
      <c r="AY28" s="120">
        <v>71</v>
      </c>
      <c r="AZ28" s="120">
        <v>4.9000000000000004</v>
      </c>
      <c r="BA28" s="120">
        <v>24.3</v>
      </c>
      <c r="BB28" s="120">
        <v>28.1</v>
      </c>
      <c r="BC28" s="120">
        <v>37</v>
      </c>
      <c r="BD28" s="120">
        <v>51.4</v>
      </c>
      <c r="BE28" s="120">
        <v>2.7</v>
      </c>
      <c r="BF28" s="148">
        <v>66.8</v>
      </c>
    </row>
    <row r="29" spans="1:58" s="15" customFormat="1">
      <c r="A29" s="10" t="s">
        <v>624</v>
      </c>
      <c r="B29" s="118">
        <v>472400</v>
      </c>
      <c r="C29" s="118">
        <v>370933</v>
      </c>
      <c r="D29" s="119">
        <v>80.3</v>
      </c>
      <c r="E29" s="119">
        <v>5.5</v>
      </c>
      <c r="F29" s="118">
        <v>174286</v>
      </c>
      <c r="G29" s="118">
        <v>257487</v>
      </c>
      <c r="H29" s="119">
        <v>59.8</v>
      </c>
      <c r="I29" s="119"/>
      <c r="J29" s="119"/>
      <c r="K29" s="119"/>
      <c r="L29" s="119">
        <v>72.599999999999994</v>
      </c>
      <c r="M29" s="134">
        <v>4.66</v>
      </c>
      <c r="N29" s="121">
        <v>81</v>
      </c>
      <c r="O29" s="121">
        <v>281</v>
      </c>
      <c r="P29" s="120">
        <v>11</v>
      </c>
      <c r="Q29" s="120">
        <v>5.9</v>
      </c>
      <c r="R29" s="120">
        <v>18.100000000000001</v>
      </c>
      <c r="S29" s="122">
        <v>8.1999999999999993</v>
      </c>
      <c r="T29" s="120"/>
      <c r="U29" s="120">
        <v>61.8</v>
      </c>
      <c r="V29" s="120">
        <v>61.7</v>
      </c>
      <c r="W29" s="120">
        <v>70.2</v>
      </c>
      <c r="X29" s="120">
        <v>33.799999999999997</v>
      </c>
      <c r="Y29" s="120">
        <v>13.6</v>
      </c>
      <c r="Z29" s="120">
        <v>124.8</v>
      </c>
      <c r="AA29" s="120">
        <v>149.30000000000001</v>
      </c>
      <c r="AB29" s="120"/>
      <c r="AC29" s="120">
        <v>87</v>
      </c>
      <c r="AD29" s="120">
        <v>86.4</v>
      </c>
      <c r="AE29" s="120">
        <v>84.3</v>
      </c>
      <c r="AF29" s="120">
        <v>45.3</v>
      </c>
      <c r="AG29" s="120">
        <v>74.900000000000006</v>
      </c>
      <c r="AH29" s="120">
        <v>8.3000000000000007</v>
      </c>
      <c r="AI29" s="134">
        <v>1.9</v>
      </c>
      <c r="AJ29" s="120">
        <v>69.099999999999994</v>
      </c>
      <c r="AK29" s="120">
        <v>78.8</v>
      </c>
      <c r="AL29" s="120"/>
      <c r="AM29" s="120">
        <v>77.8</v>
      </c>
      <c r="AN29" s="120">
        <v>4.5999999999999996</v>
      </c>
      <c r="AO29" s="120">
        <v>31.4</v>
      </c>
      <c r="AP29" s="134">
        <v>5.25</v>
      </c>
      <c r="AQ29" s="120">
        <v>60.3</v>
      </c>
      <c r="AR29" s="120">
        <v>61.9</v>
      </c>
      <c r="AS29" s="121">
        <v>97</v>
      </c>
      <c r="AT29" s="121">
        <v>341</v>
      </c>
      <c r="AU29" s="120"/>
      <c r="AV29" s="120">
        <v>31.8</v>
      </c>
      <c r="AW29" s="120">
        <v>10.9</v>
      </c>
      <c r="AX29" s="120"/>
      <c r="AY29" s="120">
        <v>72.3</v>
      </c>
      <c r="AZ29" s="120">
        <v>4.8</v>
      </c>
      <c r="BA29" s="120">
        <v>24.2</v>
      </c>
      <c r="BB29" s="120">
        <v>29</v>
      </c>
      <c r="BC29" s="120">
        <v>38.200000000000003</v>
      </c>
      <c r="BD29" s="120">
        <v>52.4</v>
      </c>
      <c r="BE29" s="120">
        <v>2.8</v>
      </c>
      <c r="BF29" s="148">
        <v>67.599999999999994</v>
      </c>
    </row>
    <row r="30" spans="1:58" s="15" customFormat="1">
      <c r="A30" s="10" t="s">
        <v>625</v>
      </c>
      <c r="B30" s="118">
        <v>475414</v>
      </c>
      <c r="C30" s="118">
        <v>376036</v>
      </c>
      <c r="D30" s="119">
        <v>80.900000000000006</v>
      </c>
      <c r="E30" s="119">
        <v>5.5</v>
      </c>
      <c r="F30" s="118">
        <v>174229</v>
      </c>
      <c r="G30" s="118">
        <v>262226</v>
      </c>
      <c r="H30" s="119">
        <v>61.6</v>
      </c>
      <c r="I30" s="119"/>
      <c r="J30" s="119"/>
      <c r="K30" s="119"/>
      <c r="L30" s="119">
        <v>76.8</v>
      </c>
      <c r="M30" s="134">
        <v>4.8899999999999997</v>
      </c>
      <c r="N30" s="121">
        <v>80</v>
      </c>
      <c r="O30" s="121">
        <v>235</v>
      </c>
      <c r="P30" s="120">
        <v>11.4</v>
      </c>
      <c r="Q30" s="120">
        <v>5.6</v>
      </c>
      <c r="R30" s="120">
        <v>18.2</v>
      </c>
      <c r="S30" s="122">
        <v>8.1</v>
      </c>
      <c r="T30" s="120"/>
      <c r="U30" s="120">
        <v>62.8</v>
      </c>
      <c r="V30" s="120">
        <v>62.7</v>
      </c>
      <c r="W30" s="120">
        <v>59.6</v>
      </c>
      <c r="X30" s="120">
        <v>30.1</v>
      </c>
      <c r="Y30" s="120">
        <v>11</v>
      </c>
      <c r="Z30" s="120">
        <v>126</v>
      </c>
      <c r="AA30" s="120">
        <v>152.6</v>
      </c>
      <c r="AB30" s="120"/>
      <c r="AC30" s="120">
        <v>88</v>
      </c>
      <c r="AD30" s="120">
        <v>87</v>
      </c>
      <c r="AE30" s="120">
        <v>85.6</v>
      </c>
      <c r="AF30" s="120">
        <v>45.7</v>
      </c>
      <c r="AG30" s="120">
        <v>75.099999999999994</v>
      </c>
      <c r="AH30" s="120">
        <v>8.1</v>
      </c>
      <c r="AI30" s="134">
        <v>2.27</v>
      </c>
      <c r="AJ30" s="120">
        <v>70.400000000000006</v>
      </c>
      <c r="AK30" s="120">
        <v>80</v>
      </c>
      <c r="AL30" s="120"/>
      <c r="AM30" s="120">
        <v>78.400000000000006</v>
      </c>
      <c r="AN30" s="120">
        <v>4.4000000000000004</v>
      </c>
      <c r="AO30" s="120">
        <v>33.799999999999997</v>
      </c>
      <c r="AP30" s="134">
        <v>5.25</v>
      </c>
      <c r="AQ30" s="120">
        <v>60.6</v>
      </c>
      <c r="AR30" s="120">
        <v>62.6</v>
      </c>
      <c r="AS30" s="121">
        <v>93</v>
      </c>
      <c r="AT30" s="121">
        <v>313</v>
      </c>
      <c r="AU30" s="120"/>
      <c r="AV30" s="120">
        <v>33</v>
      </c>
      <c r="AW30" s="120">
        <v>14.3</v>
      </c>
      <c r="AX30" s="120"/>
      <c r="AY30" s="120">
        <v>73.400000000000006</v>
      </c>
      <c r="AZ30" s="120">
        <v>4.5</v>
      </c>
      <c r="BA30" s="120">
        <v>24.3</v>
      </c>
      <c r="BB30" s="120">
        <v>28.8</v>
      </c>
      <c r="BC30" s="120">
        <v>38.9</v>
      </c>
      <c r="BD30" s="120">
        <v>54.5</v>
      </c>
      <c r="BE30" s="120">
        <v>2.8</v>
      </c>
      <c r="BF30" s="148">
        <v>68.599999999999994</v>
      </c>
    </row>
    <row r="31" spans="1:58" s="15" customFormat="1">
      <c r="A31" s="10" t="s">
        <v>626</v>
      </c>
      <c r="B31" s="118">
        <v>479140</v>
      </c>
      <c r="C31" s="118">
        <v>381202</v>
      </c>
      <c r="D31" s="119">
        <v>81</v>
      </c>
      <c r="E31" s="119">
        <v>5.5</v>
      </c>
      <c r="F31" s="118">
        <v>175843</v>
      </c>
      <c r="G31" s="118">
        <v>267605</v>
      </c>
      <c r="H31" s="119">
        <v>63.5</v>
      </c>
      <c r="I31" s="119"/>
      <c r="J31" s="119"/>
      <c r="K31" s="119"/>
      <c r="L31" s="119">
        <v>78.900000000000006</v>
      </c>
      <c r="M31" s="134">
        <v>5.22</v>
      </c>
      <c r="N31" s="121">
        <v>78</v>
      </c>
      <c r="O31" s="121">
        <v>202</v>
      </c>
      <c r="P31" s="120">
        <v>11.5</v>
      </c>
      <c r="Q31" s="120">
        <v>4.8</v>
      </c>
      <c r="R31" s="120">
        <v>18.3</v>
      </c>
      <c r="S31" s="122">
        <v>8.1</v>
      </c>
      <c r="T31" s="120"/>
      <c r="U31" s="120">
        <v>63.6</v>
      </c>
      <c r="V31" s="120">
        <v>64.099999999999994</v>
      </c>
      <c r="W31" s="120">
        <v>58.1</v>
      </c>
      <c r="X31" s="120">
        <v>22.4</v>
      </c>
      <c r="Y31" s="120">
        <v>12.5</v>
      </c>
      <c r="Z31" s="120">
        <v>126.5</v>
      </c>
      <c r="AA31" s="120">
        <v>155.69999999999999</v>
      </c>
      <c r="AB31" s="120"/>
      <c r="AC31" s="120">
        <v>88.5</v>
      </c>
      <c r="AD31" s="120">
        <v>87.7</v>
      </c>
      <c r="AE31" s="120">
        <v>85.6</v>
      </c>
      <c r="AF31" s="120">
        <v>48.2</v>
      </c>
      <c r="AG31" s="120">
        <v>75.2</v>
      </c>
      <c r="AH31" s="120">
        <v>7.9</v>
      </c>
      <c r="AI31" s="134">
        <v>2.5499999999999998</v>
      </c>
      <c r="AJ31" s="120">
        <v>70.599999999999994</v>
      </c>
      <c r="AK31" s="120">
        <v>81.8</v>
      </c>
      <c r="AL31" s="120"/>
      <c r="AM31" s="120">
        <v>78.599999999999994</v>
      </c>
      <c r="AN31" s="120">
        <v>4.5</v>
      </c>
      <c r="AO31" s="120">
        <v>34.700000000000003</v>
      </c>
      <c r="AP31" s="134">
        <v>5.26</v>
      </c>
      <c r="AQ31" s="120">
        <v>60.8</v>
      </c>
      <c r="AR31" s="120">
        <v>64.7</v>
      </c>
      <c r="AS31" s="121">
        <v>90</v>
      </c>
      <c r="AT31" s="121">
        <v>275</v>
      </c>
      <c r="AU31" s="120"/>
      <c r="AV31" s="120">
        <v>34.200000000000003</v>
      </c>
      <c r="AW31" s="120">
        <v>19.5</v>
      </c>
      <c r="AX31" s="120"/>
      <c r="AY31" s="120">
        <v>74.400000000000006</v>
      </c>
      <c r="AZ31" s="120">
        <v>4.4000000000000004</v>
      </c>
      <c r="BA31" s="120">
        <v>25.2</v>
      </c>
      <c r="BB31" s="120">
        <v>29.9</v>
      </c>
      <c r="BC31" s="120">
        <v>40</v>
      </c>
      <c r="BD31" s="120">
        <v>55.2</v>
      </c>
      <c r="BE31" s="120">
        <v>2.7</v>
      </c>
      <c r="BF31" s="148">
        <v>69.5</v>
      </c>
    </row>
    <row r="32" spans="1:58" s="15" customFormat="1">
      <c r="A32" s="10" t="s">
        <v>627</v>
      </c>
      <c r="B32" s="118">
        <v>481362</v>
      </c>
      <c r="C32" s="118">
        <v>385685</v>
      </c>
      <c r="D32" s="119">
        <v>81.8</v>
      </c>
      <c r="E32" s="119">
        <v>5.4</v>
      </c>
      <c r="F32" s="118">
        <v>178735</v>
      </c>
      <c r="G32" s="118">
        <v>271519</v>
      </c>
      <c r="H32" s="119">
        <v>64.900000000000006</v>
      </c>
      <c r="I32" s="119"/>
      <c r="J32" s="119"/>
      <c r="K32" s="119"/>
      <c r="L32" s="119">
        <v>82.4</v>
      </c>
      <c r="M32" s="134">
        <v>5.4</v>
      </c>
      <c r="N32" s="121">
        <v>79</v>
      </c>
      <c r="O32" s="121">
        <v>208</v>
      </c>
      <c r="P32" s="120">
        <v>11.2</v>
      </c>
      <c r="Q32" s="120">
        <v>4.5</v>
      </c>
      <c r="R32" s="120">
        <v>17.7</v>
      </c>
      <c r="S32" s="122">
        <v>8.3000000000000007</v>
      </c>
      <c r="T32" s="120"/>
      <c r="U32" s="120">
        <v>64.5</v>
      </c>
      <c r="V32" s="120">
        <v>65.2</v>
      </c>
      <c r="W32" s="120">
        <v>68.7</v>
      </c>
      <c r="X32" s="120">
        <v>20.3</v>
      </c>
      <c r="Y32" s="120">
        <v>13.7</v>
      </c>
      <c r="Z32" s="120">
        <v>124.9</v>
      </c>
      <c r="AA32" s="120">
        <v>158.19999999999999</v>
      </c>
      <c r="AB32" s="120"/>
      <c r="AC32" s="120">
        <v>89.2</v>
      </c>
      <c r="AD32" s="120">
        <v>88.3</v>
      </c>
      <c r="AE32" s="120">
        <v>86.4</v>
      </c>
      <c r="AF32" s="120">
        <v>47.7</v>
      </c>
      <c r="AG32" s="120">
        <v>76.2</v>
      </c>
      <c r="AH32" s="120">
        <v>7.6</v>
      </c>
      <c r="AI32" s="134">
        <v>2.8</v>
      </c>
      <c r="AJ32" s="120">
        <v>71.599999999999994</v>
      </c>
      <c r="AK32" s="120">
        <v>83.4</v>
      </c>
      <c r="AL32" s="120"/>
      <c r="AM32" s="120">
        <v>79.099999999999994</v>
      </c>
      <c r="AN32" s="120">
        <v>4.5</v>
      </c>
      <c r="AO32" s="120">
        <v>36.5</v>
      </c>
      <c r="AP32" s="134">
        <v>5.25</v>
      </c>
      <c r="AQ32" s="120">
        <v>59.9</v>
      </c>
      <c r="AR32" s="120">
        <v>67.099999999999994</v>
      </c>
      <c r="AS32" s="121">
        <v>94</v>
      </c>
      <c r="AT32" s="121">
        <v>263</v>
      </c>
      <c r="AU32" s="120"/>
      <c r="AV32" s="120">
        <v>35.4</v>
      </c>
      <c r="AW32" s="120">
        <v>15.3</v>
      </c>
      <c r="AX32" s="120"/>
      <c r="AY32" s="120">
        <v>75.599999999999994</v>
      </c>
      <c r="AZ32" s="120">
        <v>4.3</v>
      </c>
      <c r="BA32" s="120">
        <v>26.1</v>
      </c>
      <c r="BB32" s="120">
        <v>31.5</v>
      </c>
      <c r="BC32" s="120">
        <v>41</v>
      </c>
      <c r="BD32" s="120">
        <v>56.5</v>
      </c>
      <c r="BE32" s="120">
        <v>2.2999999999999998</v>
      </c>
      <c r="BF32" s="148">
        <v>70.400000000000006</v>
      </c>
    </row>
    <row r="33" spans="1:58" s="15" customFormat="1">
      <c r="A33" s="10" t="s">
        <v>628</v>
      </c>
      <c r="B33" s="118">
        <v>484647</v>
      </c>
      <c r="C33" s="118">
        <v>390759</v>
      </c>
      <c r="D33" s="119">
        <v>81.7</v>
      </c>
      <c r="E33" s="119">
        <v>5.3</v>
      </c>
      <c r="F33" s="118">
        <v>179941</v>
      </c>
      <c r="G33" s="118">
        <v>276363</v>
      </c>
      <c r="H33" s="119">
        <v>65.900000000000006</v>
      </c>
      <c r="I33" s="119"/>
      <c r="J33" s="119"/>
      <c r="K33" s="119"/>
      <c r="L33" s="119">
        <v>79.8</v>
      </c>
      <c r="M33" s="134">
        <v>5.74</v>
      </c>
      <c r="N33" s="121">
        <v>114</v>
      </c>
      <c r="O33" s="121">
        <v>341</v>
      </c>
      <c r="P33" s="120">
        <v>11</v>
      </c>
      <c r="Q33" s="120">
        <v>5</v>
      </c>
      <c r="R33" s="120">
        <v>16.600000000000001</v>
      </c>
      <c r="S33" s="120">
        <v>8.1</v>
      </c>
      <c r="T33" s="120"/>
      <c r="U33" s="120">
        <v>65.3</v>
      </c>
      <c r="V33" s="120">
        <v>66.400000000000006</v>
      </c>
      <c r="W33" s="120">
        <v>74.900000000000006</v>
      </c>
      <c r="X33" s="120">
        <v>30.5</v>
      </c>
      <c r="Y33" s="120">
        <v>21.5</v>
      </c>
      <c r="Z33" s="120">
        <v>124.7</v>
      </c>
      <c r="AA33" s="120">
        <v>161</v>
      </c>
      <c r="AB33" s="120"/>
      <c r="AC33" s="120">
        <v>89.6</v>
      </c>
      <c r="AD33" s="120">
        <v>88.7</v>
      </c>
      <c r="AE33" s="120">
        <v>86.8</v>
      </c>
      <c r="AF33" s="120">
        <v>46.4</v>
      </c>
      <c r="AG33" s="120">
        <v>76.3</v>
      </c>
      <c r="AH33" s="120">
        <v>7.5</v>
      </c>
      <c r="AI33" s="134">
        <v>3</v>
      </c>
      <c r="AJ33" s="120">
        <v>72.3</v>
      </c>
      <c r="AK33" s="120">
        <v>84.8</v>
      </c>
      <c r="AL33" s="120"/>
      <c r="AM33" s="120">
        <v>79.599999999999994</v>
      </c>
      <c r="AN33" s="120">
        <v>4.7</v>
      </c>
      <c r="AO33" s="120">
        <v>36.299999999999997</v>
      </c>
      <c r="AP33" s="134">
        <v>5.09</v>
      </c>
      <c r="AQ33" s="120">
        <v>58.8</v>
      </c>
      <c r="AR33" s="120">
        <v>69</v>
      </c>
      <c r="AS33" s="121">
        <v>132</v>
      </c>
      <c r="AT33" s="121">
        <v>402</v>
      </c>
      <c r="AU33" s="120"/>
      <c r="AV33" s="120">
        <v>36.4</v>
      </c>
      <c r="AW33" s="120">
        <v>17.600000000000001</v>
      </c>
      <c r="AX33" s="120"/>
      <c r="AY33" s="120">
        <v>77.099999999999994</v>
      </c>
      <c r="AZ33" s="120">
        <v>4.0999999999999996</v>
      </c>
      <c r="BA33" s="120">
        <v>27.1</v>
      </c>
      <c r="BB33" s="120">
        <v>33.700000000000003</v>
      </c>
      <c r="BC33" s="120">
        <v>41.7</v>
      </c>
      <c r="BD33" s="120">
        <v>58</v>
      </c>
      <c r="BE33" s="120">
        <v>1.7</v>
      </c>
      <c r="BF33" s="148">
        <v>71.2</v>
      </c>
    </row>
    <row r="34" spans="1:58" s="15" customFormat="1">
      <c r="A34" s="10" t="s">
        <v>629</v>
      </c>
      <c r="B34" s="118">
        <v>486514</v>
      </c>
      <c r="C34" s="118">
        <v>394824</v>
      </c>
      <c r="D34" s="119">
        <v>82.6</v>
      </c>
      <c r="E34" s="119">
        <v>5.2</v>
      </c>
      <c r="F34" s="118">
        <v>184881</v>
      </c>
      <c r="G34" s="118">
        <v>274485</v>
      </c>
      <c r="H34" s="119">
        <v>66.7</v>
      </c>
      <c r="I34" s="119"/>
      <c r="J34" s="119"/>
      <c r="K34" s="119"/>
      <c r="L34" s="119">
        <v>80.3</v>
      </c>
      <c r="M34" s="134">
        <v>5.69</v>
      </c>
      <c r="N34" s="121">
        <v>151</v>
      </c>
      <c r="O34" s="121">
        <v>493</v>
      </c>
      <c r="P34" s="120">
        <v>9.9</v>
      </c>
      <c r="Q34" s="120">
        <v>5</v>
      </c>
      <c r="R34" s="120">
        <v>16.600000000000001</v>
      </c>
      <c r="S34" s="122">
        <v>8.8000000000000007</v>
      </c>
      <c r="T34" s="120"/>
      <c r="U34" s="120">
        <v>66.099999999999994</v>
      </c>
      <c r="V34" s="120">
        <v>67.3</v>
      </c>
      <c r="W34" s="120">
        <v>88.8</v>
      </c>
      <c r="X34" s="120">
        <v>46.7</v>
      </c>
      <c r="Y34" s="120">
        <v>22.1</v>
      </c>
      <c r="Z34" s="120">
        <v>119.7</v>
      </c>
      <c r="AA34" s="120">
        <v>162.80000000000001</v>
      </c>
      <c r="AB34" s="120"/>
      <c r="AC34" s="120">
        <v>90</v>
      </c>
      <c r="AD34" s="120">
        <v>88.9</v>
      </c>
      <c r="AE34" s="120">
        <v>87.4</v>
      </c>
      <c r="AF34" s="120">
        <v>48.1</v>
      </c>
      <c r="AG34" s="120">
        <v>77.2</v>
      </c>
      <c r="AH34" s="120">
        <v>7.4</v>
      </c>
      <c r="AI34" s="134">
        <v>3</v>
      </c>
      <c r="AJ34" s="120">
        <v>72.900000000000006</v>
      </c>
      <c r="AK34" s="120">
        <v>86.1</v>
      </c>
      <c r="AL34" s="120"/>
      <c r="AM34" s="120">
        <v>80.099999999999994</v>
      </c>
      <c r="AN34" s="120">
        <v>4.8</v>
      </c>
      <c r="AO34" s="120">
        <v>36.4</v>
      </c>
      <c r="AP34" s="134">
        <v>4.49</v>
      </c>
      <c r="AQ34" s="120">
        <v>57.8</v>
      </c>
      <c r="AR34" s="120">
        <v>69.3</v>
      </c>
      <c r="AS34" s="121">
        <v>172</v>
      </c>
      <c r="AT34" s="121">
        <v>503</v>
      </c>
      <c r="AU34" s="120"/>
      <c r="AV34" s="120">
        <v>37.200000000000003</v>
      </c>
      <c r="AW34" s="120">
        <v>16.2</v>
      </c>
      <c r="AX34" s="120"/>
      <c r="AY34" s="120">
        <v>78.5</v>
      </c>
      <c r="AZ34" s="120">
        <v>3.7</v>
      </c>
      <c r="BA34" s="120">
        <v>29.5</v>
      </c>
      <c r="BB34" s="120">
        <v>38.200000000000003</v>
      </c>
      <c r="BC34" s="120">
        <v>43.1</v>
      </c>
      <c r="BD34" s="120">
        <v>58.3</v>
      </c>
      <c r="BE34" s="120">
        <v>1.7</v>
      </c>
      <c r="BF34" s="148">
        <v>72.099999999999994</v>
      </c>
    </row>
    <row r="35" spans="1:58" s="15" customFormat="1">
      <c r="A35" s="10" t="s">
        <v>630</v>
      </c>
      <c r="B35" s="118">
        <v>489449</v>
      </c>
      <c r="C35" s="118">
        <v>401905</v>
      </c>
      <c r="D35" s="119">
        <v>82.9</v>
      </c>
      <c r="E35" s="119">
        <v>5.2</v>
      </c>
      <c r="F35" s="118">
        <v>188276</v>
      </c>
      <c r="G35" s="118">
        <v>276036</v>
      </c>
      <c r="H35" s="119">
        <v>65.900000000000006</v>
      </c>
      <c r="I35" s="119"/>
      <c r="J35" s="119"/>
      <c r="K35" s="119"/>
      <c r="L35" s="119">
        <v>73</v>
      </c>
      <c r="M35" s="134">
        <v>5.35</v>
      </c>
      <c r="N35" s="121">
        <v>205</v>
      </c>
      <c r="O35" s="121">
        <v>726</v>
      </c>
      <c r="P35" s="120">
        <v>8.8000000000000007</v>
      </c>
      <c r="Q35" s="120">
        <v>5.7</v>
      </c>
      <c r="R35" s="120">
        <v>14.2</v>
      </c>
      <c r="S35" s="122">
        <v>8.6</v>
      </c>
      <c r="T35" s="120"/>
      <c r="U35" s="120">
        <v>66.599999999999994</v>
      </c>
      <c r="V35" s="120">
        <v>68.5</v>
      </c>
      <c r="W35" s="120">
        <v>96.5</v>
      </c>
      <c r="X35" s="120">
        <v>52.9</v>
      </c>
      <c r="Y35" s="120">
        <v>26.1</v>
      </c>
      <c r="Z35" s="120">
        <v>112</v>
      </c>
      <c r="AA35" s="120">
        <v>157.6</v>
      </c>
      <c r="AB35" s="120"/>
      <c r="AC35" s="120">
        <v>90.5</v>
      </c>
      <c r="AD35" s="120">
        <v>89.3</v>
      </c>
      <c r="AE35" s="120">
        <v>87.9</v>
      </c>
      <c r="AF35" s="120">
        <v>46.9</v>
      </c>
      <c r="AG35" s="120">
        <v>77.7</v>
      </c>
      <c r="AH35" s="120">
        <v>7.4</v>
      </c>
      <c r="AI35" s="134">
        <v>3</v>
      </c>
      <c r="AJ35" s="120">
        <v>73.400000000000006</v>
      </c>
      <c r="AK35" s="120">
        <v>86.1</v>
      </c>
      <c r="AL35" s="120"/>
      <c r="AM35" s="120">
        <v>79.8</v>
      </c>
      <c r="AN35" s="120">
        <v>5</v>
      </c>
      <c r="AO35" s="120">
        <v>32.9</v>
      </c>
      <c r="AP35" s="134">
        <v>3.18</v>
      </c>
      <c r="AQ35" s="120">
        <v>56.6</v>
      </c>
      <c r="AR35" s="120">
        <v>65.8</v>
      </c>
      <c r="AS35" s="121">
        <v>242</v>
      </c>
      <c r="AT35" s="121">
        <v>733</v>
      </c>
      <c r="AU35" s="120"/>
      <c r="AV35" s="120">
        <v>38</v>
      </c>
      <c r="AW35" s="120">
        <v>11.5</v>
      </c>
      <c r="AX35" s="120"/>
      <c r="AY35" s="120">
        <v>79.599999999999994</v>
      </c>
      <c r="AZ35" s="120">
        <v>3.3</v>
      </c>
      <c r="BA35" s="120">
        <v>32.6</v>
      </c>
      <c r="BB35" s="120">
        <v>41.6</v>
      </c>
      <c r="BC35" s="120">
        <v>43.4</v>
      </c>
      <c r="BD35" s="120">
        <v>59.8</v>
      </c>
      <c r="BE35" s="120">
        <v>1.9</v>
      </c>
      <c r="BF35" s="148">
        <v>72.8</v>
      </c>
    </row>
    <row r="36" spans="1:58" s="15" customFormat="1">
      <c r="A36" s="10" t="s">
        <v>631</v>
      </c>
      <c r="B36" s="118">
        <v>487244</v>
      </c>
      <c r="C36" s="118">
        <v>401222</v>
      </c>
      <c r="D36" s="119">
        <v>84.6</v>
      </c>
      <c r="E36" s="119">
        <v>5.3</v>
      </c>
      <c r="F36" s="118">
        <v>189651</v>
      </c>
      <c r="G36" s="118">
        <v>280996</v>
      </c>
      <c r="H36" s="119">
        <v>64.400000000000006</v>
      </c>
      <c r="I36" s="119"/>
      <c r="J36" s="119"/>
      <c r="K36" s="119"/>
      <c r="L36" s="119">
        <v>74.099999999999994</v>
      </c>
      <c r="M36" s="134">
        <v>5.03</v>
      </c>
      <c r="N36" s="121">
        <v>217</v>
      </c>
      <c r="O36" s="121">
        <v>739</v>
      </c>
      <c r="P36" s="120">
        <v>7.2</v>
      </c>
      <c r="Q36" s="120">
        <v>5.8</v>
      </c>
      <c r="R36" s="120">
        <v>13.2</v>
      </c>
      <c r="S36" s="122">
        <v>8.4</v>
      </c>
      <c r="T36" s="120"/>
      <c r="U36" s="120">
        <v>67.099999999999994</v>
      </c>
      <c r="V36" s="120">
        <v>68.8</v>
      </c>
      <c r="W36" s="120">
        <v>122.2</v>
      </c>
      <c r="X36" s="120">
        <v>60.8</v>
      </c>
      <c r="Y36" s="120">
        <v>20.7</v>
      </c>
      <c r="Z36" s="120">
        <v>107</v>
      </c>
      <c r="AA36" s="120">
        <v>157</v>
      </c>
      <c r="AB36" s="120"/>
      <c r="AC36" s="120">
        <v>90.2</v>
      </c>
      <c r="AD36" s="120">
        <v>88.8</v>
      </c>
      <c r="AE36" s="120">
        <v>87.7</v>
      </c>
      <c r="AF36" s="120">
        <v>46.2</v>
      </c>
      <c r="AG36" s="120">
        <v>79</v>
      </c>
      <c r="AH36" s="120">
        <v>7.5</v>
      </c>
      <c r="AI36" s="134">
        <v>3</v>
      </c>
      <c r="AJ36" s="120">
        <v>73.3</v>
      </c>
      <c r="AK36" s="120">
        <v>85.1</v>
      </c>
      <c r="AL36" s="120"/>
      <c r="AM36" s="120">
        <v>80.2</v>
      </c>
      <c r="AN36" s="120">
        <v>5.3</v>
      </c>
      <c r="AO36" s="120">
        <v>33.4</v>
      </c>
      <c r="AP36" s="134">
        <v>2.09</v>
      </c>
      <c r="AQ36" s="120">
        <v>55</v>
      </c>
      <c r="AR36" s="120">
        <v>62.9</v>
      </c>
      <c r="AS36" s="121">
        <v>253</v>
      </c>
      <c r="AT36" s="121">
        <v>690</v>
      </c>
      <c r="AU36" s="120"/>
      <c r="AV36" s="120">
        <v>38.799999999999997</v>
      </c>
      <c r="AW36" s="120">
        <v>18</v>
      </c>
      <c r="AX36" s="120"/>
      <c r="AY36" s="120">
        <v>78.599999999999994</v>
      </c>
      <c r="AZ36" s="120">
        <v>3.3</v>
      </c>
      <c r="BA36" s="120">
        <v>32.799999999999997</v>
      </c>
      <c r="BB36" s="120">
        <v>42.4</v>
      </c>
      <c r="BC36" s="120">
        <v>43.9</v>
      </c>
      <c r="BD36" s="120">
        <v>58.3</v>
      </c>
      <c r="BE36" s="120">
        <v>2.2000000000000002</v>
      </c>
      <c r="BF36" s="148">
        <v>73.5</v>
      </c>
    </row>
    <row r="37" spans="1:58" s="15" customFormat="1">
      <c r="A37" s="10" t="s">
        <v>632</v>
      </c>
      <c r="B37" s="118">
        <v>479983</v>
      </c>
      <c r="C37" s="118">
        <v>399608</v>
      </c>
      <c r="D37" s="119">
        <v>85.7</v>
      </c>
      <c r="E37" s="119">
        <v>5.9</v>
      </c>
      <c r="F37" s="118">
        <v>189160</v>
      </c>
      <c r="G37" s="118">
        <v>278070</v>
      </c>
      <c r="H37" s="119">
        <v>61.2</v>
      </c>
      <c r="I37" s="119"/>
      <c r="J37" s="119"/>
      <c r="K37" s="119"/>
      <c r="L37" s="119">
        <v>66.2</v>
      </c>
      <c r="M37" s="134">
        <v>5</v>
      </c>
      <c r="N37" s="121">
        <v>243</v>
      </c>
      <c r="O37" s="121">
        <v>873</v>
      </c>
      <c r="P37" s="120">
        <v>4.9000000000000004</v>
      </c>
      <c r="Q37" s="120">
        <v>4.8</v>
      </c>
      <c r="R37" s="120">
        <v>8.9</v>
      </c>
      <c r="S37" s="122">
        <v>7.1</v>
      </c>
      <c r="T37" s="120"/>
      <c r="U37" s="120">
        <v>67.099999999999994</v>
      </c>
      <c r="V37" s="120">
        <v>68.400000000000006</v>
      </c>
      <c r="W37" s="120">
        <v>115.9</v>
      </c>
      <c r="X37" s="120">
        <v>61.7</v>
      </c>
      <c r="Y37" s="120">
        <v>25</v>
      </c>
      <c r="Z37" s="120">
        <v>106.7</v>
      </c>
      <c r="AA37" s="120">
        <v>150.69999999999999</v>
      </c>
      <c r="AB37" s="120"/>
      <c r="AC37" s="120">
        <v>89.7</v>
      </c>
      <c r="AD37" s="120">
        <v>88.6</v>
      </c>
      <c r="AE37" s="120">
        <v>87.1</v>
      </c>
      <c r="AF37" s="120">
        <v>45.6</v>
      </c>
      <c r="AG37" s="120">
        <v>79.2</v>
      </c>
      <c r="AH37" s="120">
        <v>7.7</v>
      </c>
      <c r="AI37" s="134">
        <v>3.23</v>
      </c>
      <c r="AJ37" s="120">
        <v>72.8</v>
      </c>
      <c r="AK37" s="120">
        <v>84.2</v>
      </c>
      <c r="AL37" s="120"/>
      <c r="AM37" s="120">
        <v>79.8</v>
      </c>
      <c r="AN37" s="120">
        <v>6</v>
      </c>
      <c r="AO37" s="120">
        <v>30.5</v>
      </c>
      <c r="AP37" s="134">
        <v>1.96</v>
      </c>
      <c r="AQ37" s="120">
        <v>53.4</v>
      </c>
      <c r="AR37" s="120">
        <v>64.5</v>
      </c>
      <c r="AS37" s="121">
        <v>314</v>
      </c>
      <c r="AT37" s="121">
        <v>832</v>
      </c>
      <c r="AU37" s="120"/>
      <c r="AV37" s="120">
        <v>39.700000000000003</v>
      </c>
      <c r="AW37" s="120">
        <v>15.4</v>
      </c>
      <c r="AX37" s="120"/>
      <c r="AY37" s="120">
        <v>77.8</v>
      </c>
      <c r="AZ37" s="120">
        <v>3.3</v>
      </c>
      <c r="BA37" s="120">
        <v>32.1</v>
      </c>
      <c r="BB37" s="120">
        <v>41.2</v>
      </c>
      <c r="BC37" s="120">
        <v>44.2</v>
      </c>
      <c r="BD37" s="120">
        <v>57.9</v>
      </c>
      <c r="BE37" s="120">
        <v>2.2999999999999998</v>
      </c>
      <c r="BF37" s="148">
        <v>73.5</v>
      </c>
    </row>
    <row r="38" spans="1:58" s="15" customFormat="1">
      <c r="A38" s="10" t="s">
        <v>633</v>
      </c>
      <c r="B38" s="118">
        <v>470358</v>
      </c>
      <c r="C38" s="118">
        <v>396017</v>
      </c>
      <c r="D38" s="119">
        <v>85.8</v>
      </c>
      <c r="E38" s="119">
        <v>6.4</v>
      </c>
      <c r="F38" s="118">
        <v>186494</v>
      </c>
      <c r="G38" s="118">
        <v>281014</v>
      </c>
      <c r="H38" s="119">
        <v>57.8</v>
      </c>
      <c r="I38" s="119"/>
      <c r="J38" s="119"/>
      <c r="K38" s="119"/>
      <c r="L38" s="119">
        <v>51.9</v>
      </c>
      <c r="M38" s="134">
        <v>3.37</v>
      </c>
      <c r="N38" s="121">
        <v>409</v>
      </c>
      <c r="O38" s="121">
        <v>1928</v>
      </c>
      <c r="P38" s="120">
        <v>3.1</v>
      </c>
      <c r="Q38" s="120">
        <v>3.7</v>
      </c>
      <c r="R38" s="120">
        <v>3.8</v>
      </c>
      <c r="S38" s="122">
        <v>5.3</v>
      </c>
      <c r="T38" s="120"/>
      <c r="U38" s="120">
        <v>66.5</v>
      </c>
      <c r="V38" s="120">
        <v>65.599999999999994</v>
      </c>
      <c r="W38" s="120">
        <v>56.2</v>
      </c>
      <c r="X38" s="120">
        <v>57.2</v>
      </c>
      <c r="Y38" s="120">
        <v>58.3</v>
      </c>
      <c r="Z38" s="120">
        <v>101</v>
      </c>
      <c r="AA38" s="120">
        <v>125.1</v>
      </c>
      <c r="AB38" s="120"/>
      <c r="AC38" s="120">
        <v>88.1</v>
      </c>
      <c r="AD38" s="120">
        <v>87.3</v>
      </c>
      <c r="AE38" s="120">
        <v>85.8</v>
      </c>
      <c r="AF38" s="120">
        <v>43.5</v>
      </c>
      <c r="AG38" s="120">
        <v>79</v>
      </c>
      <c r="AH38" s="120">
        <v>8.1</v>
      </c>
      <c r="AI38" s="134">
        <v>2.79</v>
      </c>
      <c r="AJ38" s="120">
        <v>71.900000000000006</v>
      </c>
      <c r="AK38" s="120">
        <v>82.3</v>
      </c>
      <c r="AL38" s="120"/>
      <c r="AM38" s="120">
        <v>78.099999999999994</v>
      </c>
      <c r="AN38" s="120">
        <v>6.9</v>
      </c>
      <c r="AO38" s="120">
        <v>22.2</v>
      </c>
      <c r="AP38" s="134">
        <v>0.53</v>
      </c>
      <c r="AQ38" s="120">
        <v>51.4</v>
      </c>
      <c r="AR38" s="120">
        <v>61.4</v>
      </c>
      <c r="AS38" s="121">
        <v>574</v>
      </c>
      <c r="AT38" s="121">
        <v>1760</v>
      </c>
      <c r="AU38" s="120"/>
      <c r="AV38" s="120">
        <v>40.6</v>
      </c>
      <c r="AW38" s="120">
        <v>13.8</v>
      </c>
      <c r="AX38" s="120"/>
      <c r="AY38" s="120">
        <v>76.2</v>
      </c>
      <c r="AZ38" s="120">
        <v>3.9</v>
      </c>
      <c r="BA38" s="120">
        <v>28.1</v>
      </c>
      <c r="BB38" s="120">
        <v>35.299999999999997</v>
      </c>
      <c r="BC38" s="120">
        <v>44.3</v>
      </c>
      <c r="BD38" s="120">
        <v>56.6</v>
      </c>
      <c r="BE38" s="120">
        <v>2.7</v>
      </c>
      <c r="BF38" s="148">
        <v>72.7</v>
      </c>
    </row>
    <row r="39" spans="1:58" s="15" customFormat="1">
      <c r="A39" s="10" t="s">
        <v>634</v>
      </c>
      <c r="B39" s="118">
        <v>461881</v>
      </c>
      <c r="C39" s="118">
        <v>387161</v>
      </c>
      <c r="D39" s="119">
        <v>85.4</v>
      </c>
      <c r="E39" s="119">
        <v>7.1</v>
      </c>
      <c r="F39" s="118">
        <v>180023</v>
      </c>
      <c r="G39" s="118">
        <v>276987</v>
      </c>
      <c r="H39" s="119">
        <v>55.7</v>
      </c>
      <c r="I39" s="119"/>
      <c r="J39" s="119"/>
      <c r="K39" s="119"/>
      <c r="L39" s="119">
        <v>49.4</v>
      </c>
      <c r="M39" s="134">
        <v>1.07</v>
      </c>
      <c r="N39" s="121">
        <v>491</v>
      </c>
      <c r="O39" s="121">
        <v>2323</v>
      </c>
      <c r="P39" s="120">
        <v>1.6</v>
      </c>
      <c r="Q39" s="120">
        <v>2.2999999999999998</v>
      </c>
      <c r="R39" s="120">
        <v>2.8</v>
      </c>
      <c r="S39" s="122">
        <v>3.9</v>
      </c>
      <c r="T39" s="120"/>
      <c r="U39" s="120">
        <v>65.8</v>
      </c>
      <c r="V39" s="120">
        <v>60.3</v>
      </c>
      <c r="W39" s="120">
        <v>45</v>
      </c>
      <c r="X39" s="120">
        <v>46.7</v>
      </c>
      <c r="Y39" s="120">
        <v>44.9</v>
      </c>
      <c r="Z39" s="120">
        <v>93.3</v>
      </c>
      <c r="AA39" s="120">
        <v>114.2</v>
      </c>
      <c r="AB39" s="120"/>
      <c r="AC39" s="120">
        <v>85.3</v>
      </c>
      <c r="AD39" s="120">
        <v>85.8</v>
      </c>
      <c r="AE39" s="120">
        <v>81.7</v>
      </c>
      <c r="AF39" s="120">
        <v>43.5</v>
      </c>
      <c r="AG39" s="120">
        <v>78.5</v>
      </c>
      <c r="AH39" s="120">
        <v>9.1</v>
      </c>
      <c r="AI39" s="134">
        <v>1.1000000000000001</v>
      </c>
      <c r="AJ39" s="120">
        <v>70.900000000000006</v>
      </c>
      <c r="AK39" s="120">
        <v>79.8</v>
      </c>
      <c r="AL39" s="120"/>
      <c r="AM39" s="120">
        <v>77.2</v>
      </c>
      <c r="AN39" s="120">
        <v>8.3000000000000007</v>
      </c>
      <c r="AO39" s="120">
        <v>19.7</v>
      </c>
      <c r="AP39" s="134">
        <v>0.19</v>
      </c>
      <c r="AQ39" s="120">
        <v>49.5</v>
      </c>
      <c r="AR39" s="120">
        <v>59.4</v>
      </c>
      <c r="AS39" s="121">
        <v>530</v>
      </c>
      <c r="AT39" s="121">
        <v>1695</v>
      </c>
      <c r="AU39" s="120"/>
      <c r="AV39" s="120">
        <v>41.5</v>
      </c>
      <c r="AW39" s="120">
        <v>10.199999999999999</v>
      </c>
      <c r="AX39" s="120"/>
      <c r="AY39" s="120">
        <v>73.599999999999994</v>
      </c>
      <c r="AZ39" s="120">
        <v>5</v>
      </c>
      <c r="BA39" s="120">
        <v>28.2</v>
      </c>
      <c r="BB39" s="120">
        <v>31.1</v>
      </c>
      <c r="BC39" s="120">
        <v>43.5</v>
      </c>
      <c r="BD39" s="120">
        <v>55.1</v>
      </c>
      <c r="BE39" s="120">
        <v>3.2</v>
      </c>
      <c r="BF39" s="148">
        <v>71.8</v>
      </c>
    </row>
    <row r="40" spans="1:58" s="15" customFormat="1">
      <c r="A40" s="10" t="s">
        <v>635</v>
      </c>
      <c r="B40" s="118">
        <v>460431</v>
      </c>
      <c r="C40" s="118">
        <v>388507</v>
      </c>
      <c r="D40" s="119">
        <v>86.4</v>
      </c>
      <c r="E40" s="119">
        <v>7.8</v>
      </c>
      <c r="F40" s="118">
        <v>178454</v>
      </c>
      <c r="G40" s="118">
        <v>281916</v>
      </c>
      <c r="H40" s="119">
        <v>55.6</v>
      </c>
      <c r="I40" s="119"/>
      <c r="J40" s="119"/>
      <c r="K40" s="119"/>
      <c r="L40" s="119">
        <v>52.8</v>
      </c>
      <c r="M40" s="134">
        <v>0.5</v>
      </c>
      <c r="N40" s="121">
        <v>443</v>
      </c>
      <c r="O40" s="121">
        <v>1907</v>
      </c>
      <c r="P40" s="120">
        <v>0.8</v>
      </c>
      <c r="Q40" s="120">
        <v>1.1000000000000001</v>
      </c>
      <c r="R40" s="120">
        <v>-1.2</v>
      </c>
      <c r="S40" s="122">
        <v>2.6</v>
      </c>
      <c r="T40" s="120"/>
      <c r="U40" s="120">
        <v>66</v>
      </c>
      <c r="V40" s="120">
        <v>58.3</v>
      </c>
      <c r="W40" s="120">
        <v>59.3</v>
      </c>
      <c r="X40" s="120">
        <v>27.6</v>
      </c>
      <c r="Y40" s="120">
        <v>33.1</v>
      </c>
      <c r="Z40" s="120">
        <v>96.5</v>
      </c>
      <c r="AA40" s="120">
        <v>123.4</v>
      </c>
      <c r="AB40" s="120"/>
      <c r="AC40" s="120">
        <v>85.3</v>
      </c>
      <c r="AD40" s="120">
        <v>85.8</v>
      </c>
      <c r="AE40" s="120">
        <v>81.900000000000006</v>
      </c>
      <c r="AF40" s="120">
        <v>43.6</v>
      </c>
      <c r="AG40" s="120">
        <v>79.099999999999994</v>
      </c>
      <c r="AH40" s="120">
        <v>9.6</v>
      </c>
      <c r="AI40" s="134">
        <v>0.27</v>
      </c>
      <c r="AJ40" s="120">
        <v>70.3</v>
      </c>
      <c r="AK40" s="120">
        <v>78</v>
      </c>
      <c r="AL40" s="120"/>
      <c r="AM40" s="120">
        <v>77</v>
      </c>
      <c r="AN40" s="120">
        <v>9.3000000000000007</v>
      </c>
      <c r="AO40" s="120">
        <v>21.7</v>
      </c>
      <c r="AP40" s="134">
        <v>0.18</v>
      </c>
      <c r="AQ40" s="120">
        <v>48.8</v>
      </c>
      <c r="AR40" s="120">
        <v>50.6</v>
      </c>
      <c r="AS40" s="121">
        <v>414</v>
      </c>
      <c r="AT40" s="121">
        <v>1279</v>
      </c>
      <c r="AU40" s="120"/>
      <c r="AV40" s="120">
        <v>42.4</v>
      </c>
      <c r="AW40" s="120">
        <v>9.3000000000000007</v>
      </c>
      <c r="AX40" s="120"/>
      <c r="AY40" s="120">
        <v>76.2</v>
      </c>
      <c r="AZ40" s="120">
        <v>5.3</v>
      </c>
      <c r="BA40" s="120">
        <v>30.5</v>
      </c>
      <c r="BB40" s="120">
        <v>34.299999999999997</v>
      </c>
      <c r="BC40" s="120">
        <v>46</v>
      </c>
      <c r="BD40" s="120">
        <v>57.4</v>
      </c>
      <c r="BE40" s="120">
        <v>3.2</v>
      </c>
      <c r="BF40" s="148">
        <v>71.599999999999994</v>
      </c>
    </row>
    <row r="41" spans="1:58" s="15" customFormat="1">
      <c r="A41" s="10" t="s">
        <v>636</v>
      </c>
      <c r="B41" s="118">
        <v>460722</v>
      </c>
      <c r="C41" s="118">
        <v>391683</v>
      </c>
      <c r="D41" s="119">
        <v>86.9</v>
      </c>
      <c r="E41" s="119">
        <v>7.8</v>
      </c>
      <c r="F41" s="118">
        <v>182042</v>
      </c>
      <c r="G41" s="118">
        <v>283734</v>
      </c>
      <c r="H41" s="119">
        <v>57</v>
      </c>
      <c r="I41" s="119"/>
      <c r="J41" s="119"/>
      <c r="K41" s="119"/>
      <c r="L41" s="119">
        <v>58.8</v>
      </c>
      <c r="M41" s="134">
        <v>0.5</v>
      </c>
      <c r="N41" s="121">
        <v>287</v>
      </c>
      <c r="O41" s="121">
        <v>1133</v>
      </c>
      <c r="P41" s="120">
        <v>0.6</v>
      </c>
      <c r="Q41" s="120">
        <v>-0.6</v>
      </c>
      <c r="R41" s="120">
        <v>-3.2</v>
      </c>
      <c r="S41" s="122">
        <v>2.6</v>
      </c>
      <c r="T41" s="120"/>
      <c r="U41" s="120">
        <v>66.599999999999994</v>
      </c>
      <c r="V41" s="120">
        <v>60</v>
      </c>
      <c r="W41" s="120">
        <v>68.3</v>
      </c>
      <c r="X41" s="120">
        <v>21.7</v>
      </c>
      <c r="Y41" s="120">
        <v>25.5</v>
      </c>
      <c r="Z41" s="120">
        <v>97.3</v>
      </c>
      <c r="AA41" s="120">
        <v>130.6</v>
      </c>
      <c r="AB41" s="120"/>
      <c r="AC41" s="120">
        <v>85.7</v>
      </c>
      <c r="AD41" s="120">
        <v>86</v>
      </c>
      <c r="AE41" s="120">
        <v>82.3</v>
      </c>
      <c r="AF41" s="120">
        <v>43.1</v>
      </c>
      <c r="AG41" s="120">
        <v>78.900000000000006</v>
      </c>
      <c r="AH41" s="120">
        <v>9.9</v>
      </c>
      <c r="AI41" s="134">
        <v>0.25</v>
      </c>
      <c r="AJ41" s="120">
        <v>70.099999999999994</v>
      </c>
      <c r="AK41" s="120">
        <v>77.099999999999994</v>
      </c>
      <c r="AL41" s="120"/>
      <c r="AM41" s="120">
        <v>77.3</v>
      </c>
      <c r="AN41" s="120">
        <v>9.6</v>
      </c>
      <c r="AO41" s="120">
        <v>24.2</v>
      </c>
      <c r="AP41" s="134">
        <v>0.15</v>
      </c>
      <c r="AQ41" s="120">
        <v>48.9</v>
      </c>
      <c r="AR41" s="120">
        <v>45.3</v>
      </c>
      <c r="AS41" s="121">
        <v>253</v>
      </c>
      <c r="AT41" s="121">
        <v>903</v>
      </c>
      <c r="AU41" s="120"/>
      <c r="AV41" s="120">
        <v>43.4</v>
      </c>
      <c r="AW41" s="120">
        <v>8.4</v>
      </c>
      <c r="AX41" s="120"/>
      <c r="AY41" s="120">
        <v>76.599999999999994</v>
      </c>
      <c r="AZ41" s="120">
        <v>5.4</v>
      </c>
      <c r="BA41" s="120">
        <v>33.1</v>
      </c>
      <c r="BB41" s="120">
        <v>38.6</v>
      </c>
      <c r="BC41" s="120">
        <v>47.2</v>
      </c>
      <c r="BD41" s="120">
        <v>59.6</v>
      </c>
      <c r="BE41" s="120">
        <v>3.3</v>
      </c>
      <c r="BF41" s="148">
        <v>71.900000000000006</v>
      </c>
    </row>
    <row r="42" spans="1:58" s="15" customFormat="1">
      <c r="A42" s="10" t="s">
        <v>637</v>
      </c>
      <c r="B42" s="118">
        <v>462152</v>
      </c>
      <c r="C42" s="118">
        <v>389769</v>
      </c>
      <c r="D42" s="119">
        <v>87.6</v>
      </c>
      <c r="E42" s="119">
        <v>7.8</v>
      </c>
      <c r="F42" s="118">
        <v>176811</v>
      </c>
      <c r="G42" s="118">
        <v>286832</v>
      </c>
      <c r="H42" s="119">
        <v>58.9</v>
      </c>
      <c r="I42" s="119"/>
      <c r="J42" s="119"/>
      <c r="K42" s="119"/>
      <c r="L42" s="119">
        <v>65.2</v>
      </c>
      <c r="M42" s="134">
        <v>0.5</v>
      </c>
      <c r="N42" s="121">
        <v>229</v>
      </c>
      <c r="O42" s="121">
        <v>767</v>
      </c>
      <c r="P42" s="120">
        <v>0.7</v>
      </c>
      <c r="Q42" s="120">
        <v>-1.2</v>
      </c>
      <c r="R42" s="120">
        <v>-2.5</v>
      </c>
      <c r="S42" s="122">
        <v>2.6</v>
      </c>
      <c r="T42" s="120"/>
      <c r="U42" s="120">
        <v>67.7</v>
      </c>
      <c r="V42" s="120">
        <v>62.5</v>
      </c>
      <c r="W42" s="120">
        <v>74.900000000000006</v>
      </c>
      <c r="X42" s="120">
        <v>27.9</v>
      </c>
      <c r="Y42" s="120">
        <v>23</v>
      </c>
      <c r="Z42" s="120">
        <v>93.8</v>
      </c>
      <c r="AA42" s="120">
        <v>130.1</v>
      </c>
      <c r="AB42" s="120"/>
      <c r="AC42" s="120">
        <v>86</v>
      </c>
      <c r="AD42" s="120">
        <v>86.6</v>
      </c>
      <c r="AE42" s="120">
        <v>82.9</v>
      </c>
      <c r="AF42" s="120">
        <v>41.6</v>
      </c>
      <c r="AG42" s="120">
        <v>79.3</v>
      </c>
      <c r="AH42" s="120">
        <v>10.1</v>
      </c>
      <c r="AI42" s="134">
        <v>0.25</v>
      </c>
      <c r="AJ42" s="120">
        <v>70.7</v>
      </c>
      <c r="AK42" s="120">
        <v>76.7</v>
      </c>
      <c r="AL42" s="120"/>
      <c r="AM42" s="120">
        <v>78.099999999999994</v>
      </c>
      <c r="AN42" s="120">
        <v>9.9</v>
      </c>
      <c r="AO42" s="120">
        <v>26.5</v>
      </c>
      <c r="AP42" s="134">
        <v>0.12</v>
      </c>
      <c r="AQ42" s="120">
        <v>48.8</v>
      </c>
      <c r="AR42" s="120">
        <v>44.2</v>
      </c>
      <c r="AS42" s="121">
        <v>204</v>
      </c>
      <c r="AT42" s="121">
        <v>719</v>
      </c>
      <c r="AU42" s="120"/>
      <c r="AV42" s="120">
        <v>44.6</v>
      </c>
      <c r="AW42" s="120">
        <v>7.3</v>
      </c>
      <c r="AX42" s="120"/>
      <c r="AY42" s="120">
        <v>78.099999999999994</v>
      </c>
      <c r="AZ42" s="120">
        <v>5.0999999999999996</v>
      </c>
      <c r="BA42" s="120">
        <v>34.6</v>
      </c>
      <c r="BB42" s="120">
        <v>40.9</v>
      </c>
      <c r="BC42" s="120">
        <v>48.2</v>
      </c>
      <c r="BD42" s="120">
        <v>60.5</v>
      </c>
      <c r="BE42" s="120">
        <v>2.2999999999999998</v>
      </c>
      <c r="BF42" s="148">
        <v>73.2</v>
      </c>
    </row>
    <row r="43" spans="1:58" s="15" customFormat="1">
      <c r="A43" s="10" t="s">
        <v>638</v>
      </c>
      <c r="B43" s="118">
        <v>465380</v>
      </c>
      <c r="C43" s="118">
        <v>396167</v>
      </c>
      <c r="D43" s="119">
        <v>88.2</v>
      </c>
      <c r="E43" s="119">
        <v>8</v>
      </c>
      <c r="F43" s="118">
        <v>182320</v>
      </c>
      <c r="G43" s="118">
        <v>287242</v>
      </c>
      <c r="H43" s="119">
        <v>59.9</v>
      </c>
      <c r="I43" s="119"/>
      <c r="J43" s="119"/>
      <c r="K43" s="119"/>
      <c r="L43" s="119">
        <v>67.5</v>
      </c>
      <c r="M43" s="134">
        <v>0.5</v>
      </c>
      <c r="N43" s="121">
        <v>189</v>
      </c>
      <c r="O43" s="121">
        <v>627</v>
      </c>
      <c r="P43" s="120">
        <v>0.8</v>
      </c>
      <c r="Q43" s="120">
        <v>-1.8</v>
      </c>
      <c r="R43" s="120">
        <v>-4.3</v>
      </c>
      <c r="S43" s="122">
        <v>3.4</v>
      </c>
      <c r="T43" s="120"/>
      <c r="U43" s="120">
        <v>68.599999999999994</v>
      </c>
      <c r="V43" s="120">
        <v>64.8</v>
      </c>
      <c r="W43" s="120">
        <v>76.8</v>
      </c>
      <c r="X43" s="120">
        <v>35.700000000000003</v>
      </c>
      <c r="Y43" s="120">
        <v>20.2</v>
      </c>
      <c r="Z43" s="120">
        <v>95.5</v>
      </c>
      <c r="AA43" s="120">
        <v>124.2</v>
      </c>
      <c r="AB43" s="120"/>
      <c r="AC43" s="120">
        <v>86.4</v>
      </c>
      <c r="AD43" s="120">
        <v>86.9</v>
      </c>
      <c r="AE43" s="120">
        <v>83.6</v>
      </c>
      <c r="AF43" s="120">
        <v>43.4</v>
      </c>
      <c r="AG43" s="120">
        <v>79.400000000000006</v>
      </c>
      <c r="AH43" s="120">
        <v>10.3</v>
      </c>
      <c r="AI43" s="134">
        <v>0.25</v>
      </c>
      <c r="AJ43" s="120">
        <v>70.599999999999994</v>
      </c>
      <c r="AK43" s="120">
        <v>75.8</v>
      </c>
      <c r="AL43" s="120"/>
      <c r="AM43" s="120">
        <v>78.5</v>
      </c>
      <c r="AN43" s="120">
        <v>9.8000000000000007</v>
      </c>
      <c r="AO43" s="120">
        <v>27.4</v>
      </c>
      <c r="AP43" s="134">
        <v>0.13</v>
      </c>
      <c r="AQ43" s="120">
        <v>48.2</v>
      </c>
      <c r="AR43" s="120">
        <v>43</v>
      </c>
      <c r="AS43" s="121">
        <v>170</v>
      </c>
      <c r="AT43" s="121">
        <v>621</v>
      </c>
      <c r="AU43" s="120"/>
      <c r="AV43" s="120">
        <v>45.8</v>
      </c>
      <c r="AW43" s="120">
        <v>9.8000000000000007</v>
      </c>
      <c r="AX43" s="120"/>
      <c r="AY43" s="120">
        <v>79.599999999999994</v>
      </c>
      <c r="AZ43" s="120">
        <v>4.7</v>
      </c>
      <c r="BA43" s="120">
        <v>36.700000000000003</v>
      </c>
      <c r="BB43" s="120">
        <v>43</v>
      </c>
      <c r="BC43" s="120">
        <v>49.4</v>
      </c>
      <c r="BD43" s="120">
        <v>64</v>
      </c>
      <c r="BE43" s="120">
        <v>2.2000000000000002</v>
      </c>
      <c r="BF43" s="148">
        <v>74.400000000000006</v>
      </c>
    </row>
    <row r="44" spans="1:58" s="15" customFormat="1">
      <c r="A44" s="10" t="s">
        <v>639</v>
      </c>
      <c r="B44" s="118">
        <v>470655</v>
      </c>
      <c r="C44" s="118">
        <v>402860</v>
      </c>
      <c r="D44" s="119">
        <v>89.3</v>
      </c>
      <c r="E44" s="119">
        <v>7.9</v>
      </c>
      <c r="F44" s="118">
        <v>187829</v>
      </c>
      <c r="G44" s="118">
        <v>293109</v>
      </c>
      <c r="H44" s="119">
        <v>60.2</v>
      </c>
      <c r="I44" s="119"/>
      <c r="J44" s="119"/>
      <c r="K44" s="119"/>
      <c r="L44" s="119">
        <v>67.2</v>
      </c>
      <c r="M44" s="134">
        <v>0.5</v>
      </c>
      <c r="N44" s="121">
        <v>199</v>
      </c>
      <c r="O44" s="121">
        <v>570</v>
      </c>
      <c r="P44" s="120">
        <v>0.8</v>
      </c>
      <c r="Q44" s="120">
        <v>-2.2999999999999998</v>
      </c>
      <c r="R44" s="120">
        <v>-4</v>
      </c>
      <c r="S44" s="120">
        <v>3</v>
      </c>
      <c r="T44" s="120"/>
      <c r="U44" s="120">
        <v>69.7</v>
      </c>
      <c r="V44" s="120">
        <v>67.8</v>
      </c>
      <c r="W44" s="120">
        <v>78.599999999999994</v>
      </c>
      <c r="X44" s="120">
        <v>38.299999999999997</v>
      </c>
      <c r="Y44" s="120">
        <v>26.3</v>
      </c>
      <c r="Z44" s="120">
        <v>99.4</v>
      </c>
      <c r="AA44" s="120">
        <v>118.8</v>
      </c>
      <c r="AB44" s="120"/>
      <c r="AC44" s="120">
        <v>87.3</v>
      </c>
      <c r="AD44" s="120">
        <v>87.3</v>
      </c>
      <c r="AE44" s="120">
        <v>85.5</v>
      </c>
      <c r="AF44" s="120">
        <v>43.7</v>
      </c>
      <c r="AG44" s="120">
        <v>80.400000000000006</v>
      </c>
      <c r="AH44" s="120">
        <v>10.3</v>
      </c>
      <c r="AI44" s="134">
        <v>0.25</v>
      </c>
      <c r="AJ44" s="120">
        <v>71</v>
      </c>
      <c r="AK44" s="120">
        <v>77.2</v>
      </c>
      <c r="AL44" s="120"/>
      <c r="AM44" s="120">
        <v>79.3</v>
      </c>
      <c r="AN44" s="120">
        <v>9.6</v>
      </c>
      <c r="AO44" s="120">
        <v>27.6</v>
      </c>
      <c r="AP44" s="134">
        <v>0.19</v>
      </c>
      <c r="AQ44" s="120">
        <v>48.2</v>
      </c>
      <c r="AR44" s="120">
        <v>46.9</v>
      </c>
      <c r="AS44" s="121">
        <v>176</v>
      </c>
      <c r="AT44" s="121">
        <v>624</v>
      </c>
      <c r="AU44" s="120"/>
      <c r="AV44" s="120">
        <v>46.9</v>
      </c>
      <c r="AW44" s="120">
        <v>10.6</v>
      </c>
      <c r="AX44" s="120"/>
      <c r="AY44" s="120">
        <v>80.900000000000006</v>
      </c>
      <c r="AZ44" s="120">
        <v>4.5999999999999996</v>
      </c>
      <c r="BA44" s="120">
        <v>38.200000000000003</v>
      </c>
      <c r="BB44" s="120">
        <v>44.9</v>
      </c>
      <c r="BC44" s="120">
        <v>50.6</v>
      </c>
      <c r="BD44" s="120">
        <v>67.900000000000006</v>
      </c>
      <c r="BE44" s="120">
        <v>2.2000000000000002</v>
      </c>
      <c r="BF44" s="148">
        <v>75.599999999999994</v>
      </c>
    </row>
    <row r="45" spans="1:58" s="15" customFormat="1">
      <c r="A45" s="10" t="s">
        <v>640</v>
      </c>
      <c r="B45" s="118">
        <v>473954</v>
      </c>
      <c r="C45" s="118">
        <v>405279</v>
      </c>
      <c r="D45" s="119">
        <v>89.6</v>
      </c>
      <c r="E45" s="119">
        <v>7.8</v>
      </c>
      <c r="F45" s="118">
        <v>189145</v>
      </c>
      <c r="G45" s="118">
        <v>292735</v>
      </c>
      <c r="H45" s="119">
        <v>60.2</v>
      </c>
      <c r="I45" s="119"/>
      <c r="J45" s="119"/>
      <c r="K45" s="119"/>
      <c r="L45" s="119">
        <v>66.7</v>
      </c>
      <c r="M45" s="134">
        <v>0.5</v>
      </c>
      <c r="N45" s="121">
        <v>212</v>
      </c>
      <c r="O45" s="121">
        <v>570</v>
      </c>
      <c r="P45" s="120">
        <v>0.7</v>
      </c>
      <c r="Q45" s="120">
        <v>-1.9</v>
      </c>
      <c r="R45" s="120">
        <v>-3.4</v>
      </c>
      <c r="S45" s="122">
        <v>2.7</v>
      </c>
      <c r="T45" s="120"/>
      <c r="U45" s="120">
        <v>70.7</v>
      </c>
      <c r="V45" s="120">
        <v>69.599999999999994</v>
      </c>
      <c r="W45" s="120">
        <v>76.400000000000006</v>
      </c>
      <c r="X45" s="120">
        <v>43.2</v>
      </c>
      <c r="Y45" s="120">
        <v>24.3</v>
      </c>
      <c r="Z45" s="120">
        <v>101.7</v>
      </c>
      <c r="AA45" s="120">
        <v>123.5</v>
      </c>
      <c r="AB45" s="120"/>
      <c r="AC45" s="120">
        <v>87.6</v>
      </c>
      <c r="AD45" s="120">
        <v>87.8</v>
      </c>
      <c r="AE45" s="120">
        <v>86.2</v>
      </c>
      <c r="AF45" s="120">
        <v>43.7</v>
      </c>
      <c r="AG45" s="120">
        <v>80.3</v>
      </c>
      <c r="AH45" s="120">
        <v>10.199999999999999</v>
      </c>
      <c r="AI45" s="134">
        <v>0.25</v>
      </c>
      <c r="AJ45" s="120">
        <v>71.3</v>
      </c>
      <c r="AK45" s="120">
        <v>77.3</v>
      </c>
      <c r="AL45" s="120"/>
      <c r="AM45" s="120">
        <v>79.900000000000006</v>
      </c>
      <c r="AN45" s="120">
        <v>9.5</v>
      </c>
      <c r="AO45" s="120">
        <v>26.7</v>
      </c>
      <c r="AP45" s="134">
        <v>0.19</v>
      </c>
      <c r="AQ45" s="120">
        <v>47.5</v>
      </c>
      <c r="AR45" s="120">
        <v>47</v>
      </c>
      <c r="AS45" s="121">
        <v>184</v>
      </c>
      <c r="AT45" s="121">
        <v>653</v>
      </c>
      <c r="AU45" s="120"/>
      <c r="AV45" s="120">
        <v>48.1</v>
      </c>
      <c r="AW45" s="120">
        <v>11.2</v>
      </c>
      <c r="AX45" s="120"/>
      <c r="AY45" s="120">
        <v>81.599999999999994</v>
      </c>
      <c r="AZ45" s="120">
        <v>4.3</v>
      </c>
      <c r="BA45" s="120">
        <v>40.200000000000003</v>
      </c>
      <c r="BB45" s="120">
        <v>46.6</v>
      </c>
      <c r="BC45" s="120">
        <v>52.1</v>
      </c>
      <c r="BD45" s="120">
        <v>66</v>
      </c>
      <c r="BE45" s="120">
        <v>2.1</v>
      </c>
      <c r="BF45" s="148">
        <v>76.599999999999994</v>
      </c>
    </row>
    <row r="46" spans="1:58" s="15" customFormat="1">
      <c r="A46" s="10" t="s">
        <v>641</v>
      </c>
      <c r="B46" s="118">
        <v>474526</v>
      </c>
      <c r="C46" s="118">
        <v>407889</v>
      </c>
      <c r="D46" s="119">
        <v>90.5</v>
      </c>
      <c r="E46" s="119">
        <v>7.9</v>
      </c>
      <c r="F46" s="118">
        <v>190591</v>
      </c>
      <c r="G46" s="118">
        <v>293460</v>
      </c>
      <c r="H46" s="119">
        <v>59.7</v>
      </c>
      <c r="I46" s="119"/>
      <c r="J46" s="119"/>
      <c r="K46" s="119"/>
      <c r="L46" s="119">
        <v>72.5</v>
      </c>
      <c r="M46" s="134">
        <v>0.5</v>
      </c>
      <c r="N46" s="121">
        <v>210</v>
      </c>
      <c r="O46" s="121">
        <v>567</v>
      </c>
      <c r="P46" s="120">
        <v>0.5</v>
      </c>
      <c r="Q46" s="120">
        <v>-1.3</v>
      </c>
      <c r="R46" s="120">
        <v>-3.4</v>
      </c>
      <c r="S46" s="122">
        <v>2.4</v>
      </c>
      <c r="T46" s="120"/>
      <c r="U46" s="120">
        <v>71.5</v>
      </c>
      <c r="V46" s="120">
        <v>70.8</v>
      </c>
      <c r="W46" s="120">
        <v>86.9</v>
      </c>
      <c r="X46" s="120">
        <v>52.7</v>
      </c>
      <c r="Y46" s="120">
        <v>19.3</v>
      </c>
      <c r="Z46" s="120">
        <v>98.7</v>
      </c>
      <c r="AA46" s="120">
        <v>125.8</v>
      </c>
      <c r="AB46" s="120"/>
      <c r="AC46" s="120">
        <v>88.1</v>
      </c>
      <c r="AD46" s="120">
        <v>88.4</v>
      </c>
      <c r="AE46" s="120">
        <v>86.9</v>
      </c>
      <c r="AF46" s="120">
        <v>42.9</v>
      </c>
      <c r="AG46" s="120">
        <v>81</v>
      </c>
      <c r="AH46" s="120">
        <v>10.199999999999999</v>
      </c>
      <c r="AI46" s="134">
        <v>0.25</v>
      </c>
      <c r="AJ46" s="120">
        <v>71.599999999999994</v>
      </c>
      <c r="AK46" s="120">
        <v>78</v>
      </c>
      <c r="AL46" s="120"/>
      <c r="AM46" s="120">
        <v>80.3</v>
      </c>
      <c r="AN46" s="120">
        <v>9.5</v>
      </c>
      <c r="AO46" s="120">
        <v>29.4</v>
      </c>
      <c r="AP46" s="134">
        <v>0.19</v>
      </c>
      <c r="AQ46" s="120">
        <v>46.9</v>
      </c>
      <c r="AR46" s="120">
        <v>47.3</v>
      </c>
      <c r="AS46" s="121">
        <v>170</v>
      </c>
      <c r="AT46" s="121">
        <v>570</v>
      </c>
      <c r="AU46" s="120"/>
      <c r="AV46" s="120">
        <v>49.3</v>
      </c>
      <c r="AW46" s="120">
        <v>13.7</v>
      </c>
      <c r="AX46" s="120"/>
      <c r="AY46" s="120">
        <v>83</v>
      </c>
      <c r="AZ46" s="120">
        <v>4</v>
      </c>
      <c r="BA46" s="120">
        <v>42.3</v>
      </c>
      <c r="BB46" s="120">
        <v>51.1</v>
      </c>
      <c r="BC46" s="120">
        <v>53.3</v>
      </c>
      <c r="BD46" s="120">
        <v>68.5</v>
      </c>
      <c r="BE46" s="120">
        <v>2.2000000000000002</v>
      </c>
      <c r="BF46" s="148">
        <v>77.400000000000006</v>
      </c>
    </row>
    <row r="47" spans="1:58" s="15" customFormat="1">
      <c r="A47" s="10" t="s">
        <v>642</v>
      </c>
      <c r="B47" s="118">
        <v>476720</v>
      </c>
      <c r="C47" s="118">
        <v>416879</v>
      </c>
      <c r="D47" s="119">
        <v>91.8</v>
      </c>
      <c r="E47" s="119">
        <v>7.8</v>
      </c>
      <c r="F47" s="118">
        <v>196910</v>
      </c>
      <c r="G47" s="118">
        <v>288984</v>
      </c>
      <c r="H47" s="119">
        <v>59.4</v>
      </c>
      <c r="I47" s="119"/>
      <c r="J47" s="119"/>
      <c r="K47" s="119"/>
      <c r="L47" s="119">
        <v>75</v>
      </c>
      <c r="M47" s="134">
        <v>0.5</v>
      </c>
      <c r="N47" s="121">
        <v>201</v>
      </c>
      <c r="O47" s="121">
        <v>546</v>
      </c>
      <c r="P47" s="120">
        <v>0.5</v>
      </c>
      <c r="Q47" s="120">
        <v>-1.4</v>
      </c>
      <c r="R47" s="120">
        <v>-2.4</v>
      </c>
      <c r="S47" s="122">
        <v>1.9</v>
      </c>
      <c r="T47" s="120"/>
      <c r="U47" s="120">
        <v>72.099999999999994</v>
      </c>
      <c r="V47" s="120">
        <v>72.2</v>
      </c>
      <c r="W47" s="120">
        <v>105.2</v>
      </c>
      <c r="X47" s="120">
        <v>57</v>
      </c>
      <c r="Y47" s="120">
        <v>18.5</v>
      </c>
      <c r="Z47" s="120">
        <v>99.3</v>
      </c>
      <c r="AA47" s="120">
        <v>127.6</v>
      </c>
      <c r="AB47" s="120"/>
      <c r="AC47" s="120">
        <v>88.9</v>
      </c>
      <c r="AD47" s="120">
        <v>89.4</v>
      </c>
      <c r="AE47" s="120">
        <v>88.6</v>
      </c>
      <c r="AF47" s="120">
        <v>44.4</v>
      </c>
      <c r="AG47" s="120">
        <v>81.3</v>
      </c>
      <c r="AH47" s="120">
        <v>10.1</v>
      </c>
      <c r="AI47" s="134">
        <v>0.25</v>
      </c>
      <c r="AJ47" s="120">
        <v>72.099999999999994</v>
      </c>
      <c r="AK47" s="120">
        <v>77.400000000000006</v>
      </c>
      <c r="AL47" s="120"/>
      <c r="AM47" s="120">
        <v>80.099999999999994</v>
      </c>
      <c r="AN47" s="120">
        <v>9</v>
      </c>
      <c r="AO47" s="120">
        <v>31.7</v>
      </c>
      <c r="AP47" s="134">
        <v>0.16</v>
      </c>
      <c r="AQ47" s="120">
        <v>46.4</v>
      </c>
      <c r="AR47" s="120">
        <v>48.7</v>
      </c>
      <c r="AS47" s="121">
        <v>150</v>
      </c>
      <c r="AT47" s="121">
        <v>479</v>
      </c>
      <c r="AU47" s="120"/>
      <c r="AV47" s="120">
        <v>50.5</v>
      </c>
      <c r="AW47" s="120">
        <v>12.3</v>
      </c>
      <c r="AX47" s="120">
        <v>46.3</v>
      </c>
      <c r="AY47" s="120">
        <v>85.2</v>
      </c>
      <c r="AZ47" s="120">
        <v>3.6</v>
      </c>
      <c r="BA47" s="120">
        <v>45.6</v>
      </c>
      <c r="BB47" s="120">
        <v>55.7</v>
      </c>
      <c r="BC47" s="120">
        <v>54.3</v>
      </c>
      <c r="BD47" s="120">
        <v>69.8</v>
      </c>
      <c r="BE47" s="120">
        <v>1.9</v>
      </c>
      <c r="BF47" s="148">
        <v>78</v>
      </c>
    </row>
    <row r="48" spans="1:58" s="15" customFormat="1">
      <c r="A48" s="10" t="s">
        <v>643</v>
      </c>
      <c r="B48" s="118">
        <v>477202</v>
      </c>
      <c r="C48" s="118">
        <v>413451</v>
      </c>
      <c r="D48" s="119">
        <v>93.3</v>
      </c>
      <c r="E48" s="119">
        <v>7.9</v>
      </c>
      <c r="F48" s="118">
        <v>193653</v>
      </c>
      <c r="G48" s="118">
        <v>295268</v>
      </c>
      <c r="H48" s="119">
        <v>59.1</v>
      </c>
      <c r="I48" s="119"/>
      <c r="J48" s="119"/>
      <c r="K48" s="119"/>
      <c r="L48" s="119">
        <v>74.8</v>
      </c>
      <c r="M48" s="134">
        <v>0.5</v>
      </c>
      <c r="N48" s="121">
        <v>196</v>
      </c>
      <c r="O48" s="121">
        <v>558</v>
      </c>
      <c r="P48" s="120">
        <v>0.5</v>
      </c>
      <c r="Q48" s="120">
        <v>-0.7</v>
      </c>
      <c r="R48" s="120">
        <v>-1.5</v>
      </c>
      <c r="S48" s="122">
        <v>1.8</v>
      </c>
      <c r="T48" s="120"/>
      <c r="U48" s="120">
        <v>72.8</v>
      </c>
      <c r="V48" s="120">
        <v>73.2</v>
      </c>
      <c r="W48" s="120">
        <v>116.8</v>
      </c>
      <c r="X48" s="120">
        <v>57.7</v>
      </c>
      <c r="Y48" s="120">
        <v>17.399999999999999</v>
      </c>
      <c r="Z48" s="120">
        <v>96.1</v>
      </c>
      <c r="AA48" s="120">
        <v>129.9</v>
      </c>
      <c r="AB48" s="120"/>
      <c r="AC48" s="120">
        <v>88.9</v>
      </c>
      <c r="AD48" s="120">
        <v>89.3</v>
      </c>
      <c r="AE48" s="120">
        <v>88.7</v>
      </c>
      <c r="AF48" s="120">
        <v>44.9</v>
      </c>
      <c r="AG48" s="120">
        <v>82.6</v>
      </c>
      <c r="AH48" s="120">
        <v>10</v>
      </c>
      <c r="AI48" s="134">
        <v>0.47</v>
      </c>
      <c r="AJ48" s="120">
        <v>72.3</v>
      </c>
      <c r="AK48" s="120">
        <v>79.2</v>
      </c>
      <c r="AL48" s="120"/>
      <c r="AM48" s="120">
        <v>80.7</v>
      </c>
      <c r="AN48" s="120">
        <v>9.1</v>
      </c>
      <c r="AO48" s="120">
        <v>32.1</v>
      </c>
      <c r="AP48" s="134">
        <v>0.09</v>
      </c>
      <c r="AQ48" s="120">
        <v>46.1</v>
      </c>
      <c r="AR48" s="120">
        <v>48.6</v>
      </c>
      <c r="AS48" s="121">
        <v>149</v>
      </c>
      <c r="AT48" s="121">
        <v>493</v>
      </c>
      <c r="AU48" s="120"/>
      <c r="AV48" s="120">
        <v>51.7</v>
      </c>
      <c r="AW48" s="120">
        <v>14.2</v>
      </c>
      <c r="AX48" s="120">
        <v>46.8</v>
      </c>
      <c r="AY48" s="120">
        <v>84.9</v>
      </c>
      <c r="AZ48" s="120">
        <v>3.6</v>
      </c>
      <c r="BA48" s="120">
        <v>48.4</v>
      </c>
      <c r="BB48" s="120">
        <v>60.7</v>
      </c>
      <c r="BC48" s="120">
        <v>55</v>
      </c>
      <c r="BD48" s="120">
        <v>69.7</v>
      </c>
      <c r="BE48" s="120">
        <v>2</v>
      </c>
      <c r="BF48" s="148">
        <v>78.7</v>
      </c>
    </row>
    <row r="49" spans="1:58" s="15" customFormat="1">
      <c r="A49" s="10" t="s">
        <v>644</v>
      </c>
      <c r="B49" s="118">
        <v>478726</v>
      </c>
      <c r="C49" s="118">
        <v>417461</v>
      </c>
      <c r="D49" s="119">
        <v>93.8</v>
      </c>
      <c r="E49" s="119">
        <v>8.3000000000000007</v>
      </c>
      <c r="F49" s="118">
        <v>198617</v>
      </c>
      <c r="G49" s="118">
        <v>297188</v>
      </c>
      <c r="H49" s="119">
        <v>59.1</v>
      </c>
      <c r="I49" s="119"/>
      <c r="J49" s="119"/>
      <c r="K49" s="119"/>
      <c r="L49" s="119">
        <v>68.900000000000006</v>
      </c>
      <c r="M49" s="134">
        <v>0.5</v>
      </c>
      <c r="N49" s="121">
        <v>260</v>
      </c>
      <c r="O49" s="121">
        <v>745</v>
      </c>
      <c r="P49" s="120">
        <v>0.5</v>
      </c>
      <c r="Q49" s="120">
        <v>-0.3</v>
      </c>
      <c r="R49" s="120">
        <v>-2</v>
      </c>
      <c r="S49" s="122">
        <v>2.2999999999999998</v>
      </c>
      <c r="T49" s="120"/>
      <c r="U49" s="120">
        <v>73.400000000000006</v>
      </c>
      <c r="V49" s="120">
        <v>74.099999999999994</v>
      </c>
      <c r="W49" s="120">
        <v>112.9</v>
      </c>
      <c r="X49" s="120">
        <v>54.3</v>
      </c>
      <c r="Y49" s="120">
        <v>30.4</v>
      </c>
      <c r="Z49" s="120">
        <v>96.7</v>
      </c>
      <c r="AA49" s="120">
        <v>128.19999999999999</v>
      </c>
      <c r="AB49" s="120"/>
      <c r="AC49" s="120">
        <v>89</v>
      </c>
      <c r="AD49" s="120">
        <v>89.7</v>
      </c>
      <c r="AE49" s="120">
        <v>89.4</v>
      </c>
      <c r="AF49" s="120">
        <v>44.3</v>
      </c>
      <c r="AG49" s="120">
        <v>82.4</v>
      </c>
      <c r="AH49" s="120">
        <v>10.3</v>
      </c>
      <c r="AI49" s="134">
        <v>0.72</v>
      </c>
      <c r="AJ49" s="120">
        <v>71.900000000000006</v>
      </c>
      <c r="AK49" s="120">
        <v>79.2</v>
      </c>
      <c r="AL49" s="120"/>
      <c r="AM49" s="120">
        <v>80.599999999999994</v>
      </c>
      <c r="AN49" s="120">
        <v>9</v>
      </c>
      <c r="AO49" s="120">
        <v>29.9</v>
      </c>
      <c r="AP49" s="134">
        <v>0.08</v>
      </c>
      <c r="AQ49" s="120">
        <v>45.9</v>
      </c>
      <c r="AR49" s="120">
        <v>47.7</v>
      </c>
      <c r="AS49" s="121">
        <v>198</v>
      </c>
      <c r="AT49" s="121">
        <v>662</v>
      </c>
      <c r="AU49" s="120"/>
      <c r="AV49" s="120">
        <v>52.7</v>
      </c>
      <c r="AW49" s="120">
        <v>14.9</v>
      </c>
      <c r="AX49" s="120">
        <v>46.9</v>
      </c>
      <c r="AY49" s="120">
        <v>85.1</v>
      </c>
      <c r="AZ49" s="120">
        <v>3.4</v>
      </c>
      <c r="BA49" s="120">
        <v>48.3</v>
      </c>
      <c r="BB49" s="120">
        <v>62.3</v>
      </c>
      <c r="BC49" s="120">
        <v>55</v>
      </c>
      <c r="BD49" s="120">
        <v>71.5</v>
      </c>
      <c r="BE49" s="120">
        <v>2.1</v>
      </c>
      <c r="BF49" s="148">
        <v>79.599999999999994</v>
      </c>
    </row>
    <row r="50" spans="1:58" s="15" customFormat="1">
      <c r="A50" s="10" t="s">
        <v>645</v>
      </c>
      <c r="B50" s="118">
        <v>479335</v>
      </c>
      <c r="C50" s="118">
        <v>421718</v>
      </c>
      <c r="D50" s="119">
        <v>94.7</v>
      </c>
      <c r="E50" s="119">
        <v>8.4</v>
      </c>
      <c r="F50" s="118">
        <v>201124</v>
      </c>
      <c r="G50" s="118">
        <v>298825</v>
      </c>
      <c r="H50" s="119">
        <v>59</v>
      </c>
      <c r="I50" s="119"/>
      <c r="J50" s="119"/>
      <c r="K50" s="119"/>
      <c r="L50" s="119">
        <v>68</v>
      </c>
      <c r="M50" s="134">
        <v>0.5</v>
      </c>
      <c r="N50" s="121">
        <v>323</v>
      </c>
      <c r="O50" s="121">
        <v>889</v>
      </c>
      <c r="P50" s="120">
        <v>0.6</v>
      </c>
      <c r="Q50" s="120">
        <v>-0.9</v>
      </c>
      <c r="R50" s="120">
        <v>-2.9</v>
      </c>
      <c r="S50" s="122">
        <v>2.7</v>
      </c>
      <c r="T50" s="120"/>
      <c r="U50" s="120">
        <v>74.099999999999994</v>
      </c>
      <c r="V50" s="120">
        <v>74.8</v>
      </c>
      <c r="W50" s="120">
        <v>109.3</v>
      </c>
      <c r="X50" s="120">
        <v>56.8</v>
      </c>
      <c r="Y50" s="120">
        <v>29.9</v>
      </c>
      <c r="Z50" s="120">
        <v>98.9</v>
      </c>
      <c r="AA50" s="120">
        <v>125.2</v>
      </c>
      <c r="AB50" s="120"/>
      <c r="AC50" s="120">
        <v>88.7</v>
      </c>
      <c r="AD50" s="120">
        <v>89.9</v>
      </c>
      <c r="AE50" s="120">
        <v>89.1</v>
      </c>
      <c r="AF50" s="120">
        <v>44.2</v>
      </c>
      <c r="AG50" s="120">
        <v>83.3</v>
      </c>
      <c r="AH50" s="120">
        <v>10.7</v>
      </c>
      <c r="AI50" s="134">
        <v>0.55000000000000004</v>
      </c>
      <c r="AJ50" s="120">
        <v>71.5</v>
      </c>
      <c r="AK50" s="120">
        <v>79.2</v>
      </c>
      <c r="AL50" s="120"/>
      <c r="AM50" s="120">
        <v>81.5</v>
      </c>
      <c r="AN50" s="120">
        <v>8.6</v>
      </c>
      <c r="AO50" s="120">
        <v>29.9</v>
      </c>
      <c r="AP50" s="134">
        <v>0.08</v>
      </c>
      <c r="AQ50" s="120">
        <v>45.3</v>
      </c>
      <c r="AR50" s="120">
        <v>49.6</v>
      </c>
      <c r="AS50" s="121">
        <v>246</v>
      </c>
      <c r="AT50" s="121">
        <v>753</v>
      </c>
      <c r="AU50" s="120"/>
      <c r="AV50" s="120">
        <v>53.5</v>
      </c>
      <c r="AW50" s="120">
        <v>15.4</v>
      </c>
      <c r="AX50" s="120">
        <v>46.6</v>
      </c>
      <c r="AY50" s="120">
        <v>85.5</v>
      </c>
      <c r="AZ50" s="120">
        <v>3.3</v>
      </c>
      <c r="BA50" s="120">
        <v>47.5</v>
      </c>
      <c r="BB50" s="120">
        <v>61.3</v>
      </c>
      <c r="BC50" s="120">
        <v>55.8</v>
      </c>
      <c r="BD50" s="120">
        <v>71.900000000000006</v>
      </c>
      <c r="BE50" s="120">
        <v>2.1</v>
      </c>
      <c r="BF50" s="148">
        <v>80.3</v>
      </c>
    </row>
    <row r="51" spans="1:58" s="15" customFormat="1">
      <c r="A51" s="10" t="s">
        <v>646</v>
      </c>
      <c r="B51" s="118">
        <v>482583</v>
      </c>
      <c r="C51" s="118">
        <v>424148</v>
      </c>
      <c r="D51" s="119">
        <v>95.1</v>
      </c>
      <c r="E51" s="119">
        <v>8.1999999999999993</v>
      </c>
      <c r="F51" s="118">
        <v>201337</v>
      </c>
      <c r="G51" s="118">
        <v>302515</v>
      </c>
      <c r="H51" s="119">
        <v>59.2</v>
      </c>
      <c r="I51" s="119"/>
      <c r="J51" s="119"/>
      <c r="K51" s="119"/>
      <c r="L51" s="119">
        <v>73.099999999999994</v>
      </c>
      <c r="M51" s="134">
        <v>0.5</v>
      </c>
      <c r="N51" s="121">
        <v>297</v>
      </c>
      <c r="O51" s="121">
        <v>820</v>
      </c>
      <c r="P51" s="120">
        <v>0.7</v>
      </c>
      <c r="Q51" s="120">
        <v>-0.5</v>
      </c>
      <c r="R51" s="120">
        <v>-2.8</v>
      </c>
      <c r="S51" s="122">
        <v>3.4</v>
      </c>
      <c r="T51" s="120"/>
      <c r="U51" s="120">
        <v>74.8</v>
      </c>
      <c r="V51" s="120">
        <v>75.5</v>
      </c>
      <c r="W51" s="120">
        <v>118.7</v>
      </c>
      <c r="X51" s="120">
        <v>59.4</v>
      </c>
      <c r="Y51" s="120">
        <v>18.3</v>
      </c>
      <c r="Z51" s="120">
        <v>101.6</v>
      </c>
      <c r="AA51" s="120">
        <v>125.1</v>
      </c>
      <c r="AB51" s="120"/>
      <c r="AC51" s="120">
        <v>88.5</v>
      </c>
      <c r="AD51" s="120">
        <v>89.9</v>
      </c>
      <c r="AE51" s="120">
        <v>89.3</v>
      </c>
      <c r="AF51" s="120">
        <v>44.2</v>
      </c>
      <c r="AG51" s="120">
        <v>83.5</v>
      </c>
      <c r="AH51" s="120">
        <v>11</v>
      </c>
      <c r="AI51" s="134">
        <v>0.25</v>
      </c>
      <c r="AJ51" s="120">
        <v>71</v>
      </c>
      <c r="AK51" s="120">
        <v>78.7</v>
      </c>
      <c r="AL51" s="120"/>
      <c r="AM51" s="120">
        <v>82.2</v>
      </c>
      <c r="AN51" s="120">
        <v>8.3000000000000007</v>
      </c>
      <c r="AO51" s="120">
        <v>32.799999999999997</v>
      </c>
      <c r="AP51" s="134">
        <v>0.1</v>
      </c>
      <c r="AQ51" s="120">
        <v>45.2</v>
      </c>
      <c r="AR51" s="120">
        <v>50.8</v>
      </c>
      <c r="AS51" s="121">
        <v>213</v>
      </c>
      <c r="AT51" s="121">
        <v>625</v>
      </c>
      <c r="AU51" s="120"/>
      <c r="AV51" s="120">
        <v>54.5</v>
      </c>
      <c r="AW51" s="120">
        <v>14</v>
      </c>
      <c r="AX51" s="120">
        <v>46.3</v>
      </c>
      <c r="AY51" s="120">
        <v>85.7</v>
      </c>
      <c r="AZ51" s="120">
        <v>3.3</v>
      </c>
      <c r="BA51" s="120">
        <v>48.3</v>
      </c>
      <c r="BB51" s="120">
        <v>60.9</v>
      </c>
      <c r="BC51" s="120">
        <v>56.6</v>
      </c>
      <c r="BD51" s="120">
        <v>73.2</v>
      </c>
      <c r="BE51" s="120">
        <v>2.1</v>
      </c>
      <c r="BF51" s="148">
        <v>81.2</v>
      </c>
    </row>
    <row r="52" spans="1:58" s="15" customFormat="1">
      <c r="A52" s="10" t="s">
        <v>647</v>
      </c>
      <c r="B52" s="118">
        <v>482299</v>
      </c>
      <c r="C52" s="118">
        <v>426054</v>
      </c>
      <c r="D52" s="119">
        <v>95.8</v>
      </c>
      <c r="E52" s="119">
        <v>8</v>
      </c>
      <c r="F52" s="118">
        <v>203122</v>
      </c>
      <c r="G52" s="118">
        <v>305811</v>
      </c>
      <c r="H52" s="119">
        <v>59.5</v>
      </c>
      <c r="I52" s="119"/>
      <c r="J52" s="119"/>
      <c r="K52" s="119"/>
      <c r="L52" s="119">
        <v>70.099999999999994</v>
      </c>
      <c r="M52" s="134">
        <v>0.5</v>
      </c>
      <c r="N52" s="121">
        <v>298</v>
      </c>
      <c r="O52" s="121">
        <v>808</v>
      </c>
      <c r="P52" s="120">
        <v>0.8</v>
      </c>
      <c r="Q52" s="120">
        <v>-0.4</v>
      </c>
      <c r="R52" s="120">
        <v>-3.7</v>
      </c>
      <c r="S52" s="122">
        <v>4.3</v>
      </c>
      <c r="T52" s="120"/>
      <c r="U52" s="120">
        <v>75.400000000000006</v>
      </c>
      <c r="V52" s="120">
        <v>75.900000000000006</v>
      </c>
      <c r="W52" s="120">
        <v>108.7</v>
      </c>
      <c r="X52" s="120">
        <v>57.1</v>
      </c>
      <c r="Y52" s="120">
        <v>20</v>
      </c>
      <c r="Z52" s="120">
        <v>104.6</v>
      </c>
      <c r="AA52" s="120">
        <v>126</v>
      </c>
      <c r="AB52" s="120"/>
      <c r="AC52" s="120">
        <v>88.2</v>
      </c>
      <c r="AD52" s="120">
        <v>89.8</v>
      </c>
      <c r="AE52" s="120">
        <v>89.5</v>
      </c>
      <c r="AF52" s="120">
        <v>44.7</v>
      </c>
      <c r="AG52" s="120">
        <v>84.6</v>
      </c>
      <c r="AH52" s="120">
        <v>11.3</v>
      </c>
      <c r="AI52" s="134">
        <v>0.25</v>
      </c>
      <c r="AJ52" s="120">
        <v>70.400000000000006</v>
      </c>
      <c r="AK52" s="120">
        <v>78.8</v>
      </c>
      <c r="AL52" s="120"/>
      <c r="AM52" s="120">
        <v>82.6</v>
      </c>
      <c r="AN52" s="120">
        <v>8.1999999999999993</v>
      </c>
      <c r="AO52" s="120">
        <v>32.9</v>
      </c>
      <c r="AP52" s="134">
        <v>0.15</v>
      </c>
      <c r="AQ52" s="120">
        <v>46.2</v>
      </c>
      <c r="AR52" s="120">
        <v>50.1</v>
      </c>
      <c r="AS52" s="121">
        <v>208</v>
      </c>
      <c r="AT52" s="121">
        <v>629</v>
      </c>
      <c r="AU52" s="120"/>
      <c r="AV52" s="120">
        <v>55.6</v>
      </c>
      <c r="AW52" s="120">
        <v>12.5</v>
      </c>
      <c r="AX52" s="120">
        <v>46</v>
      </c>
      <c r="AY52" s="120">
        <v>86.2</v>
      </c>
      <c r="AZ52" s="120">
        <v>3.3</v>
      </c>
      <c r="BA52" s="120">
        <v>52.7</v>
      </c>
      <c r="BB52" s="120">
        <v>65</v>
      </c>
      <c r="BC52" s="120">
        <v>57.3</v>
      </c>
      <c r="BD52" s="120">
        <v>73.900000000000006</v>
      </c>
      <c r="BE52" s="120">
        <v>1.9</v>
      </c>
      <c r="BF52" s="148">
        <v>81.8</v>
      </c>
    </row>
    <row r="53" spans="1:58" s="15" customFormat="1">
      <c r="A53" s="10" t="s">
        <v>648</v>
      </c>
      <c r="B53" s="118">
        <v>488205</v>
      </c>
      <c r="C53" s="118">
        <v>434775</v>
      </c>
      <c r="D53" s="119">
        <v>96.1</v>
      </c>
      <c r="E53" s="119">
        <v>7.9</v>
      </c>
      <c r="F53" s="118">
        <v>209123</v>
      </c>
      <c r="G53" s="118">
        <v>305826</v>
      </c>
      <c r="H53" s="119">
        <v>59.4</v>
      </c>
      <c r="I53" s="119"/>
      <c r="J53" s="119"/>
      <c r="K53" s="119"/>
      <c r="L53" s="119">
        <v>72.599999999999994</v>
      </c>
      <c r="M53" s="134">
        <v>0.5</v>
      </c>
      <c r="N53" s="121">
        <v>260</v>
      </c>
      <c r="O53" s="121">
        <v>743</v>
      </c>
      <c r="P53" s="120">
        <v>0.9</v>
      </c>
      <c r="Q53" s="120">
        <v>0.1</v>
      </c>
      <c r="R53" s="120">
        <v>-3.3</v>
      </c>
      <c r="S53" s="122">
        <v>4.9000000000000004</v>
      </c>
      <c r="T53" s="120"/>
      <c r="U53" s="120">
        <v>76</v>
      </c>
      <c r="V53" s="120">
        <v>76.5</v>
      </c>
      <c r="W53" s="120">
        <v>109.9</v>
      </c>
      <c r="X53" s="120">
        <v>56.8</v>
      </c>
      <c r="Y53" s="120">
        <v>16.2</v>
      </c>
      <c r="Z53" s="120">
        <v>107.1</v>
      </c>
      <c r="AA53" s="120">
        <v>125.8</v>
      </c>
      <c r="AB53" s="120"/>
      <c r="AC53" s="120">
        <v>88.2</v>
      </c>
      <c r="AD53" s="120">
        <v>90</v>
      </c>
      <c r="AE53" s="120">
        <v>89.8</v>
      </c>
      <c r="AF53" s="120">
        <v>44.3</v>
      </c>
      <c r="AG53" s="120">
        <v>84.5</v>
      </c>
      <c r="AH53" s="120">
        <v>11.6</v>
      </c>
      <c r="AI53" s="134">
        <v>0.03</v>
      </c>
      <c r="AJ53" s="120">
        <v>70</v>
      </c>
      <c r="AK53" s="120">
        <v>78.3</v>
      </c>
      <c r="AL53" s="120"/>
      <c r="AM53" s="120">
        <v>82.7</v>
      </c>
      <c r="AN53" s="120">
        <v>8</v>
      </c>
      <c r="AO53" s="120">
        <v>34.1</v>
      </c>
      <c r="AP53" s="134">
        <v>0.15</v>
      </c>
      <c r="AQ53" s="120">
        <v>46.9</v>
      </c>
      <c r="AR53" s="120">
        <v>51</v>
      </c>
      <c r="AS53" s="121">
        <v>186</v>
      </c>
      <c r="AT53" s="121">
        <v>585</v>
      </c>
      <c r="AU53" s="120"/>
      <c r="AV53" s="120">
        <v>56.7</v>
      </c>
      <c r="AW53" s="120">
        <v>12.5</v>
      </c>
      <c r="AX53" s="120">
        <v>46.1</v>
      </c>
      <c r="AY53" s="120">
        <v>86.9</v>
      </c>
      <c r="AZ53" s="120">
        <v>3.3</v>
      </c>
      <c r="BA53" s="120">
        <v>55.1</v>
      </c>
      <c r="BB53" s="120">
        <v>68.900000000000006</v>
      </c>
      <c r="BC53" s="120">
        <v>58.3</v>
      </c>
      <c r="BD53" s="120">
        <v>73.2</v>
      </c>
      <c r="BE53" s="120">
        <v>1.9</v>
      </c>
      <c r="BF53" s="148">
        <v>82.4</v>
      </c>
    </row>
    <row r="54" spans="1:58" s="15" customFormat="1">
      <c r="A54" s="10" t="s">
        <v>649</v>
      </c>
      <c r="B54" s="118">
        <v>487000</v>
      </c>
      <c r="C54" s="118">
        <v>436378</v>
      </c>
      <c r="D54" s="119">
        <v>97.3</v>
      </c>
      <c r="E54" s="119">
        <v>7.8</v>
      </c>
      <c r="F54" s="118">
        <v>211513</v>
      </c>
      <c r="G54" s="118">
        <v>303120</v>
      </c>
      <c r="H54" s="119">
        <v>59.6</v>
      </c>
      <c r="I54" s="119"/>
      <c r="J54" s="119"/>
      <c r="K54" s="119"/>
      <c r="L54" s="119">
        <v>74.3</v>
      </c>
      <c r="M54" s="134">
        <v>0.5</v>
      </c>
      <c r="N54" s="121">
        <v>210</v>
      </c>
      <c r="O54" s="121">
        <v>599</v>
      </c>
      <c r="P54" s="120">
        <v>0.9</v>
      </c>
      <c r="Q54" s="120">
        <v>1.2</v>
      </c>
      <c r="R54" s="120">
        <v>-2.8</v>
      </c>
      <c r="S54" s="122">
        <v>5.2</v>
      </c>
      <c r="T54" s="120"/>
      <c r="U54" s="120">
        <v>76.5</v>
      </c>
      <c r="V54" s="120">
        <v>76.5</v>
      </c>
      <c r="W54" s="120">
        <v>110.5</v>
      </c>
      <c r="X54" s="120">
        <v>65.3</v>
      </c>
      <c r="Y54" s="120">
        <v>16.8</v>
      </c>
      <c r="Z54" s="120">
        <v>105</v>
      </c>
      <c r="AA54" s="120">
        <v>127.9</v>
      </c>
      <c r="AB54" s="120"/>
      <c r="AC54" s="120">
        <v>87.8</v>
      </c>
      <c r="AD54" s="120">
        <v>89.9</v>
      </c>
      <c r="AE54" s="120">
        <v>89.4</v>
      </c>
      <c r="AF54" s="120">
        <v>44.3</v>
      </c>
      <c r="AG54" s="120">
        <v>85.2</v>
      </c>
      <c r="AH54" s="120">
        <v>11.9</v>
      </c>
      <c r="AI54" s="134">
        <v>0</v>
      </c>
      <c r="AJ54" s="120">
        <v>70.099999999999994</v>
      </c>
      <c r="AK54" s="120">
        <v>78.099999999999994</v>
      </c>
      <c r="AL54" s="120"/>
      <c r="AM54" s="120">
        <v>82.8</v>
      </c>
      <c r="AN54" s="120">
        <v>7.8</v>
      </c>
      <c r="AO54" s="120">
        <v>34.5</v>
      </c>
      <c r="AP54" s="134">
        <v>0.16</v>
      </c>
      <c r="AQ54" s="120">
        <v>47.7</v>
      </c>
      <c r="AR54" s="120">
        <v>51.5</v>
      </c>
      <c r="AS54" s="121">
        <v>154</v>
      </c>
      <c r="AT54" s="121">
        <v>542</v>
      </c>
      <c r="AU54" s="120"/>
      <c r="AV54" s="120">
        <v>57.8</v>
      </c>
      <c r="AW54" s="120">
        <v>11.4</v>
      </c>
      <c r="AX54" s="120">
        <v>46.7</v>
      </c>
      <c r="AY54" s="120">
        <v>87.8</v>
      </c>
      <c r="AZ54" s="120">
        <v>3.3</v>
      </c>
      <c r="BA54" s="120">
        <v>58.9</v>
      </c>
      <c r="BB54" s="120">
        <v>74.900000000000006</v>
      </c>
      <c r="BC54" s="120">
        <v>59</v>
      </c>
      <c r="BD54" s="120">
        <v>75.099999999999994</v>
      </c>
      <c r="BE54" s="120">
        <v>1.9</v>
      </c>
      <c r="BF54" s="148">
        <v>83</v>
      </c>
    </row>
    <row r="55" spans="1:58" s="15" customFormat="1">
      <c r="A55" s="10" t="s">
        <v>650</v>
      </c>
      <c r="B55" s="118">
        <v>489236</v>
      </c>
      <c r="C55" s="118">
        <v>439170</v>
      </c>
      <c r="D55" s="119">
        <v>97.7</v>
      </c>
      <c r="E55" s="119">
        <v>7.8</v>
      </c>
      <c r="F55" s="118">
        <v>212046</v>
      </c>
      <c r="G55" s="118">
        <v>305001</v>
      </c>
      <c r="H55" s="119">
        <v>59.9</v>
      </c>
      <c r="I55" s="119"/>
      <c r="J55" s="119"/>
      <c r="K55" s="119"/>
      <c r="L55" s="119">
        <v>80.400000000000006</v>
      </c>
      <c r="M55" s="134">
        <v>0.5</v>
      </c>
      <c r="N55" s="121">
        <v>192</v>
      </c>
      <c r="O55" s="121">
        <v>511</v>
      </c>
      <c r="P55" s="120">
        <v>0.7</v>
      </c>
      <c r="Q55" s="120">
        <v>2.4</v>
      </c>
      <c r="R55" s="120">
        <v>-2.7</v>
      </c>
      <c r="S55" s="122">
        <v>4.8</v>
      </c>
      <c r="T55" s="120"/>
      <c r="U55" s="120">
        <v>77.2</v>
      </c>
      <c r="V55" s="120">
        <v>77</v>
      </c>
      <c r="W55" s="120">
        <v>112.8</v>
      </c>
      <c r="X55" s="120">
        <v>73.7</v>
      </c>
      <c r="Y55" s="120">
        <v>13.6</v>
      </c>
      <c r="Z55" s="120">
        <v>99.7</v>
      </c>
      <c r="AA55" s="120">
        <v>123.6</v>
      </c>
      <c r="AB55" s="120"/>
      <c r="AC55" s="120">
        <v>87.5</v>
      </c>
      <c r="AD55" s="120">
        <v>89.9</v>
      </c>
      <c r="AE55" s="120">
        <v>89</v>
      </c>
      <c r="AF55" s="120">
        <v>44</v>
      </c>
      <c r="AG55" s="120">
        <v>85</v>
      </c>
      <c r="AH55" s="120">
        <v>12.2</v>
      </c>
      <c r="AI55" s="134">
        <v>0</v>
      </c>
      <c r="AJ55" s="120">
        <v>69.2</v>
      </c>
      <c r="AK55" s="120">
        <v>77.8</v>
      </c>
      <c r="AL55" s="120"/>
      <c r="AM55" s="120">
        <v>83.5</v>
      </c>
      <c r="AN55" s="120">
        <v>7.7</v>
      </c>
      <c r="AO55" s="120">
        <v>36.9</v>
      </c>
      <c r="AP55" s="134">
        <v>0.14000000000000001</v>
      </c>
      <c r="AQ55" s="120">
        <v>48.9</v>
      </c>
      <c r="AR55" s="120">
        <v>52.4</v>
      </c>
      <c r="AS55" s="121">
        <v>145</v>
      </c>
      <c r="AT55" s="121">
        <v>484</v>
      </c>
      <c r="AU55" s="120"/>
      <c r="AV55" s="120">
        <v>58.9</v>
      </c>
      <c r="AW55" s="120">
        <v>6</v>
      </c>
      <c r="AX55" s="120">
        <v>49.3</v>
      </c>
      <c r="AY55" s="120">
        <v>88.6</v>
      </c>
      <c r="AZ55" s="120">
        <v>3.5</v>
      </c>
      <c r="BA55" s="120">
        <v>61.9</v>
      </c>
      <c r="BB55" s="120">
        <v>80.7</v>
      </c>
      <c r="BC55" s="120">
        <v>59.9</v>
      </c>
      <c r="BD55" s="120">
        <v>75.8</v>
      </c>
      <c r="BE55" s="120">
        <v>1.9</v>
      </c>
      <c r="BF55" s="148">
        <v>83.7</v>
      </c>
    </row>
    <row r="56" spans="1:58" s="15" customFormat="1">
      <c r="A56" s="10" t="s">
        <v>651</v>
      </c>
      <c r="B56" s="118">
        <v>492451</v>
      </c>
      <c r="C56" s="118">
        <v>443633</v>
      </c>
      <c r="D56" s="119">
        <v>98.4</v>
      </c>
      <c r="E56" s="119">
        <v>7.7</v>
      </c>
      <c r="F56" s="118">
        <v>208597</v>
      </c>
      <c r="G56" s="118">
        <v>313770</v>
      </c>
      <c r="H56" s="119">
        <v>60.4</v>
      </c>
      <c r="I56" s="119"/>
      <c r="J56" s="119"/>
      <c r="K56" s="119"/>
      <c r="L56" s="119">
        <v>82.6</v>
      </c>
      <c r="M56" s="134">
        <v>0.5</v>
      </c>
      <c r="N56" s="121">
        <v>175</v>
      </c>
      <c r="O56" s="121">
        <v>495</v>
      </c>
      <c r="P56" s="120">
        <v>0.8</v>
      </c>
      <c r="Q56" s="120">
        <v>3.3</v>
      </c>
      <c r="R56" s="120">
        <v>-3.3</v>
      </c>
      <c r="S56" s="120">
        <v>5</v>
      </c>
      <c r="T56" s="120"/>
      <c r="U56" s="120">
        <v>77.8</v>
      </c>
      <c r="V56" s="120">
        <v>78.2</v>
      </c>
      <c r="W56" s="120">
        <v>103</v>
      </c>
      <c r="X56" s="120">
        <v>65.7</v>
      </c>
      <c r="Y56" s="120">
        <v>14.8</v>
      </c>
      <c r="Z56" s="120">
        <v>99.7</v>
      </c>
      <c r="AA56" s="120">
        <v>122.3</v>
      </c>
      <c r="AB56" s="120"/>
      <c r="AC56" s="120">
        <v>87.9</v>
      </c>
      <c r="AD56" s="120">
        <v>90.5</v>
      </c>
      <c r="AE56" s="120">
        <v>89.9</v>
      </c>
      <c r="AF56" s="120">
        <v>44.7</v>
      </c>
      <c r="AG56" s="120">
        <v>85.8</v>
      </c>
      <c r="AH56" s="120">
        <v>12.2</v>
      </c>
      <c r="AI56" s="134">
        <v>0</v>
      </c>
      <c r="AJ56" s="120">
        <v>68.900000000000006</v>
      </c>
      <c r="AK56" s="120">
        <v>77.8</v>
      </c>
      <c r="AL56" s="120"/>
      <c r="AM56" s="120">
        <v>83.7</v>
      </c>
      <c r="AN56" s="120">
        <v>7.5</v>
      </c>
      <c r="AO56" s="120">
        <v>39.200000000000003</v>
      </c>
      <c r="AP56" s="134">
        <v>0.12</v>
      </c>
      <c r="AQ56" s="120">
        <v>50.4</v>
      </c>
      <c r="AR56" s="120">
        <v>54.7</v>
      </c>
      <c r="AS56" s="121">
        <v>149</v>
      </c>
      <c r="AT56" s="121">
        <v>465</v>
      </c>
      <c r="AU56" s="120"/>
      <c r="AV56" s="120">
        <v>59.9</v>
      </c>
      <c r="AW56" s="120">
        <v>5.8</v>
      </c>
      <c r="AX56" s="120">
        <v>52.4</v>
      </c>
      <c r="AY56" s="120">
        <v>89</v>
      </c>
      <c r="AZ56" s="120">
        <v>3.5</v>
      </c>
      <c r="BA56" s="120">
        <v>62.8</v>
      </c>
      <c r="BB56" s="120">
        <v>82.5</v>
      </c>
      <c r="BC56" s="120">
        <v>60.8</v>
      </c>
      <c r="BD56" s="120">
        <v>77.3</v>
      </c>
      <c r="BE56" s="120">
        <v>2</v>
      </c>
      <c r="BF56" s="148">
        <v>84.4</v>
      </c>
    </row>
    <row r="57" spans="1:58" s="15" customFormat="1">
      <c r="A57" s="10" t="s">
        <v>652</v>
      </c>
      <c r="B57" s="118">
        <v>496229</v>
      </c>
      <c r="C57" s="118">
        <v>452953</v>
      </c>
      <c r="D57" s="119">
        <v>98.7</v>
      </c>
      <c r="E57" s="119">
        <v>7.6</v>
      </c>
      <c r="F57" s="118">
        <v>217255</v>
      </c>
      <c r="G57" s="118">
        <v>320262</v>
      </c>
      <c r="H57" s="119">
        <v>61.1</v>
      </c>
      <c r="I57" s="119"/>
      <c r="J57" s="119"/>
      <c r="K57" s="119"/>
      <c r="L57" s="119">
        <v>84.3</v>
      </c>
      <c r="M57" s="134">
        <v>0.5</v>
      </c>
      <c r="N57" s="121">
        <v>169</v>
      </c>
      <c r="O57" s="121">
        <v>487</v>
      </c>
      <c r="P57" s="120">
        <v>0.9</v>
      </c>
      <c r="Q57" s="120">
        <v>4.5</v>
      </c>
      <c r="R57" s="120">
        <v>-2</v>
      </c>
      <c r="S57" s="122">
        <v>4.4000000000000004</v>
      </c>
      <c r="T57" s="120"/>
      <c r="U57" s="120">
        <v>78.599999999999994</v>
      </c>
      <c r="V57" s="120">
        <v>79.099999999999994</v>
      </c>
      <c r="W57" s="120">
        <v>110</v>
      </c>
      <c r="X57" s="120">
        <v>65.2</v>
      </c>
      <c r="Y57" s="120">
        <v>14.4</v>
      </c>
      <c r="Z57" s="120">
        <v>99.3</v>
      </c>
      <c r="AA57" s="120">
        <v>123.5</v>
      </c>
      <c r="AB57" s="120"/>
      <c r="AC57" s="120">
        <v>88.2</v>
      </c>
      <c r="AD57" s="120">
        <v>90.4</v>
      </c>
      <c r="AE57" s="120">
        <v>90.4</v>
      </c>
      <c r="AF57" s="120">
        <v>46.1</v>
      </c>
      <c r="AG57" s="120">
        <v>85.7</v>
      </c>
      <c r="AH57" s="120">
        <v>12</v>
      </c>
      <c r="AI57" s="134">
        <v>0</v>
      </c>
      <c r="AJ57" s="120">
        <v>68.900000000000006</v>
      </c>
      <c r="AK57" s="120">
        <v>77.5</v>
      </c>
      <c r="AL57" s="120"/>
      <c r="AM57" s="120">
        <v>84.3</v>
      </c>
      <c r="AN57" s="120">
        <v>7.2</v>
      </c>
      <c r="AO57" s="120">
        <v>40.799999999999997</v>
      </c>
      <c r="AP57" s="134">
        <v>0.09</v>
      </c>
      <c r="AQ57" s="120">
        <v>51.7</v>
      </c>
      <c r="AR57" s="120">
        <v>57.9</v>
      </c>
      <c r="AS57" s="121">
        <v>154</v>
      </c>
      <c r="AT57" s="121">
        <v>468</v>
      </c>
      <c r="AU57" s="120"/>
      <c r="AV57" s="120">
        <v>61.2</v>
      </c>
      <c r="AW57" s="120">
        <v>11.5</v>
      </c>
      <c r="AX57" s="120">
        <v>54.8</v>
      </c>
      <c r="AY57" s="120">
        <v>89.5</v>
      </c>
      <c r="AZ57" s="120">
        <v>3.3</v>
      </c>
      <c r="BA57" s="120">
        <v>64</v>
      </c>
      <c r="BB57" s="120">
        <v>83.7</v>
      </c>
      <c r="BC57" s="120">
        <v>61.8</v>
      </c>
      <c r="BD57" s="120">
        <v>77.900000000000006</v>
      </c>
      <c r="BE57" s="120">
        <v>1.8</v>
      </c>
      <c r="BF57" s="148">
        <v>85.1</v>
      </c>
    </row>
    <row r="58" spans="1:58" s="15" customFormat="1">
      <c r="A58" s="10" t="s">
        <v>653</v>
      </c>
      <c r="B58" s="118">
        <v>498839</v>
      </c>
      <c r="C58" s="118">
        <v>457399</v>
      </c>
      <c r="D58" s="119">
        <v>99.3</v>
      </c>
      <c r="E58" s="119">
        <v>7.2</v>
      </c>
      <c r="F58" s="118">
        <v>217381</v>
      </c>
      <c r="G58" s="118">
        <v>324375</v>
      </c>
      <c r="H58" s="119">
        <v>62.2</v>
      </c>
      <c r="I58" s="119"/>
      <c r="J58" s="119"/>
      <c r="K58" s="119"/>
      <c r="L58" s="119">
        <v>85.7</v>
      </c>
      <c r="M58" s="134">
        <v>0.5</v>
      </c>
      <c r="N58" s="121">
        <v>148</v>
      </c>
      <c r="O58" s="121">
        <v>422</v>
      </c>
      <c r="P58" s="120">
        <v>1.1000000000000001</v>
      </c>
      <c r="Q58" s="120">
        <v>4.9000000000000004</v>
      </c>
      <c r="R58" s="120">
        <v>-0.3</v>
      </c>
      <c r="S58" s="120">
        <v>4</v>
      </c>
      <c r="T58" s="120"/>
      <c r="U58" s="120">
        <v>79.3</v>
      </c>
      <c r="V58" s="120">
        <v>79.7</v>
      </c>
      <c r="W58" s="120">
        <v>109.4</v>
      </c>
      <c r="X58" s="120">
        <v>67.599999999999994</v>
      </c>
      <c r="Y58" s="120">
        <v>14.2</v>
      </c>
      <c r="Z58" s="120">
        <v>100.8</v>
      </c>
      <c r="AA58" s="120">
        <v>128.9</v>
      </c>
      <c r="AB58" s="120"/>
      <c r="AC58" s="120">
        <v>88.5</v>
      </c>
      <c r="AD58" s="120">
        <v>91</v>
      </c>
      <c r="AE58" s="120">
        <v>90.7</v>
      </c>
      <c r="AF58" s="120">
        <v>45.5</v>
      </c>
      <c r="AG58" s="120">
        <v>85.9</v>
      </c>
      <c r="AH58" s="120">
        <v>12</v>
      </c>
      <c r="AI58" s="134">
        <v>0</v>
      </c>
      <c r="AJ58" s="120">
        <v>68.900000000000006</v>
      </c>
      <c r="AK58" s="120">
        <v>77.5</v>
      </c>
      <c r="AL58" s="120"/>
      <c r="AM58" s="120">
        <v>84.9</v>
      </c>
      <c r="AN58" s="120">
        <v>6.9</v>
      </c>
      <c r="AO58" s="120">
        <v>43.1</v>
      </c>
      <c r="AP58" s="134">
        <v>0.09</v>
      </c>
      <c r="AQ58" s="120">
        <v>52.8</v>
      </c>
      <c r="AR58" s="120">
        <v>59</v>
      </c>
      <c r="AS58" s="121">
        <v>142</v>
      </c>
      <c r="AT58" s="121">
        <v>430</v>
      </c>
      <c r="AU58" s="120"/>
      <c r="AV58" s="120">
        <v>62.2</v>
      </c>
      <c r="AW58" s="120">
        <v>7.9</v>
      </c>
      <c r="AX58" s="120">
        <v>56.5</v>
      </c>
      <c r="AY58" s="120">
        <v>90.3</v>
      </c>
      <c r="AZ58" s="120">
        <v>3.3</v>
      </c>
      <c r="BA58" s="120">
        <v>63.9</v>
      </c>
      <c r="BB58" s="120">
        <v>83.4</v>
      </c>
      <c r="BC58" s="120">
        <v>63.1</v>
      </c>
      <c r="BD58" s="120">
        <v>78.599999999999994</v>
      </c>
      <c r="BE58" s="120">
        <v>1.9</v>
      </c>
      <c r="BF58" s="148">
        <v>85.7</v>
      </c>
    </row>
    <row r="59" spans="1:58" s="15" customFormat="1">
      <c r="A59" s="10" t="s">
        <v>654</v>
      </c>
      <c r="B59" s="118">
        <v>503492</v>
      </c>
      <c r="C59" s="118">
        <v>462605</v>
      </c>
      <c r="D59" s="119">
        <v>99.4</v>
      </c>
      <c r="E59" s="119">
        <v>6.8</v>
      </c>
      <c r="F59" s="118">
        <v>221758</v>
      </c>
      <c r="G59" s="118">
        <v>326957</v>
      </c>
      <c r="H59" s="119">
        <v>63.8</v>
      </c>
      <c r="I59" s="119"/>
      <c r="J59" s="119"/>
      <c r="K59" s="119"/>
      <c r="L59" s="119">
        <v>87.2</v>
      </c>
      <c r="M59" s="134">
        <v>0.5</v>
      </c>
      <c r="N59" s="121">
        <v>139</v>
      </c>
      <c r="O59" s="121">
        <v>358</v>
      </c>
      <c r="P59" s="120">
        <v>1.4</v>
      </c>
      <c r="Q59" s="120">
        <v>5.4</v>
      </c>
      <c r="R59" s="120">
        <v>-1.3</v>
      </c>
      <c r="S59" s="120">
        <v>4</v>
      </c>
      <c r="T59" s="120"/>
      <c r="U59" s="120">
        <v>79.8</v>
      </c>
      <c r="V59" s="120">
        <v>80.8</v>
      </c>
      <c r="W59" s="120">
        <v>107.9</v>
      </c>
      <c r="X59" s="120">
        <v>60.3</v>
      </c>
      <c r="Y59" s="120">
        <v>14.8</v>
      </c>
      <c r="Z59" s="120">
        <v>102.4</v>
      </c>
      <c r="AA59" s="120">
        <v>131.80000000000001</v>
      </c>
      <c r="AB59" s="120"/>
      <c r="AC59" s="120">
        <v>88.8</v>
      </c>
      <c r="AD59" s="120">
        <v>91.1</v>
      </c>
      <c r="AE59" s="120">
        <v>91.6</v>
      </c>
      <c r="AF59" s="120">
        <v>47.3</v>
      </c>
      <c r="AG59" s="120">
        <v>85.6</v>
      </c>
      <c r="AH59" s="120">
        <v>12</v>
      </c>
      <c r="AI59" s="134">
        <v>0</v>
      </c>
      <c r="AJ59" s="120">
        <v>68.900000000000006</v>
      </c>
      <c r="AK59" s="120">
        <v>77.400000000000006</v>
      </c>
      <c r="AL59" s="120"/>
      <c r="AM59" s="120">
        <v>84.6</v>
      </c>
      <c r="AN59" s="120">
        <v>6.7</v>
      </c>
      <c r="AO59" s="120">
        <v>44.7</v>
      </c>
      <c r="AP59" s="134">
        <v>7.0000000000000007E-2</v>
      </c>
      <c r="AQ59" s="120">
        <v>53.6</v>
      </c>
      <c r="AR59" s="120">
        <v>58.1</v>
      </c>
      <c r="AS59" s="121">
        <v>124</v>
      </c>
      <c r="AT59" s="121">
        <v>394</v>
      </c>
      <c r="AU59" s="120"/>
      <c r="AV59" s="120">
        <v>63.3</v>
      </c>
      <c r="AW59" s="120">
        <v>9.8000000000000007</v>
      </c>
      <c r="AX59" s="120">
        <v>57.4</v>
      </c>
      <c r="AY59" s="120">
        <v>91.2</v>
      </c>
      <c r="AZ59" s="120">
        <v>3.2</v>
      </c>
      <c r="BA59" s="120">
        <v>63.6</v>
      </c>
      <c r="BB59" s="120">
        <v>84.1</v>
      </c>
      <c r="BC59" s="120">
        <v>63.8</v>
      </c>
      <c r="BD59" s="120">
        <v>79.099999999999994</v>
      </c>
      <c r="BE59" s="120">
        <v>2.1</v>
      </c>
      <c r="BF59" s="148">
        <v>86.2</v>
      </c>
    </row>
    <row r="60" spans="1:58" s="15" customFormat="1">
      <c r="A60" s="10" t="s">
        <v>655</v>
      </c>
      <c r="B60" s="118">
        <v>507551</v>
      </c>
      <c r="C60" s="118">
        <v>466628</v>
      </c>
      <c r="D60" s="119">
        <v>100.1</v>
      </c>
      <c r="E60" s="119">
        <v>6.3</v>
      </c>
      <c r="F60" s="118">
        <v>227660</v>
      </c>
      <c r="G60" s="118">
        <v>329619</v>
      </c>
      <c r="H60" s="119">
        <v>65.3</v>
      </c>
      <c r="I60" s="119"/>
      <c r="J60" s="119"/>
      <c r="K60" s="119"/>
      <c r="L60" s="119">
        <v>87.8</v>
      </c>
      <c r="M60" s="134">
        <v>0.5</v>
      </c>
      <c r="N60" s="121">
        <v>133</v>
      </c>
      <c r="O60" s="121">
        <v>327</v>
      </c>
      <c r="P60" s="120">
        <v>1.7</v>
      </c>
      <c r="Q60" s="120">
        <v>5.7</v>
      </c>
      <c r="R60" s="120">
        <v>0.3</v>
      </c>
      <c r="S60" s="122">
        <v>3.6</v>
      </c>
      <c r="T60" s="120"/>
      <c r="U60" s="120">
        <v>80.599999999999994</v>
      </c>
      <c r="V60" s="120">
        <v>81.7</v>
      </c>
      <c r="W60" s="120">
        <v>109.8</v>
      </c>
      <c r="X60" s="120">
        <v>44.8</v>
      </c>
      <c r="Y60" s="120">
        <v>12.7</v>
      </c>
      <c r="Z60" s="120">
        <v>104.1</v>
      </c>
      <c r="AA60" s="120">
        <v>134.1</v>
      </c>
      <c r="AB60" s="120"/>
      <c r="AC60" s="120">
        <v>89</v>
      </c>
      <c r="AD60" s="120">
        <v>91.1</v>
      </c>
      <c r="AE60" s="120">
        <v>91.6</v>
      </c>
      <c r="AF60" s="120">
        <v>48.8</v>
      </c>
      <c r="AG60" s="120">
        <v>86.3</v>
      </c>
      <c r="AH60" s="120">
        <v>11.7</v>
      </c>
      <c r="AI60" s="134">
        <v>-0.02</v>
      </c>
      <c r="AJ60" s="120">
        <v>69.099999999999994</v>
      </c>
      <c r="AK60" s="120">
        <v>78.400000000000006</v>
      </c>
      <c r="AL60" s="120"/>
      <c r="AM60" s="120">
        <v>85.7</v>
      </c>
      <c r="AN60" s="120">
        <v>6.2</v>
      </c>
      <c r="AO60" s="120">
        <v>46.3</v>
      </c>
      <c r="AP60" s="134">
        <v>0.09</v>
      </c>
      <c r="AQ60" s="120">
        <v>54</v>
      </c>
      <c r="AR60" s="120">
        <v>59.5</v>
      </c>
      <c r="AS60" s="121">
        <v>112</v>
      </c>
      <c r="AT60" s="121">
        <v>365</v>
      </c>
      <c r="AU60" s="120"/>
      <c r="AV60" s="120">
        <v>64.400000000000006</v>
      </c>
      <c r="AW60" s="120">
        <v>9.3000000000000007</v>
      </c>
      <c r="AX60" s="120">
        <v>57.6</v>
      </c>
      <c r="AY60" s="120">
        <v>91</v>
      </c>
      <c r="AZ60" s="120">
        <v>3.2</v>
      </c>
      <c r="BA60" s="120">
        <v>64.5</v>
      </c>
      <c r="BB60" s="120">
        <v>84.8</v>
      </c>
      <c r="BC60" s="120">
        <v>65.3</v>
      </c>
      <c r="BD60" s="120">
        <v>80</v>
      </c>
      <c r="BE60" s="120">
        <v>1.9</v>
      </c>
      <c r="BF60" s="148">
        <v>86.7</v>
      </c>
    </row>
    <row r="61" spans="1:58" s="15" customFormat="1">
      <c r="A61" s="10" t="s">
        <v>656</v>
      </c>
      <c r="B61" s="118">
        <v>510988</v>
      </c>
      <c r="C61" s="118">
        <v>472925</v>
      </c>
      <c r="D61" s="119">
        <v>100.1</v>
      </c>
      <c r="E61" s="119">
        <v>6</v>
      </c>
      <c r="F61" s="118">
        <v>233180</v>
      </c>
      <c r="G61" s="118">
        <v>329651</v>
      </c>
      <c r="H61" s="119">
        <v>66.599999999999994</v>
      </c>
      <c r="I61" s="119"/>
      <c r="J61" s="119"/>
      <c r="K61" s="119"/>
      <c r="L61" s="119">
        <v>87.6</v>
      </c>
      <c r="M61" s="134">
        <v>0.5</v>
      </c>
      <c r="N61" s="121">
        <v>135</v>
      </c>
      <c r="O61" s="121">
        <v>375</v>
      </c>
      <c r="P61" s="120">
        <v>1.8</v>
      </c>
      <c r="Q61" s="120">
        <v>6.1</v>
      </c>
      <c r="R61" s="120">
        <v>0</v>
      </c>
      <c r="S61" s="122">
        <v>3.7</v>
      </c>
      <c r="T61" s="120"/>
      <c r="U61" s="120">
        <v>81.3</v>
      </c>
      <c r="V61" s="120">
        <v>82.4</v>
      </c>
      <c r="W61" s="120">
        <v>102.2</v>
      </c>
      <c r="X61" s="120">
        <v>42.2</v>
      </c>
      <c r="Y61" s="120">
        <v>13</v>
      </c>
      <c r="Z61" s="120">
        <v>106.8</v>
      </c>
      <c r="AA61" s="120">
        <v>133</v>
      </c>
      <c r="AB61" s="120"/>
      <c r="AC61" s="120">
        <v>89.4</v>
      </c>
      <c r="AD61" s="120">
        <v>91.7</v>
      </c>
      <c r="AE61" s="120">
        <v>92</v>
      </c>
      <c r="AF61" s="120">
        <v>49.6</v>
      </c>
      <c r="AG61" s="120">
        <v>86</v>
      </c>
      <c r="AH61" s="120">
        <v>11.5</v>
      </c>
      <c r="AI61" s="134">
        <v>-0.12</v>
      </c>
      <c r="AJ61" s="120">
        <v>69.2</v>
      </c>
      <c r="AK61" s="120">
        <v>79.099999999999994</v>
      </c>
      <c r="AL61" s="120"/>
      <c r="AM61" s="120">
        <v>86.7</v>
      </c>
      <c r="AN61" s="120">
        <v>6.1</v>
      </c>
      <c r="AO61" s="120">
        <v>48.2</v>
      </c>
      <c r="AP61" s="134">
        <v>0.09</v>
      </c>
      <c r="AQ61" s="120">
        <v>54.5</v>
      </c>
      <c r="AR61" s="120">
        <v>61.3</v>
      </c>
      <c r="AS61" s="121">
        <v>112</v>
      </c>
      <c r="AT61" s="121">
        <v>389</v>
      </c>
      <c r="AU61" s="120"/>
      <c r="AV61" s="120">
        <v>65.599999999999994</v>
      </c>
      <c r="AW61" s="120">
        <v>8.8000000000000007</v>
      </c>
      <c r="AX61" s="120">
        <v>56.1</v>
      </c>
      <c r="AY61" s="120">
        <v>92.3</v>
      </c>
      <c r="AZ61" s="120">
        <v>3.3</v>
      </c>
      <c r="BA61" s="120">
        <v>68.099999999999994</v>
      </c>
      <c r="BB61" s="120">
        <v>85.7</v>
      </c>
      <c r="BC61" s="120">
        <v>66.5</v>
      </c>
      <c r="BD61" s="120">
        <v>80.7</v>
      </c>
      <c r="BE61" s="120">
        <v>1.9</v>
      </c>
      <c r="BF61" s="148">
        <v>87.1</v>
      </c>
    </row>
    <row r="62" spans="1:58" s="15" customFormat="1">
      <c r="A62" s="10" t="s">
        <v>657</v>
      </c>
      <c r="B62" s="118">
        <v>513852</v>
      </c>
      <c r="C62" s="118">
        <v>474004</v>
      </c>
      <c r="D62" s="119">
        <v>100.2</v>
      </c>
      <c r="E62" s="119">
        <v>5.7</v>
      </c>
      <c r="F62" s="118">
        <v>232459</v>
      </c>
      <c r="G62" s="118">
        <v>330863</v>
      </c>
      <c r="H62" s="119">
        <v>67.5</v>
      </c>
      <c r="I62" s="119"/>
      <c r="J62" s="119"/>
      <c r="K62" s="119"/>
      <c r="L62" s="119">
        <v>84.9</v>
      </c>
      <c r="M62" s="134">
        <v>0.5</v>
      </c>
      <c r="N62" s="121">
        <v>146</v>
      </c>
      <c r="O62" s="121">
        <v>442</v>
      </c>
      <c r="P62" s="120">
        <v>1.9</v>
      </c>
      <c r="Q62" s="120">
        <v>6.6</v>
      </c>
      <c r="R62" s="120">
        <v>-1.5</v>
      </c>
      <c r="S62" s="122">
        <v>4.0999999999999996</v>
      </c>
      <c r="T62" s="120"/>
      <c r="U62" s="120">
        <v>81.900000000000006</v>
      </c>
      <c r="V62" s="120">
        <v>83.2</v>
      </c>
      <c r="W62" s="120">
        <v>76.099999999999994</v>
      </c>
      <c r="X62" s="120">
        <v>52.9</v>
      </c>
      <c r="Y62" s="120">
        <v>16</v>
      </c>
      <c r="Z62" s="120">
        <v>107.4</v>
      </c>
      <c r="AA62" s="120">
        <v>126.1</v>
      </c>
      <c r="AB62" s="120"/>
      <c r="AC62" s="120">
        <v>89.8</v>
      </c>
      <c r="AD62" s="120">
        <v>91.6</v>
      </c>
      <c r="AE62" s="120">
        <v>92.8</v>
      </c>
      <c r="AF62" s="120">
        <v>49.5</v>
      </c>
      <c r="AG62" s="120">
        <v>86.1</v>
      </c>
      <c r="AH62" s="120">
        <v>11.5</v>
      </c>
      <c r="AI62" s="134">
        <v>-0.2</v>
      </c>
      <c r="AJ62" s="120">
        <v>69.2</v>
      </c>
      <c r="AK62" s="120">
        <v>79</v>
      </c>
      <c r="AL62" s="120"/>
      <c r="AM62" s="120">
        <v>87.1</v>
      </c>
      <c r="AN62" s="120">
        <v>5.7</v>
      </c>
      <c r="AO62" s="120">
        <v>49</v>
      </c>
      <c r="AP62" s="134">
        <v>0.1</v>
      </c>
      <c r="AQ62" s="120">
        <v>55.2</v>
      </c>
      <c r="AR62" s="120">
        <v>62.9</v>
      </c>
      <c r="AS62" s="121">
        <v>133</v>
      </c>
      <c r="AT62" s="121">
        <v>469</v>
      </c>
      <c r="AU62" s="120"/>
      <c r="AV62" s="120">
        <v>66.7</v>
      </c>
      <c r="AW62" s="120">
        <v>7.9</v>
      </c>
      <c r="AX62" s="120">
        <v>54.9</v>
      </c>
      <c r="AY62" s="120">
        <v>92.7</v>
      </c>
      <c r="AZ62" s="120">
        <v>3.3</v>
      </c>
      <c r="BA62" s="120">
        <v>71.5</v>
      </c>
      <c r="BB62" s="120">
        <v>86.4</v>
      </c>
      <c r="BC62" s="120">
        <v>67.5</v>
      </c>
      <c r="BD62" s="120">
        <v>81.900000000000006</v>
      </c>
      <c r="BE62" s="120">
        <v>1.9</v>
      </c>
      <c r="BF62" s="148">
        <v>87.6</v>
      </c>
    </row>
    <row r="63" spans="1:58" s="15" customFormat="1">
      <c r="A63" s="10" t="s">
        <v>658</v>
      </c>
      <c r="B63" s="118">
        <v>517165</v>
      </c>
      <c r="C63" s="118">
        <v>477905</v>
      </c>
      <c r="D63" s="119">
        <v>99.5</v>
      </c>
      <c r="E63" s="119">
        <v>5.5</v>
      </c>
      <c r="F63" s="118">
        <v>233901</v>
      </c>
      <c r="G63" s="118">
        <v>335042</v>
      </c>
      <c r="H63" s="119">
        <v>68.099999999999994</v>
      </c>
      <c r="I63" s="119"/>
      <c r="J63" s="119"/>
      <c r="K63" s="119"/>
      <c r="L63" s="119">
        <v>88.8</v>
      </c>
      <c r="M63" s="134">
        <v>0.5</v>
      </c>
      <c r="N63" s="121">
        <v>136</v>
      </c>
      <c r="O63" s="121">
        <v>413</v>
      </c>
      <c r="P63" s="120">
        <v>1.9</v>
      </c>
      <c r="Q63" s="120">
        <v>7.1</v>
      </c>
      <c r="R63" s="120">
        <v>0</v>
      </c>
      <c r="S63" s="122">
        <v>3.5</v>
      </c>
      <c r="T63" s="120"/>
      <c r="U63" s="120">
        <v>82.6</v>
      </c>
      <c r="V63" s="120">
        <v>83.6</v>
      </c>
      <c r="W63" s="120">
        <v>53.9</v>
      </c>
      <c r="X63" s="120">
        <v>47.9</v>
      </c>
      <c r="Y63" s="120">
        <v>16.600000000000001</v>
      </c>
      <c r="Z63" s="120">
        <v>114.1</v>
      </c>
      <c r="AA63" s="120">
        <v>120.6</v>
      </c>
      <c r="AB63" s="120"/>
      <c r="AC63" s="120">
        <v>90.3</v>
      </c>
      <c r="AD63" s="120">
        <v>92.1</v>
      </c>
      <c r="AE63" s="120">
        <v>92.3</v>
      </c>
      <c r="AF63" s="120">
        <v>59.9</v>
      </c>
      <c r="AG63" s="120">
        <v>85.3</v>
      </c>
      <c r="AH63" s="120">
        <v>11.3</v>
      </c>
      <c r="AI63" s="134">
        <v>-0.2</v>
      </c>
      <c r="AJ63" s="120">
        <v>69.3</v>
      </c>
      <c r="AK63" s="120">
        <v>79.2</v>
      </c>
      <c r="AL63" s="120"/>
      <c r="AM63" s="120">
        <v>87.8</v>
      </c>
      <c r="AN63" s="120">
        <v>5.5</v>
      </c>
      <c r="AO63" s="120">
        <v>50.3</v>
      </c>
      <c r="AP63" s="134">
        <v>0.11</v>
      </c>
      <c r="AQ63" s="120">
        <v>55.8</v>
      </c>
      <c r="AR63" s="120">
        <v>66.400000000000006</v>
      </c>
      <c r="AS63" s="121">
        <v>143</v>
      </c>
      <c r="AT63" s="121">
        <v>490</v>
      </c>
      <c r="AU63" s="120"/>
      <c r="AV63" s="120">
        <v>68</v>
      </c>
      <c r="AW63" s="120">
        <v>8.3000000000000007</v>
      </c>
      <c r="AX63" s="120">
        <v>54.9</v>
      </c>
      <c r="AY63" s="120">
        <v>93.3</v>
      </c>
      <c r="AZ63" s="120">
        <v>3.3</v>
      </c>
      <c r="BA63" s="120">
        <v>75.400000000000006</v>
      </c>
      <c r="BB63" s="120">
        <v>87.4</v>
      </c>
      <c r="BC63" s="120">
        <v>68.7</v>
      </c>
      <c r="BD63" s="120">
        <v>81.599999999999994</v>
      </c>
      <c r="BE63" s="120">
        <v>1.8</v>
      </c>
      <c r="BF63" s="148">
        <v>88</v>
      </c>
    </row>
    <row r="64" spans="1:58" s="15" customFormat="1">
      <c r="A64" s="10" t="s">
        <v>659</v>
      </c>
      <c r="B64" s="118">
        <v>520984</v>
      </c>
      <c r="C64" s="118">
        <v>484417</v>
      </c>
      <c r="D64" s="119">
        <v>100.1</v>
      </c>
      <c r="E64" s="119">
        <v>5.6</v>
      </c>
      <c r="F64" s="118">
        <v>237608</v>
      </c>
      <c r="G64" s="118">
        <v>341056</v>
      </c>
      <c r="H64" s="119">
        <v>68.8</v>
      </c>
      <c r="I64" s="119"/>
      <c r="J64" s="119"/>
      <c r="K64" s="119"/>
      <c r="L64" s="119">
        <v>91.3</v>
      </c>
      <c r="M64" s="134">
        <v>0.5</v>
      </c>
      <c r="N64" s="121">
        <v>135</v>
      </c>
      <c r="O64" s="121">
        <v>376</v>
      </c>
      <c r="P64" s="120">
        <v>1.9</v>
      </c>
      <c r="Q64" s="120">
        <v>7.7</v>
      </c>
      <c r="R64" s="120">
        <v>-0.6</v>
      </c>
      <c r="S64" s="122">
        <v>3.4</v>
      </c>
      <c r="T64" s="120"/>
      <c r="U64" s="120">
        <v>83.3</v>
      </c>
      <c r="V64" s="120">
        <v>83.8</v>
      </c>
      <c r="W64" s="120">
        <v>62.1</v>
      </c>
      <c r="X64" s="120">
        <v>44.7</v>
      </c>
      <c r="Y64" s="120">
        <v>13.7</v>
      </c>
      <c r="Z64" s="120">
        <v>117.5</v>
      </c>
      <c r="AA64" s="120">
        <v>122</v>
      </c>
      <c r="AB64" s="120"/>
      <c r="AC64" s="120">
        <v>90.7</v>
      </c>
      <c r="AD64" s="120">
        <v>92.2</v>
      </c>
      <c r="AE64" s="120">
        <v>93</v>
      </c>
      <c r="AF64" s="120">
        <v>58.4</v>
      </c>
      <c r="AG64" s="120">
        <v>86.7</v>
      </c>
      <c r="AH64" s="120">
        <v>11.1</v>
      </c>
      <c r="AI64" s="134">
        <v>-0.2</v>
      </c>
      <c r="AJ64" s="120">
        <v>70</v>
      </c>
      <c r="AK64" s="120">
        <v>80.3</v>
      </c>
      <c r="AL64" s="120"/>
      <c r="AM64" s="120">
        <v>88.3</v>
      </c>
      <c r="AN64" s="120">
        <v>5.4</v>
      </c>
      <c r="AO64" s="120">
        <v>51.2</v>
      </c>
      <c r="AP64" s="134">
        <v>0.13</v>
      </c>
      <c r="AQ64" s="120">
        <v>56.3</v>
      </c>
      <c r="AR64" s="120">
        <v>67.400000000000006</v>
      </c>
      <c r="AS64" s="121">
        <v>136</v>
      </c>
      <c r="AT64" s="121">
        <v>460</v>
      </c>
      <c r="AU64" s="120"/>
      <c r="AV64" s="120">
        <v>69.2</v>
      </c>
      <c r="AW64" s="120">
        <v>7.9</v>
      </c>
      <c r="AX64" s="120">
        <v>57.2</v>
      </c>
      <c r="AY64" s="120">
        <v>93.9</v>
      </c>
      <c r="AZ64" s="120">
        <v>3.3</v>
      </c>
      <c r="BA64" s="120">
        <v>78</v>
      </c>
      <c r="BB64" s="120">
        <v>89.7</v>
      </c>
      <c r="BC64" s="120">
        <v>70.099999999999994</v>
      </c>
      <c r="BD64" s="120">
        <v>82.6</v>
      </c>
      <c r="BE64" s="120">
        <v>2</v>
      </c>
      <c r="BF64" s="148">
        <v>88.4</v>
      </c>
    </row>
    <row r="65" spans="1:58" s="15" customFormat="1">
      <c r="A65" s="10" t="s">
        <v>660</v>
      </c>
      <c r="B65" s="118">
        <v>523783</v>
      </c>
      <c r="C65" s="118">
        <v>485426</v>
      </c>
      <c r="D65" s="119">
        <v>100.1</v>
      </c>
      <c r="E65" s="119">
        <v>5.3</v>
      </c>
      <c r="F65" s="118">
        <v>235328</v>
      </c>
      <c r="G65" s="118">
        <v>348136</v>
      </c>
      <c r="H65" s="119">
        <v>70.2</v>
      </c>
      <c r="I65" s="119"/>
      <c r="J65" s="119"/>
      <c r="K65" s="119"/>
      <c r="L65" s="119">
        <v>85.2</v>
      </c>
      <c r="M65" s="134">
        <v>0.5</v>
      </c>
      <c r="N65" s="121">
        <v>160</v>
      </c>
      <c r="O65" s="121">
        <v>415</v>
      </c>
      <c r="P65" s="120">
        <v>2.2999999999999998</v>
      </c>
      <c r="Q65" s="120">
        <v>8.1</v>
      </c>
      <c r="R65" s="120">
        <v>0.3</v>
      </c>
      <c r="S65" s="122">
        <v>3.4</v>
      </c>
      <c r="T65" s="120"/>
      <c r="U65" s="120">
        <v>83.9</v>
      </c>
      <c r="V65" s="120">
        <v>84</v>
      </c>
      <c r="W65" s="120">
        <v>50.2</v>
      </c>
      <c r="X65" s="120">
        <v>41.5</v>
      </c>
      <c r="Y65" s="120">
        <v>19.399999999999999</v>
      </c>
      <c r="Z65" s="120">
        <v>118.1</v>
      </c>
      <c r="AA65" s="120">
        <v>123.3</v>
      </c>
      <c r="AB65" s="120"/>
      <c r="AC65" s="120">
        <v>91.1</v>
      </c>
      <c r="AD65" s="120">
        <v>92.4</v>
      </c>
      <c r="AE65" s="120">
        <v>93.4</v>
      </c>
      <c r="AF65" s="120">
        <v>60.4</v>
      </c>
      <c r="AG65" s="120">
        <v>86.3</v>
      </c>
      <c r="AH65" s="120">
        <v>10.7</v>
      </c>
      <c r="AI65" s="134">
        <v>-0.2</v>
      </c>
      <c r="AJ65" s="120">
        <v>70.5</v>
      </c>
      <c r="AK65" s="120">
        <v>79.599999999999994</v>
      </c>
      <c r="AL65" s="120"/>
      <c r="AM65" s="120">
        <v>88.6</v>
      </c>
      <c r="AN65" s="120">
        <v>5.0999999999999996</v>
      </c>
      <c r="AO65" s="120">
        <v>49.4</v>
      </c>
      <c r="AP65" s="134">
        <v>0.14000000000000001</v>
      </c>
      <c r="AQ65" s="120">
        <v>57</v>
      </c>
      <c r="AR65" s="120">
        <v>68.099999999999994</v>
      </c>
      <c r="AS65" s="121">
        <v>161</v>
      </c>
      <c r="AT65" s="121">
        <v>554</v>
      </c>
      <c r="AU65" s="120"/>
      <c r="AV65" s="120">
        <v>70.400000000000006</v>
      </c>
      <c r="AW65" s="120">
        <v>8.9</v>
      </c>
      <c r="AX65" s="120">
        <v>61.9</v>
      </c>
      <c r="AY65" s="120">
        <v>94.4</v>
      </c>
      <c r="AZ65" s="120">
        <v>3.3</v>
      </c>
      <c r="BA65" s="120">
        <v>79.5</v>
      </c>
      <c r="BB65" s="120">
        <v>92.6</v>
      </c>
      <c r="BC65" s="120">
        <v>71.400000000000006</v>
      </c>
      <c r="BD65" s="120">
        <v>83.6</v>
      </c>
      <c r="BE65" s="120">
        <v>1.9</v>
      </c>
      <c r="BF65" s="148">
        <v>88.8</v>
      </c>
    </row>
    <row r="66" spans="1:58" s="15" customFormat="1">
      <c r="A66" s="10" t="s">
        <v>661</v>
      </c>
      <c r="B66" s="118">
        <v>527344</v>
      </c>
      <c r="C66" s="118">
        <v>487464</v>
      </c>
      <c r="D66" s="119">
        <v>100.3</v>
      </c>
      <c r="E66" s="119">
        <v>5.0999999999999996</v>
      </c>
      <c r="F66" s="118">
        <v>235679</v>
      </c>
      <c r="G66" s="118">
        <v>349676</v>
      </c>
      <c r="H66" s="119">
        <v>71.900000000000006</v>
      </c>
      <c r="I66" s="119"/>
      <c r="J66" s="119"/>
      <c r="K66" s="119"/>
      <c r="L66" s="119">
        <v>83.7</v>
      </c>
      <c r="M66" s="134">
        <v>0.5</v>
      </c>
      <c r="N66" s="121">
        <v>173</v>
      </c>
      <c r="O66" s="121">
        <v>445</v>
      </c>
      <c r="P66" s="120">
        <v>2.8</v>
      </c>
      <c r="Q66" s="120">
        <v>8.6999999999999993</v>
      </c>
      <c r="R66" s="120">
        <v>0.9</v>
      </c>
      <c r="S66" s="122">
        <v>3.8</v>
      </c>
      <c r="T66" s="120"/>
      <c r="U66" s="120">
        <v>84.5</v>
      </c>
      <c r="V66" s="120">
        <v>84.4</v>
      </c>
      <c r="W66" s="120">
        <v>43.3</v>
      </c>
      <c r="X66" s="120">
        <v>36.700000000000003</v>
      </c>
      <c r="Y66" s="120">
        <v>17</v>
      </c>
      <c r="Z66" s="120">
        <v>117.5</v>
      </c>
      <c r="AA66" s="120">
        <v>120.8</v>
      </c>
      <c r="AB66" s="120"/>
      <c r="AC66" s="120">
        <v>91.5</v>
      </c>
      <c r="AD66" s="120">
        <v>92.6</v>
      </c>
      <c r="AE66" s="120">
        <v>93.8</v>
      </c>
      <c r="AF66" s="120">
        <v>61</v>
      </c>
      <c r="AG66" s="120">
        <v>86.3</v>
      </c>
      <c r="AH66" s="120">
        <v>10.6</v>
      </c>
      <c r="AI66" s="134">
        <v>-0.23</v>
      </c>
      <c r="AJ66" s="120">
        <v>71</v>
      </c>
      <c r="AK66" s="120">
        <v>81.2</v>
      </c>
      <c r="AL66" s="120"/>
      <c r="AM66" s="120">
        <v>88.7</v>
      </c>
      <c r="AN66" s="120">
        <v>5</v>
      </c>
      <c r="AO66" s="120">
        <v>50</v>
      </c>
      <c r="AP66" s="134">
        <v>0.16</v>
      </c>
      <c r="AQ66" s="120">
        <v>57.9</v>
      </c>
      <c r="AR66" s="120">
        <v>68.2</v>
      </c>
      <c r="AS66" s="121">
        <v>168</v>
      </c>
      <c r="AT66" s="121">
        <v>642</v>
      </c>
      <c r="AU66" s="120"/>
      <c r="AV66" s="120">
        <v>71.5</v>
      </c>
      <c r="AW66" s="120">
        <v>7.5</v>
      </c>
      <c r="AX66" s="120">
        <v>65</v>
      </c>
      <c r="AY66" s="120">
        <v>94.5</v>
      </c>
      <c r="AZ66" s="120">
        <v>3.3</v>
      </c>
      <c r="BA66" s="120">
        <v>76.5</v>
      </c>
      <c r="BB66" s="120">
        <v>92.1</v>
      </c>
      <c r="BC66" s="120">
        <v>72.900000000000006</v>
      </c>
      <c r="BD66" s="120">
        <v>83.6</v>
      </c>
      <c r="BE66" s="120">
        <v>1.9</v>
      </c>
      <c r="BF66" s="148">
        <v>89.2</v>
      </c>
    </row>
    <row r="67" spans="1:58" s="15" customFormat="1">
      <c r="A67" s="10" t="s">
        <v>662</v>
      </c>
      <c r="B67" s="118">
        <v>529673</v>
      </c>
      <c r="C67" s="118">
        <v>494378</v>
      </c>
      <c r="D67" s="119">
        <v>99.8</v>
      </c>
      <c r="E67" s="119">
        <v>5.0999999999999996</v>
      </c>
      <c r="F67" s="118">
        <v>241067</v>
      </c>
      <c r="G67" s="118">
        <v>350415</v>
      </c>
      <c r="H67" s="119">
        <v>73.400000000000006</v>
      </c>
      <c r="I67" s="119"/>
      <c r="J67" s="119"/>
      <c r="K67" s="119"/>
      <c r="L67" s="119">
        <v>80.099999999999994</v>
      </c>
      <c r="M67" s="134">
        <v>0.5</v>
      </c>
      <c r="N67" s="121">
        <v>199</v>
      </c>
      <c r="O67" s="121">
        <v>532</v>
      </c>
      <c r="P67" s="120">
        <v>3.5</v>
      </c>
      <c r="Q67" s="120">
        <v>9.8000000000000007</v>
      </c>
      <c r="R67" s="120">
        <v>2.2000000000000002</v>
      </c>
      <c r="S67" s="122">
        <v>5.3</v>
      </c>
      <c r="T67" s="120"/>
      <c r="U67" s="120">
        <v>85.2</v>
      </c>
      <c r="V67" s="120">
        <v>84.4</v>
      </c>
      <c r="W67" s="120">
        <v>34.5</v>
      </c>
      <c r="X67" s="120">
        <v>30.4</v>
      </c>
      <c r="Y67" s="120">
        <v>20.5</v>
      </c>
      <c r="Z67" s="120">
        <v>110.1</v>
      </c>
      <c r="AA67" s="120">
        <v>114</v>
      </c>
      <c r="AB67" s="120"/>
      <c r="AC67" s="120">
        <v>92</v>
      </c>
      <c r="AD67" s="120">
        <v>93.2</v>
      </c>
      <c r="AE67" s="120">
        <v>94.6</v>
      </c>
      <c r="AF67" s="120">
        <v>58.9</v>
      </c>
      <c r="AG67" s="120">
        <v>85.4</v>
      </c>
      <c r="AH67" s="120">
        <v>10.4</v>
      </c>
      <c r="AI67" s="134">
        <v>-0.32</v>
      </c>
      <c r="AJ67" s="120">
        <v>71.900000000000006</v>
      </c>
      <c r="AK67" s="120">
        <v>82.3</v>
      </c>
      <c r="AL67" s="120"/>
      <c r="AM67" s="120">
        <v>89.2</v>
      </c>
      <c r="AN67" s="120">
        <v>4.9000000000000004</v>
      </c>
      <c r="AO67" s="120">
        <v>47.5</v>
      </c>
      <c r="AP67" s="134">
        <v>0.36</v>
      </c>
      <c r="AQ67" s="120">
        <v>58.6</v>
      </c>
      <c r="AR67" s="120">
        <v>66.7</v>
      </c>
      <c r="AS67" s="121">
        <v>194</v>
      </c>
      <c r="AT67" s="121">
        <v>758</v>
      </c>
      <c r="AU67" s="120"/>
      <c r="AV67" s="120">
        <v>72.5</v>
      </c>
      <c r="AW67" s="120">
        <v>8</v>
      </c>
      <c r="AX67" s="120">
        <v>69.5</v>
      </c>
      <c r="AY67" s="120">
        <v>94.2</v>
      </c>
      <c r="AZ67" s="120">
        <v>3.4</v>
      </c>
      <c r="BA67" s="120">
        <v>71.599999999999994</v>
      </c>
      <c r="BB67" s="120">
        <v>88.2</v>
      </c>
      <c r="BC67" s="120">
        <v>75</v>
      </c>
      <c r="BD67" s="120">
        <v>84.3</v>
      </c>
      <c r="BE67" s="120">
        <v>1.9</v>
      </c>
      <c r="BF67" s="148">
        <v>89.7</v>
      </c>
    </row>
    <row r="68" spans="1:58" s="15" customFormat="1">
      <c r="A68" s="10" t="s">
        <v>663</v>
      </c>
      <c r="B68" s="118">
        <v>532731</v>
      </c>
      <c r="C68" s="118">
        <v>502284</v>
      </c>
      <c r="D68" s="119">
        <v>100.4</v>
      </c>
      <c r="E68" s="119">
        <v>4.9000000000000004</v>
      </c>
      <c r="F68" s="118">
        <v>244224</v>
      </c>
      <c r="G68" s="118">
        <v>350182</v>
      </c>
      <c r="H68" s="119">
        <v>74.3</v>
      </c>
      <c r="I68" s="119"/>
      <c r="J68" s="119"/>
      <c r="K68" s="119"/>
      <c r="L68" s="119">
        <v>82.7</v>
      </c>
      <c r="M68" s="134">
        <v>0.5</v>
      </c>
      <c r="N68" s="121">
        <v>177</v>
      </c>
      <c r="O68" s="121">
        <v>510</v>
      </c>
      <c r="P68" s="120">
        <v>3.4</v>
      </c>
      <c r="Q68" s="120">
        <v>10.199999999999999</v>
      </c>
      <c r="R68" s="120">
        <v>3.7</v>
      </c>
      <c r="S68" s="122">
        <v>6.2</v>
      </c>
      <c r="T68" s="120"/>
      <c r="U68" s="120">
        <v>85.8</v>
      </c>
      <c r="V68" s="120">
        <v>84.8</v>
      </c>
      <c r="W68" s="120">
        <v>46</v>
      </c>
      <c r="X68" s="120">
        <v>31.5</v>
      </c>
      <c r="Y68" s="120">
        <v>15.6</v>
      </c>
      <c r="Z68" s="120">
        <v>107.8</v>
      </c>
      <c r="AA68" s="120">
        <v>114.3</v>
      </c>
      <c r="AB68" s="120"/>
      <c r="AC68" s="120">
        <v>92.2</v>
      </c>
      <c r="AD68" s="120">
        <v>92.9</v>
      </c>
      <c r="AE68" s="120">
        <v>95</v>
      </c>
      <c r="AF68" s="120">
        <v>59.7</v>
      </c>
      <c r="AG68" s="120">
        <v>86.6</v>
      </c>
      <c r="AH68" s="120">
        <v>10.199999999999999</v>
      </c>
      <c r="AI68" s="134">
        <v>-0.4</v>
      </c>
      <c r="AJ68" s="120">
        <v>72.599999999999994</v>
      </c>
      <c r="AK68" s="120">
        <v>84</v>
      </c>
      <c r="AL68" s="120"/>
      <c r="AM68" s="120">
        <v>89.5</v>
      </c>
      <c r="AN68" s="120">
        <v>4.9000000000000004</v>
      </c>
      <c r="AO68" s="120">
        <v>50.6</v>
      </c>
      <c r="AP68" s="134">
        <v>0.37</v>
      </c>
      <c r="AQ68" s="120">
        <v>59.2</v>
      </c>
      <c r="AR68" s="120">
        <v>67.3</v>
      </c>
      <c r="AS68" s="121">
        <v>158</v>
      </c>
      <c r="AT68" s="121">
        <v>633</v>
      </c>
      <c r="AU68" s="120"/>
      <c r="AV68" s="120">
        <v>73.900000000000006</v>
      </c>
      <c r="AW68" s="120">
        <v>8.1</v>
      </c>
      <c r="AX68" s="120">
        <v>75.3</v>
      </c>
      <c r="AY68" s="120">
        <v>95.6</v>
      </c>
      <c r="AZ68" s="120">
        <v>3.4</v>
      </c>
      <c r="BA68" s="120">
        <v>71.7</v>
      </c>
      <c r="BB68" s="120">
        <v>84.3</v>
      </c>
      <c r="BC68" s="120">
        <v>76.3</v>
      </c>
      <c r="BD68" s="120">
        <v>85.2</v>
      </c>
      <c r="BE68" s="120">
        <v>2.1</v>
      </c>
      <c r="BF68" s="148">
        <v>90.1</v>
      </c>
    </row>
    <row r="69" spans="1:58" s="15" customFormat="1">
      <c r="A69" s="10" t="s">
        <v>664</v>
      </c>
      <c r="B69" s="118">
        <v>535103</v>
      </c>
      <c r="C69" s="118">
        <v>506555</v>
      </c>
      <c r="D69" s="119">
        <v>100.9</v>
      </c>
      <c r="E69" s="119">
        <v>4.8</v>
      </c>
      <c r="F69" s="118">
        <v>246698</v>
      </c>
      <c r="G69" s="118">
        <v>351010</v>
      </c>
      <c r="H69" s="119">
        <v>74.900000000000006</v>
      </c>
      <c r="I69" s="119"/>
      <c r="J69" s="119"/>
      <c r="K69" s="119"/>
      <c r="L69" s="119">
        <v>89.4</v>
      </c>
      <c r="M69" s="134">
        <v>0.34</v>
      </c>
      <c r="N69" s="121">
        <v>154</v>
      </c>
      <c r="O69" s="121">
        <v>511</v>
      </c>
      <c r="P69" s="120">
        <v>3.2</v>
      </c>
      <c r="Q69" s="120">
        <v>10.4</v>
      </c>
      <c r="R69" s="120">
        <v>3.7</v>
      </c>
      <c r="S69" s="122">
        <v>6.8</v>
      </c>
      <c r="T69" s="120"/>
      <c r="U69" s="120">
        <v>86.6</v>
      </c>
      <c r="V69" s="120">
        <v>85.7</v>
      </c>
      <c r="W69" s="120">
        <v>45.8</v>
      </c>
      <c r="X69" s="120">
        <v>31.1</v>
      </c>
      <c r="Y69" s="120">
        <v>13.2</v>
      </c>
      <c r="Z69" s="120">
        <v>99.7</v>
      </c>
      <c r="AA69" s="120">
        <v>104.6</v>
      </c>
      <c r="AB69" s="120"/>
      <c r="AC69" s="120">
        <v>92.7</v>
      </c>
      <c r="AD69" s="120">
        <v>93.2</v>
      </c>
      <c r="AE69" s="120">
        <v>95.3</v>
      </c>
      <c r="AF69" s="120">
        <v>60</v>
      </c>
      <c r="AG69" s="120">
        <v>86.5</v>
      </c>
      <c r="AH69" s="120">
        <v>9.9</v>
      </c>
      <c r="AI69" s="134">
        <v>-0.4</v>
      </c>
      <c r="AJ69" s="120">
        <v>73.5</v>
      </c>
      <c r="AK69" s="120">
        <v>85.6</v>
      </c>
      <c r="AL69" s="120"/>
      <c r="AM69" s="120">
        <v>90.1</v>
      </c>
      <c r="AN69" s="120">
        <v>4.9000000000000004</v>
      </c>
      <c r="AO69" s="120">
        <v>52.7</v>
      </c>
      <c r="AP69" s="134">
        <v>0.4</v>
      </c>
      <c r="AQ69" s="120">
        <v>60</v>
      </c>
      <c r="AR69" s="120">
        <v>70.900000000000006</v>
      </c>
      <c r="AS69" s="121">
        <v>146</v>
      </c>
      <c r="AT69" s="121">
        <v>536</v>
      </c>
      <c r="AU69" s="120"/>
      <c r="AV69" s="120">
        <v>75.099999999999994</v>
      </c>
      <c r="AW69" s="120">
        <v>7.3</v>
      </c>
      <c r="AX69" s="120">
        <v>80.8</v>
      </c>
      <c r="AY69" s="120">
        <v>96.7</v>
      </c>
      <c r="AZ69" s="120">
        <v>3.4</v>
      </c>
      <c r="BA69" s="120">
        <v>75.2</v>
      </c>
      <c r="BB69" s="120">
        <v>84.2</v>
      </c>
      <c r="BC69" s="120">
        <v>78.099999999999994</v>
      </c>
      <c r="BD69" s="120">
        <v>86.1</v>
      </c>
      <c r="BE69" s="120">
        <v>2.1</v>
      </c>
      <c r="BF69" s="148">
        <v>90.7</v>
      </c>
    </row>
    <row r="70" spans="1:58" s="15" customFormat="1">
      <c r="A70" s="10" t="s">
        <v>665</v>
      </c>
      <c r="B70" s="118">
        <v>539059</v>
      </c>
      <c r="C70" s="118">
        <v>513421</v>
      </c>
      <c r="D70" s="119">
        <v>101.5</v>
      </c>
      <c r="E70" s="119">
        <v>4.7</v>
      </c>
      <c r="F70" s="118">
        <v>252694</v>
      </c>
      <c r="G70" s="118">
        <v>346382</v>
      </c>
      <c r="H70" s="119">
        <v>75.7</v>
      </c>
      <c r="I70" s="119"/>
      <c r="J70" s="119"/>
      <c r="K70" s="119"/>
      <c r="L70" s="119">
        <v>91.5</v>
      </c>
      <c r="M70" s="134">
        <v>0.25</v>
      </c>
      <c r="N70" s="121">
        <v>151</v>
      </c>
      <c r="O70" s="121">
        <v>469</v>
      </c>
      <c r="P70" s="120">
        <v>3.1</v>
      </c>
      <c r="Q70" s="120">
        <v>10.7</v>
      </c>
      <c r="R70" s="120">
        <v>3.2</v>
      </c>
      <c r="S70" s="122">
        <v>5.8</v>
      </c>
      <c r="T70" s="120"/>
      <c r="U70" s="120">
        <v>87.3</v>
      </c>
      <c r="V70" s="120">
        <v>87.2</v>
      </c>
      <c r="W70" s="120">
        <v>50.1</v>
      </c>
      <c r="X70" s="120">
        <v>45.8</v>
      </c>
      <c r="Y70" s="120">
        <v>14</v>
      </c>
      <c r="Z70" s="120">
        <v>97.7</v>
      </c>
      <c r="AA70" s="120">
        <v>98.8</v>
      </c>
      <c r="AB70" s="120"/>
      <c r="AC70" s="120">
        <v>93.4</v>
      </c>
      <c r="AD70" s="120">
        <v>93.7</v>
      </c>
      <c r="AE70" s="120">
        <v>95.6</v>
      </c>
      <c r="AF70" s="120">
        <v>66.5</v>
      </c>
      <c r="AG70" s="120">
        <v>86.9</v>
      </c>
      <c r="AH70" s="120">
        <v>9.8000000000000007</v>
      </c>
      <c r="AI70" s="134">
        <v>-0.4</v>
      </c>
      <c r="AJ70" s="120">
        <v>74.2</v>
      </c>
      <c r="AK70" s="120">
        <v>85.3</v>
      </c>
      <c r="AL70" s="120"/>
      <c r="AM70" s="120">
        <v>90.5</v>
      </c>
      <c r="AN70" s="120">
        <v>4.8</v>
      </c>
      <c r="AO70" s="120">
        <v>53.3</v>
      </c>
      <c r="AP70" s="134">
        <v>0.45</v>
      </c>
      <c r="AQ70" s="120">
        <v>60.9</v>
      </c>
      <c r="AR70" s="120">
        <v>71.5</v>
      </c>
      <c r="AS70" s="121">
        <v>135</v>
      </c>
      <c r="AT70" s="121">
        <v>463</v>
      </c>
      <c r="AU70" s="120"/>
      <c r="AV70" s="120">
        <v>76.3</v>
      </c>
      <c r="AW70" s="120">
        <v>7.8</v>
      </c>
      <c r="AX70" s="120">
        <v>83.9</v>
      </c>
      <c r="AY70" s="120">
        <v>97.7</v>
      </c>
      <c r="AZ70" s="120">
        <v>3.3</v>
      </c>
      <c r="BA70" s="120">
        <v>79.8</v>
      </c>
      <c r="BB70" s="120">
        <v>87.5</v>
      </c>
      <c r="BC70" s="120">
        <v>79.099999999999994</v>
      </c>
      <c r="BD70" s="120">
        <v>87.6</v>
      </c>
      <c r="BE70" s="120">
        <v>2.2000000000000002</v>
      </c>
      <c r="BF70" s="148">
        <v>91.3</v>
      </c>
    </row>
    <row r="71" spans="1:58" s="15" customFormat="1">
      <c r="A71" s="10" t="s">
        <v>666</v>
      </c>
      <c r="B71" s="122">
        <v>542562</v>
      </c>
      <c r="C71" s="122">
        <v>518393</v>
      </c>
      <c r="D71" s="120">
        <v>102</v>
      </c>
      <c r="E71" s="120">
        <v>4.5999999999999996</v>
      </c>
      <c r="F71" s="118">
        <v>252930</v>
      </c>
      <c r="G71" s="122">
        <v>347895</v>
      </c>
      <c r="H71" s="122">
        <v>76.599999999999994</v>
      </c>
      <c r="I71" s="122"/>
      <c r="J71" s="122"/>
      <c r="K71" s="122"/>
      <c r="L71" s="120">
        <v>96</v>
      </c>
      <c r="M71" s="134">
        <v>0.25</v>
      </c>
      <c r="N71" s="121">
        <v>145</v>
      </c>
      <c r="O71" s="121">
        <v>427</v>
      </c>
      <c r="P71" s="122">
        <v>2.9</v>
      </c>
      <c r="Q71" s="122">
        <v>10.199999999999999</v>
      </c>
      <c r="R71" s="122">
        <v>3.1</v>
      </c>
      <c r="S71" s="122">
        <v>4.9000000000000004</v>
      </c>
      <c r="T71" s="122"/>
      <c r="U71" s="120">
        <v>88.1</v>
      </c>
      <c r="V71" s="120">
        <v>88.4</v>
      </c>
      <c r="W71" s="120">
        <v>54</v>
      </c>
      <c r="X71" s="120">
        <v>48.2</v>
      </c>
      <c r="Y71" s="120">
        <v>11.7</v>
      </c>
      <c r="Z71" s="120">
        <v>98.6</v>
      </c>
      <c r="AA71" s="120">
        <v>98.7</v>
      </c>
      <c r="AB71" s="122"/>
      <c r="AC71" s="120">
        <v>94</v>
      </c>
      <c r="AD71" s="120">
        <v>94.4</v>
      </c>
      <c r="AE71" s="120">
        <v>96.7</v>
      </c>
      <c r="AF71" s="120">
        <v>63.7</v>
      </c>
      <c r="AG71" s="120">
        <v>86.9</v>
      </c>
      <c r="AH71" s="120">
        <v>9.5</v>
      </c>
      <c r="AI71" s="134">
        <v>-0.4</v>
      </c>
      <c r="AJ71" s="120">
        <v>74.900000000000006</v>
      </c>
      <c r="AK71" s="120">
        <v>85.5</v>
      </c>
      <c r="AL71" s="120"/>
      <c r="AM71" s="120">
        <v>90.9</v>
      </c>
      <c r="AN71" s="120">
        <v>4.5999999999999996</v>
      </c>
      <c r="AO71" s="120">
        <v>56.6</v>
      </c>
      <c r="AP71" s="134">
        <v>0.7</v>
      </c>
      <c r="AQ71" s="120">
        <v>61.8</v>
      </c>
      <c r="AR71" s="120">
        <v>70.099999999999994</v>
      </c>
      <c r="AS71" s="121">
        <v>125</v>
      </c>
      <c r="AT71" s="121">
        <v>393</v>
      </c>
      <c r="AU71" s="122"/>
      <c r="AV71" s="120">
        <v>77.7</v>
      </c>
      <c r="AW71" s="120">
        <v>7.9</v>
      </c>
      <c r="AX71" s="120">
        <v>84.2</v>
      </c>
      <c r="AY71" s="120">
        <v>98.3</v>
      </c>
      <c r="AZ71" s="120">
        <v>3.3</v>
      </c>
      <c r="BA71" s="120">
        <v>82.1</v>
      </c>
      <c r="BB71" s="120">
        <v>93.6</v>
      </c>
      <c r="BC71" s="120">
        <v>79.8</v>
      </c>
      <c r="BD71" s="120">
        <v>88.2</v>
      </c>
      <c r="BE71" s="120">
        <v>2.2999999999999998</v>
      </c>
      <c r="BF71" s="148">
        <v>92.1</v>
      </c>
    </row>
    <row r="72" spans="1:58" s="15" customFormat="1">
      <c r="A72" s="10" t="s">
        <v>667</v>
      </c>
      <c r="B72" s="122">
        <v>544248</v>
      </c>
      <c r="C72" s="122">
        <v>521074</v>
      </c>
      <c r="D72" s="120">
        <v>103.2</v>
      </c>
      <c r="E72" s="120">
        <v>4.4000000000000004</v>
      </c>
      <c r="F72" s="118">
        <v>251420</v>
      </c>
      <c r="G72" s="122">
        <v>356340</v>
      </c>
      <c r="H72" s="122">
        <v>77.599999999999994</v>
      </c>
      <c r="I72" s="122"/>
      <c r="J72" s="122"/>
      <c r="K72" s="122"/>
      <c r="L72" s="120">
        <v>98.3</v>
      </c>
      <c r="M72" s="134">
        <v>0.25</v>
      </c>
      <c r="N72" s="121">
        <v>138</v>
      </c>
      <c r="O72" s="121">
        <v>397</v>
      </c>
      <c r="P72" s="120">
        <v>3.2</v>
      </c>
      <c r="Q72" s="122">
        <v>10.199999999999999</v>
      </c>
      <c r="R72" s="122">
        <v>3</v>
      </c>
      <c r="S72" s="122">
        <v>3.7</v>
      </c>
      <c r="T72" s="122"/>
      <c r="U72" s="120">
        <v>89</v>
      </c>
      <c r="V72" s="120">
        <v>90.4</v>
      </c>
      <c r="W72" s="120">
        <v>50.1</v>
      </c>
      <c r="X72" s="120">
        <v>40.1</v>
      </c>
      <c r="Y72" s="120">
        <v>11.5</v>
      </c>
      <c r="Z72" s="120">
        <v>98.6</v>
      </c>
      <c r="AA72" s="120">
        <v>101.9</v>
      </c>
      <c r="AB72" s="122"/>
      <c r="AC72" s="120">
        <v>94.8</v>
      </c>
      <c r="AD72" s="120">
        <v>95.2</v>
      </c>
      <c r="AE72" s="120">
        <v>97.6</v>
      </c>
      <c r="AF72" s="120">
        <v>64.8</v>
      </c>
      <c r="AG72" s="120">
        <v>87.9</v>
      </c>
      <c r="AH72" s="120">
        <v>9.1999999999999993</v>
      </c>
      <c r="AI72" s="134">
        <v>-0.4</v>
      </c>
      <c r="AJ72" s="120">
        <v>75.7</v>
      </c>
      <c r="AK72" s="120">
        <v>87</v>
      </c>
      <c r="AL72" s="120"/>
      <c r="AM72" s="120">
        <v>91.4</v>
      </c>
      <c r="AN72" s="120">
        <v>4.4000000000000004</v>
      </c>
      <c r="AO72" s="120">
        <v>58.4</v>
      </c>
      <c r="AP72" s="134">
        <v>0.95</v>
      </c>
      <c r="AQ72" s="120">
        <v>62.5</v>
      </c>
      <c r="AR72" s="120">
        <v>72.2</v>
      </c>
      <c r="AS72" s="121">
        <v>120</v>
      </c>
      <c r="AT72" s="121">
        <v>380</v>
      </c>
      <c r="AU72" s="122"/>
      <c r="AV72" s="120">
        <v>79</v>
      </c>
      <c r="AW72" s="120">
        <v>8.1999999999999993</v>
      </c>
      <c r="AX72" s="120">
        <v>84.9</v>
      </c>
      <c r="AY72" s="120">
        <v>99.2</v>
      </c>
      <c r="AZ72" s="120">
        <v>3.2</v>
      </c>
      <c r="BA72" s="120">
        <v>86.9</v>
      </c>
      <c r="BB72" s="120">
        <v>97.4</v>
      </c>
      <c r="BC72" s="120">
        <v>81.400000000000006</v>
      </c>
      <c r="BD72" s="120">
        <v>88.5</v>
      </c>
      <c r="BE72" s="120">
        <v>2.2000000000000002</v>
      </c>
      <c r="BF72" s="148">
        <v>92.8</v>
      </c>
    </row>
    <row r="73" spans="1:58" s="15" customFormat="1">
      <c r="A73" s="10" t="s">
        <v>668</v>
      </c>
      <c r="B73" s="122">
        <v>546579</v>
      </c>
      <c r="C73" s="122">
        <v>525019</v>
      </c>
      <c r="D73" s="120">
        <v>103.7</v>
      </c>
      <c r="E73" s="120">
        <v>4.3</v>
      </c>
      <c r="F73" s="118">
        <v>253419</v>
      </c>
      <c r="G73" s="122">
        <v>357872</v>
      </c>
      <c r="H73" s="122">
        <v>78.5</v>
      </c>
      <c r="I73" s="122"/>
      <c r="J73" s="122"/>
      <c r="K73" s="122"/>
      <c r="L73" s="120">
        <v>98.3</v>
      </c>
      <c r="M73" s="134">
        <v>0.25</v>
      </c>
      <c r="N73" s="121">
        <v>128</v>
      </c>
      <c r="O73" s="121">
        <v>369</v>
      </c>
      <c r="P73" s="122">
        <v>3.4</v>
      </c>
      <c r="Q73" s="122">
        <v>10.3</v>
      </c>
      <c r="R73" s="122">
        <v>2.9</v>
      </c>
      <c r="S73" s="122">
        <v>2.9</v>
      </c>
      <c r="T73" s="122"/>
      <c r="U73" s="120">
        <v>89.8</v>
      </c>
      <c r="V73" s="120">
        <v>90.7</v>
      </c>
      <c r="W73" s="120">
        <v>51.7</v>
      </c>
      <c r="X73" s="120">
        <v>41.6</v>
      </c>
      <c r="Y73" s="120">
        <v>10.9</v>
      </c>
      <c r="Z73" s="120">
        <v>94.4</v>
      </c>
      <c r="AA73" s="120">
        <v>104.2</v>
      </c>
      <c r="AB73" s="122"/>
      <c r="AC73" s="120">
        <v>95.5</v>
      </c>
      <c r="AD73" s="120">
        <v>96</v>
      </c>
      <c r="AE73" s="120">
        <v>98.3</v>
      </c>
      <c r="AF73" s="120">
        <v>68.3</v>
      </c>
      <c r="AG73" s="120">
        <v>87.8</v>
      </c>
      <c r="AH73" s="120">
        <v>9</v>
      </c>
      <c r="AI73" s="134">
        <v>-0.4</v>
      </c>
      <c r="AJ73" s="120">
        <v>76.599999999999994</v>
      </c>
      <c r="AK73" s="120">
        <v>89.9</v>
      </c>
      <c r="AL73" s="120"/>
      <c r="AM73" s="120">
        <v>92.1</v>
      </c>
      <c r="AN73" s="120">
        <v>4.3</v>
      </c>
      <c r="AO73" s="120">
        <v>60.1</v>
      </c>
      <c r="AP73" s="134">
        <v>1.1599999999999999</v>
      </c>
      <c r="AQ73" s="120">
        <v>63.5</v>
      </c>
      <c r="AR73" s="120">
        <v>73.7</v>
      </c>
      <c r="AS73" s="121">
        <v>112</v>
      </c>
      <c r="AT73" s="121">
        <v>375</v>
      </c>
      <c r="AU73" s="122"/>
      <c r="AV73" s="120">
        <v>80.3</v>
      </c>
      <c r="AW73" s="120">
        <v>8.6999999999999993</v>
      </c>
      <c r="AX73" s="120">
        <v>84.7</v>
      </c>
      <c r="AY73" s="120">
        <v>100</v>
      </c>
      <c r="AZ73" s="120">
        <v>3.1</v>
      </c>
      <c r="BA73" s="120">
        <v>88.4</v>
      </c>
      <c r="BB73" s="120">
        <v>98.5</v>
      </c>
      <c r="BC73" s="120">
        <v>82.8</v>
      </c>
      <c r="BD73" s="120">
        <v>90.7</v>
      </c>
      <c r="BE73" s="120">
        <v>2.1</v>
      </c>
      <c r="BF73" s="148">
        <v>93.6</v>
      </c>
    </row>
    <row r="74" spans="1:58" s="15" customFormat="1">
      <c r="A74" s="10" t="s">
        <v>669</v>
      </c>
      <c r="B74" s="122">
        <v>548781</v>
      </c>
      <c r="C74" s="122">
        <v>532657</v>
      </c>
      <c r="D74" s="120">
        <v>104.6</v>
      </c>
      <c r="E74" s="120">
        <v>4.4000000000000004</v>
      </c>
      <c r="F74" s="118">
        <v>260544</v>
      </c>
      <c r="G74" s="122">
        <v>359250</v>
      </c>
      <c r="H74" s="122">
        <v>79.2</v>
      </c>
      <c r="I74" s="122"/>
      <c r="J74" s="122"/>
      <c r="K74" s="122"/>
      <c r="L74" s="120">
        <v>99.8</v>
      </c>
      <c r="M74" s="134">
        <v>0.41</v>
      </c>
      <c r="N74" s="121">
        <v>124</v>
      </c>
      <c r="O74" s="121">
        <v>350</v>
      </c>
      <c r="P74" s="122">
        <v>3.5</v>
      </c>
      <c r="Q74" s="122">
        <v>10.3</v>
      </c>
      <c r="R74" s="122">
        <v>3.6</v>
      </c>
      <c r="S74" s="122">
        <v>2.7</v>
      </c>
      <c r="T74" s="122"/>
      <c r="U74" s="120">
        <v>90.7</v>
      </c>
      <c r="V74" s="120">
        <v>92.4</v>
      </c>
      <c r="W74" s="120">
        <v>61.4</v>
      </c>
      <c r="X74" s="120">
        <v>52.3</v>
      </c>
      <c r="Y74" s="120">
        <v>10.3</v>
      </c>
      <c r="Z74" s="120">
        <v>95.6</v>
      </c>
      <c r="AA74" s="120">
        <v>105.7</v>
      </c>
      <c r="AB74" s="122"/>
      <c r="AC74" s="120">
        <v>96.3</v>
      </c>
      <c r="AD74" s="120">
        <v>96.6</v>
      </c>
      <c r="AE74" s="120">
        <v>99.2</v>
      </c>
      <c r="AF74" s="120">
        <v>71.599999999999994</v>
      </c>
      <c r="AG74" s="120">
        <v>88.2</v>
      </c>
      <c r="AH74" s="120">
        <v>8.6999999999999993</v>
      </c>
      <c r="AI74" s="134">
        <v>-0.4</v>
      </c>
      <c r="AJ74" s="120">
        <v>77.599999999999994</v>
      </c>
      <c r="AK74" s="120">
        <v>90.6</v>
      </c>
      <c r="AL74" s="120"/>
      <c r="AM74" s="120">
        <v>93</v>
      </c>
      <c r="AN74" s="120">
        <v>4.2</v>
      </c>
      <c r="AO74" s="120">
        <v>63.5</v>
      </c>
      <c r="AP74" s="134">
        <v>1.2</v>
      </c>
      <c r="AQ74" s="120">
        <v>64.599999999999994</v>
      </c>
      <c r="AR74" s="120">
        <v>76</v>
      </c>
      <c r="AS74" s="121">
        <v>102</v>
      </c>
      <c r="AT74" s="121">
        <v>359</v>
      </c>
      <c r="AU74" s="122"/>
      <c r="AV74" s="120">
        <v>81.599999999999994</v>
      </c>
      <c r="AW74" s="120">
        <v>8.3000000000000007</v>
      </c>
      <c r="AX74" s="120">
        <v>84.4</v>
      </c>
      <c r="AY74" s="120">
        <v>101.2</v>
      </c>
      <c r="AZ74" s="120">
        <v>3</v>
      </c>
      <c r="BA74" s="120">
        <v>90.7</v>
      </c>
      <c r="BB74" s="120">
        <v>103</v>
      </c>
      <c r="BC74" s="120">
        <v>84.3</v>
      </c>
      <c r="BD74" s="120">
        <v>91.8</v>
      </c>
      <c r="BE74" s="120">
        <v>2.1</v>
      </c>
      <c r="BF74" s="148">
        <v>94.1</v>
      </c>
    </row>
    <row r="75" spans="1:58" s="15" customFormat="1">
      <c r="A75" s="10" t="s">
        <v>670</v>
      </c>
      <c r="B75" s="122">
        <v>550080</v>
      </c>
      <c r="C75" s="122">
        <v>535884</v>
      </c>
      <c r="D75" s="120">
        <v>104.7</v>
      </c>
      <c r="E75" s="120">
        <v>4.2</v>
      </c>
      <c r="F75" s="118">
        <v>260376</v>
      </c>
      <c r="G75" s="122">
        <v>365555</v>
      </c>
      <c r="H75" s="122">
        <v>79.8</v>
      </c>
      <c r="I75" s="122"/>
      <c r="J75" s="122"/>
      <c r="K75" s="122"/>
      <c r="L75" s="120">
        <v>98.4</v>
      </c>
      <c r="M75" s="134">
        <v>0.5</v>
      </c>
      <c r="N75" s="121">
        <v>122</v>
      </c>
      <c r="O75" s="121">
        <v>356</v>
      </c>
      <c r="P75" s="122">
        <v>3.4</v>
      </c>
      <c r="Q75" s="122">
        <v>9.6999999999999993</v>
      </c>
      <c r="R75" s="122">
        <v>2.7</v>
      </c>
      <c r="S75" s="122">
        <v>2.5</v>
      </c>
      <c r="T75" s="122"/>
      <c r="U75" s="120">
        <v>91.5</v>
      </c>
      <c r="V75" s="120">
        <v>93.5</v>
      </c>
      <c r="W75" s="120">
        <v>67</v>
      </c>
      <c r="X75" s="120">
        <v>56.6</v>
      </c>
      <c r="Y75" s="120">
        <v>17.2</v>
      </c>
      <c r="Z75" s="120">
        <v>96</v>
      </c>
      <c r="AA75" s="120">
        <v>110.8</v>
      </c>
      <c r="AB75" s="122"/>
      <c r="AC75" s="120">
        <v>96.3</v>
      </c>
      <c r="AD75" s="120">
        <v>96.6</v>
      </c>
      <c r="AE75" s="120">
        <v>98.6</v>
      </c>
      <c r="AF75" s="120">
        <v>71.5</v>
      </c>
      <c r="AG75" s="120">
        <v>88</v>
      </c>
      <c r="AH75" s="120">
        <v>8.6</v>
      </c>
      <c r="AI75" s="134">
        <v>-0.4</v>
      </c>
      <c r="AJ75" s="120">
        <v>78.5</v>
      </c>
      <c r="AK75" s="120">
        <v>90.1</v>
      </c>
      <c r="AL75" s="120"/>
      <c r="AM75" s="120">
        <v>93.7</v>
      </c>
      <c r="AN75" s="120">
        <v>4</v>
      </c>
      <c r="AO75" s="120">
        <v>66.599999999999994</v>
      </c>
      <c r="AP75" s="134">
        <v>1.45</v>
      </c>
      <c r="AQ75" s="120">
        <v>65.7</v>
      </c>
      <c r="AR75" s="120">
        <v>74.900000000000006</v>
      </c>
      <c r="AS75" s="121">
        <v>100</v>
      </c>
      <c r="AT75" s="121">
        <v>351</v>
      </c>
      <c r="AU75" s="122"/>
      <c r="AV75" s="120">
        <v>83.1</v>
      </c>
      <c r="AW75" s="120">
        <v>8</v>
      </c>
      <c r="AX75" s="120">
        <v>84</v>
      </c>
      <c r="AY75" s="120">
        <v>102.6</v>
      </c>
      <c r="AZ75" s="120">
        <v>2.9</v>
      </c>
      <c r="BA75" s="120">
        <v>94.9</v>
      </c>
      <c r="BB75" s="120">
        <v>105.3</v>
      </c>
      <c r="BC75" s="120">
        <v>86.1</v>
      </c>
      <c r="BD75" s="120">
        <v>92.5</v>
      </c>
      <c r="BE75" s="120">
        <v>2.1</v>
      </c>
      <c r="BF75" s="148">
        <v>94.7</v>
      </c>
    </row>
    <row r="76" spans="1:58" s="15" customFormat="1">
      <c r="A76" s="10" t="s">
        <v>671</v>
      </c>
      <c r="B76" s="122">
        <v>553087</v>
      </c>
      <c r="C76" s="122">
        <v>540904</v>
      </c>
      <c r="D76" s="120">
        <v>105.7</v>
      </c>
      <c r="E76" s="120">
        <v>4</v>
      </c>
      <c r="F76" s="118">
        <v>264302</v>
      </c>
      <c r="G76" s="122">
        <v>367724</v>
      </c>
      <c r="H76" s="122">
        <v>80.3</v>
      </c>
      <c r="I76" s="122"/>
      <c r="J76" s="122"/>
      <c r="K76" s="122"/>
      <c r="L76" s="120">
        <v>100.9</v>
      </c>
      <c r="M76" s="134">
        <v>0.5</v>
      </c>
      <c r="N76" s="121">
        <v>138</v>
      </c>
      <c r="O76" s="121">
        <v>402</v>
      </c>
      <c r="P76" s="122">
        <v>3.4</v>
      </c>
      <c r="Q76" s="122">
        <v>9.6999999999999993</v>
      </c>
      <c r="R76" s="122">
        <v>2.5</v>
      </c>
      <c r="S76" s="122">
        <v>2.5</v>
      </c>
      <c r="T76" s="122"/>
      <c r="U76" s="120">
        <v>92.3</v>
      </c>
      <c r="V76" s="120">
        <v>94.3</v>
      </c>
      <c r="W76" s="120">
        <v>74.599999999999994</v>
      </c>
      <c r="X76" s="120">
        <v>53.9</v>
      </c>
      <c r="Y76" s="120">
        <v>15.3</v>
      </c>
      <c r="Z76" s="120">
        <v>96.8</v>
      </c>
      <c r="AA76" s="120">
        <v>108.3</v>
      </c>
      <c r="AB76" s="122"/>
      <c r="AC76" s="120">
        <v>96.8</v>
      </c>
      <c r="AD76" s="120">
        <v>97</v>
      </c>
      <c r="AE76" s="120">
        <v>99.3</v>
      </c>
      <c r="AF76" s="120">
        <v>73.2</v>
      </c>
      <c r="AG76" s="120">
        <v>89.4</v>
      </c>
      <c r="AH76" s="120">
        <v>8.3000000000000007</v>
      </c>
      <c r="AI76" s="134">
        <v>-0.4</v>
      </c>
      <c r="AJ76" s="120">
        <v>79.3</v>
      </c>
      <c r="AK76" s="120">
        <v>91.5</v>
      </c>
      <c r="AL76" s="120"/>
      <c r="AM76" s="120">
        <v>94.5</v>
      </c>
      <c r="AN76" s="120">
        <v>3.9</v>
      </c>
      <c r="AO76" s="120">
        <v>65.900000000000006</v>
      </c>
      <c r="AP76" s="134">
        <v>1.74</v>
      </c>
      <c r="AQ76" s="120">
        <v>66.5</v>
      </c>
      <c r="AR76" s="120">
        <v>78</v>
      </c>
      <c r="AS76" s="121">
        <v>117</v>
      </c>
      <c r="AT76" s="121">
        <v>346</v>
      </c>
      <c r="AU76" s="122"/>
      <c r="AV76" s="120">
        <v>84.5</v>
      </c>
      <c r="AW76" s="120">
        <v>7.8</v>
      </c>
      <c r="AX76" s="120">
        <v>84.4</v>
      </c>
      <c r="AY76" s="120">
        <v>102.5</v>
      </c>
      <c r="AZ76" s="120">
        <v>2.8</v>
      </c>
      <c r="BA76" s="120">
        <v>100</v>
      </c>
      <c r="BB76" s="120">
        <v>110.2</v>
      </c>
      <c r="BC76" s="120">
        <v>87.3</v>
      </c>
      <c r="BD76" s="120">
        <v>93.1</v>
      </c>
      <c r="BE76" s="120">
        <v>2.1</v>
      </c>
      <c r="BF76" s="148">
        <v>95.4</v>
      </c>
    </row>
    <row r="77" spans="1:58" s="15" customFormat="1">
      <c r="A77" s="10" t="s">
        <v>672</v>
      </c>
      <c r="B77" s="122">
        <v>556581</v>
      </c>
      <c r="C77" s="122">
        <v>546802</v>
      </c>
      <c r="D77" s="120">
        <v>106.3</v>
      </c>
      <c r="E77" s="120">
        <v>4.0999999999999996</v>
      </c>
      <c r="F77" s="118">
        <v>264468</v>
      </c>
      <c r="G77" s="122">
        <v>371518</v>
      </c>
      <c r="H77" s="122">
        <v>80.900000000000006</v>
      </c>
      <c r="I77" s="122"/>
      <c r="J77" s="122"/>
      <c r="K77" s="122"/>
      <c r="L77" s="120">
        <v>101</v>
      </c>
      <c r="M77" s="134">
        <v>0.66</v>
      </c>
      <c r="N77" s="121">
        <v>147</v>
      </c>
      <c r="O77" s="121">
        <v>459</v>
      </c>
      <c r="P77" s="122">
        <v>3.3</v>
      </c>
      <c r="Q77" s="122">
        <v>8.8000000000000007</v>
      </c>
      <c r="R77" s="122">
        <v>2.9</v>
      </c>
      <c r="S77" s="122">
        <v>2.5</v>
      </c>
      <c r="T77" s="122"/>
      <c r="U77" s="120">
        <v>93</v>
      </c>
      <c r="V77" s="120">
        <v>95.2</v>
      </c>
      <c r="W77" s="120">
        <v>75.3</v>
      </c>
      <c r="X77" s="120">
        <v>64.8</v>
      </c>
      <c r="Y77" s="120">
        <v>12.9</v>
      </c>
      <c r="Z77" s="120">
        <v>95</v>
      </c>
      <c r="AA77" s="120">
        <v>103.8</v>
      </c>
      <c r="AB77" s="122"/>
      <c r="AC77" s="120">
        <v>96.9</v>
      </c>
      <c r="AD77" s="120">
        <v>97.4</v>
      </c>
      <c r="AE77" s="120">
        <v>98.5</v>
      </c>
      <c r="AF77" s="120">
        <v>73.400000000000006</v>
      </c>
      <c r="AG77" s="120">
        <v>89.7</v>
      </c>
      <c r="AH77" s="120">
        <v>8</v>
      </c>
      <c r="AI77" s="134">
        <v>-0.4</v>
      </c>
      <c r="AJ77" s="120">
        <v>80.3</v>
      </c>
      <c r="AK77" s="120">
        <v>92.8</v>
      </c>
      <c r="AL77" s="120"/>
      <c r="AM77" s="120">
        <v>94.9</v>
      </c>
      <c r="AN77" s="120">
        <v>3.8</v>
      </c>
      <c r="AO77" s="120">
        <v>69.400000000000006</v>
      </c>
      <c r="AP77" s="134">
        <v>1.92</v>
      </c>
      <c r="AQ77" s="120">
        <v>67.2</v>
      </c>
      <c r="AR77" s="120">
        <v>76.3</v>
      </c>
      <c r="AS77" s="121">
        <v>119</v>
      </c>
      <c r="AT77" s="121">
        <v>347</v>
      </c>
      <c r="AU77" s="122"/>
      <c r="AV77" s="120">
        <v>85.6</v>
      </c>
      <c r="AW77" s="120">
        <v>7.9</v>
      </c>
      <c r="AX77" s="120">
        <v>85.3</v>
      </c>
      <c r="AY77" s="120">
        <v>102.7</v>
      </c>
      <c r="AZ77" s="120">
        <v>2.8</v>
      </c>
      <c r="BA77" s="120">
        <v>102.4</v>
      </c>
      <c r="BB77" s="120">
        <v>115.3</v>
      </c>
      <c r="BC77" s="120">
        <v>88.5</v>
      </c>
      <c r="BD77" s="120">
        <v>93.7</v>
      </c>
      <c r="BE77" s="120">
        <v>2.1</v>
      </c>
      <c r="BF77" s="148">
        <v>96</v>
      </c>
    </row>
    <row r="78" spans="1:58" s="15" customFormat="1">
      <c r="A78" s="10" t="s">
        <v>673</v>
      </c>
      <c r="B78" s="122">
        <v>558448</v>
      </c>
      <c r="C78" s="122">
        <v>550790</v>
      </c>
      <c r="D78" s="120">
        <v>106.9</v>
      </c>
      <c r="E78" s="120">
        <v>4</v>
      </c>
      <c r="F78" s="118">
        <v>262666</v>
      </c>
      <c r="G78" s="122">
        <v>378159</v>
      </c>
      <c r="H78" s="122">
        <v>81.099999999999994</v>
      </c>
      <c r="I78" s="122"/>
      <c r="J78" s="122"/>
      <c r="K78" s="122"/>
      <c r="L78" s="120">
        <v>93.1</v>
      </c>
      <c r="M78" s="134">
        <v>0.75</v>
      </c>
      <c r="N78" s="121">
        <v>166</v>
      </c>
      <c r="O78" s="121">
        <v>535</v>
      </c>
      <c r="P78" s="122">
        <v>3.3</v>
      </c>
      <c r="Q78" s="122">
        <v>7.5</v>
      </c>
      <c r="R78" s="122">
        <v>4.8</v>
      </c>
      <c r="S78" s="122">
        <v>2.8</v>
      </c>
      <c r="T78" s="122"/>
      <c r="U78" s="120">
        <v>93.7</v>
      </c>
      <c r="V78" s="120">
        <v>96</v>
      </c>
      <c r="W78" s="120">
        <v>67.7</v>
      </c>
      <c r="X78" s="120">
        <v>60.2</v>
      </c>
      <c r="Y78" s="120">
        <v>21.3</v>
      </c>
      <c r="Z78" s="120">
        <v>95.6</v>
      </c>
      <c r="AA78" s="120">
        <v>102.4</v>
      </c>
      <c r="AB78" s="122"/>
      <c r="AC78" s="120">
        <v>97.4</v>
      </c>
      <c r="AD78" s="120">
        <v>98</v>
      </c>
      <c r="AE78" s="120">
        <v>99.3</v>
      </c>
      <c r="AF78" s="120">
        <v>74</v>
      </c>
      <c r="AG78" s="120">
        <v>89.8</v>
      </c>
      <c r="AH78" s="120">
        <v>8</v>
      </c>
      <c r="AI78" s="134">
        <v>-0.4</v>
      </c>
      <c r="AJ78" s="120">
        <v>81.099999999999994</v>
      </c>
      <c r="AK78" s="120">
        <v>93.2</v>
      </c>
      <c r="AL78" s="120"/>
      <c r="AM78" s="120">
        <v>95.1</v>
      </c>
      <c r="AN78" s="120">
        <v>3.8</v>
      </c>
      <c r="AO78" s="120">
        <v>65.599999999999994</v>
      </c>
      <c r="AP78" s="134">
        <v>2.2200000000000002</v>
      </c>
      <c r="AQ78" s="120">
        <v>67.7</v>
      </c>
      <c r="AR78" s="120">
        <v>76.2</v>
      </c>
      <c r="AS78" s="121">
        <v>133</v>
      </c>
      <c r="AT78" s="121">
        <v>409</v>
      </c>
      <c r="AU78" s="122"/>
      <c r="AV78" s="120">
        <v>86.8</v>
      </c>
      <c r="AW78" s="120">
        <v>7.7</v>
      </c>
      <c r="AX78" s="120">
        <v>85.9</v>
      </c>
      <c r="AY78" s="120">
        <v>102.3</v>
      </c>
      <c r="AZ78" s="120">
        <v>2.8</v>
      </c>
      <c r="BA78" s="120">
        <v>96</v>
      </c>
      <c r="BB78" s="120">
        <v>116.2</v>
      </c>
      <c r="BC78" s="120">
        <v>89.7</v>
      </c>
      <c r="BD78" s="120">
        <v>93.2</v>
      </c>
      <c r="BE78" s="120">
        <v>2.2000000000000002</v>
      </c>
      <c r="BF78" s="148">
        <v>96.9</v>
      </c>
    </row>
    <row r="79" spans="1:58" s="15" customFormat="1">
      <c r="A79" s="10" t="s">
        <v>674</v>
      </c>
      <c r="B79" s="122">
        <v>562033</v>
      </c>
      <c r="C79" s="122">
        <v>557249</v>
      </c>
      <c r="D79" s="120">
        <v>106.7</v>
      </c>
      <c r="E79" s="120">
        <v>3.8</v>
      </c>
      <c r="F79" s="118">
        <v>268930</v>
      </c>
      <c r="G79" s="122">
        <v>375176</v>
      </c>
      <c r="H79" s="122">
        <v>81.099999999999994</v>
      </c>
      <c r="I79" s="122"/>
      <c r="J79" s="122"/>
      <c r="K79" s="122"/>
      <c r="L79" s="120">
        <v>94.1</v>
      </c>
      <c r="M79" s="134">
        <v>0.75</v>
      </c>
      <c r="N79" s="121">
        <v>169</v>
      </c>
      <c r="O79" s="121">
        <v>580</v>
      </c>
      <c r="P79" s="122">
        <v>3.3</v>
      </c>
      <c r="Q79" s="122">
        <v>7.2</v>
      </c>
      <c r="R79" s="122">
        <v>4.7</v>
      </c>
      <c r="S79" s="120">
        <v>3</v>
      </c>
      <c r="T79" s="122"/>
      <c r="U79" s="120">
        <v>94.6</v>
      </c>
      <c r="V79" s="120">
        <v>95.6</v>
      </c>
      <c r="W79" s="120">
        <v>63.1</v>
      </c>
      <c r="X79" s="120">
        <v>48.8</v>
      </c>
      <c r="Y79" s="120">
        <v>16.600000000000001</v>
      </c>
      <c r="Z79" s="120">
        <v>97.2</v>
      </c>
      <c r="AA79" s="120">
        <v>103.7</v>
      </c>
      <c r="AB79" s="122"/>
      <c r="AC79" s="120">
        <v>98.1</v>
      </c>
      <c r="AD79" s="120">
        <v>98.7</v>
      </c>
      <c r="AE79" s="120">
        <v>100</v>
      </c>
      <c r="AF79" s="120">
        <v>75.3</v>
      </c>
      <c r="AG79" s="120">
        <v>89.2</v>
      </c>
      <c r="AH79" s="120">
        <v>7.8</v>
      </c>
      <c r="AI79" s="134">
        <v>-0.4</v>
      </c>
      <c r="AJ79" s="120">
        <v>81.8</v>
      </c>
      <c r="AK79" s="120">
        <v>94</v>
      </c>
      <c r="AL79" s="120"/>
      <c r="AM79" s="120">
        <v>95.7</v>
      </c>
      <c r="AN79" s="120">
        <v>3.9</v>
      </c>
      <c r="AO79" s="120">
        <v>66.2</v>
      </c>
      <c r="AP79" s="134">
        <v>2.4</v>
      </c>
      <c r="AQ79" s="120">
        <v>68.2</v>
      </c>
      <c r="AR79" s="120">
        <v>78.3</v>
      </c>
      <c r="AS79" s="121">
        <v>137</v>
      </c>
      <c r="AT79" s="121">
        <v>426</v>
      </c>
      <c r="AU79" s="122"/>
      <c r="AV79" s="120">
        <v>88.4</v>
      </c>
      <c r="AW79" s="120">
        <v>7.9</v>
      </c>
      <c r="AX79" s="120">
        <v>87.3</v>
      </c>
      <c r="AY79" s="120">
        <v>103.1</v>
      </c>
      <c r="AZ79" s="120">
        <v>2.8</v>
      </c>
      <c r="BA79" s="120">
        <v>96.1</v>
      </c>
      <c r="BB79" s="120">
        <v>108.7</v>
      </c>
      <c r="BC79" s="120">
        <v>90.7</v>
      </c>
      <c r="BD79" s="120">
        <v>93.6</v>
      </c>
      <c r="BE79" s="120">
        <v>2.2000000000000002</v>
      </c>
      <c r="BF79" s="148">
        <v>97.6</v>
      </c>
    </row>
    <row r="80" spans="1:58" s="25" customFormat="1">
      <c r="A80" s="10" t="s">
        <v>675</v>
      </c>
      <c r="B80" s="122">
        <v>562779</v>
      </c>
      <c r="C80" s="122">
        <v>561476</v>
      </c>
      <c r="D80" s="119">
        <v>107.8</v>
      </c>
      <c r="E80" s="119">
        <v>3.9</v>
      </c>
      <c r="F80" s="118">
        <v>267945</v>
      </c>
      <c r="G80" s="122">
        <v>380094</v>
      </c>
      <c r="H80" s="119">
        <v>81.099999999999994</v>
      </c>
      <c r="I80" s="119"/>
      <c r="J80" s="119"/>
      <c r="K80" s="119"/>
      <c r="L80" s="119">
        <v>97.8</v>
      </c>
      <c r="M80" s="134">
        <v>0.75</v>
      </c>
      <c r="N80" s="121">
        <v>154</v>
      </c>
      <c r="O80" s="121">
        <v>519</v>
      </c>
      <c r="P80" s="119">
        <v>3.2</v>
      </c>
      <c r="Q80" s="119">
        <v>6.2</v>
      </c>
      <c r="R80" s="119">
        <v>5.2</v>
      </c>
      <c r="S80" s="119">
        <v>3.5</v>
      </c>
      <c r="T80" s="119"/>
      <c r="U80" s="119">
        <v>95.4</v>
      </c>
      <c r="V80" s="119">
        <v>96.2</v>
      </c>
      <c r="W80" s="119">
        <v>68.5</v>
      </c>
      <c r="X80" s="119">
        <v>31.8</v>
      </c>
      <c r="Y80" s="119">
        <v>15.1</v>
      </c>
      <c r="Z80" s="119">
        <v>97</v>
      </c>
      <c r="AA80" s="119">
        <v>102.4</v>
      </c>
      <c r="AB80" s="119"/>
      <c r="AC80" s="119">
        <v>98.4</v>
      </c>
      <c r="AD80" s="119">
        <v>99.3</v>
      </c>
      <c r="AE80" s="119">
        <v>99.9</v>
      </c>
      <c r="AF80" s="119">
        <v>76.5</v>
      </c>
      <c r="AG80" s="119">
        <v>90.7</v>
      </c>
      <c r="AH80" s="119">
        <v>7.7</v>
      </c>
      <c r="AI80" s="134">
        <v>-0.4</v>
      </c>
      <c r="AJ80" s="119">
        <v>82.9</v>
      </c>
      <c r="AK80" s="119">
        <v>96.2</v>
      </c>
      <c r="AL80" s="119"/>
      <c r="AM80" s="119">
        <v>96.4</v>
      </c>
      <c r="AN80" s="119">
        <v>3.6</v>
      </c>
      <c r="AO80" s="119">
        <v>70.2</v>
      </c>
      <c r="AP80" s="129">
        <v>2.4</v>
      </c>
      <c r="AQ80" s="119">
        <v>68.7</v>
      </c>
      <c r="AR80" s="119">
        <v>81.599999999999994</v>
      </c>
      <c r="AS80" s="121">
        <v>124</v>
      </c>
      <c r="AT80" s="121">
        <v>402</v>
      </c>
      <c r="AU80" s="119"/>
      <c r="AV80" s="119">
        <v>89.6</v>
      </c>
      <c r="AW80" s="119">
        <v>8</v>
      </c>
      <c r="AX80" s="119">
        <v>88.3</v>
      </c>
      <c r="AY80" s="119">
        <v>102.5</v>
      </c>
      <c r="AZ80" s="119">
        <v>2.8</v>
      </c>
      <c r="BA80" s="119">
        <v>102.8</v>
      </c>
      <c r="BB80" s="119">
        <v>113.2</v>
      </c>
      <c r="BC80" s="119">
        <v>91.7</v>
      </c>
      <c r="BD80" s="119">
        <v>94</v>
      </c>
      <c r="BE80" s="119">
        <v>2.2999999999999998</v>
      </c>
      <c r="BF80" s="133">
        <v>98.5</v>
      </c>
    </row>
    <row r="81" spans="1:58" s="25" customFormat="1" ht="14.85" customHeight="1">
      <c r="A81" s="10" t="s">
        <v>676</v>
      </c>
      <c r="B81" s="122">
        <v>565362</v>
      </c>
      <c r="C81" s="122">
        <v>568439</v>
      </c>
      <c r="D81" s="119">
        <v>108.3</v>
      </c>
      <c r="E81" s="119">
        <v>3.8</v>
      </c>
      <c r="F81" s="118">
        <v>272367</v>
      </c>
      <c r="G81" s="122">
        <v>380489</v>
      </c>
      <c r="H81" s="119">
        <v>81.5</v>
      </c>
      <c r="I81" s="119"/>
      <c r="J81" s="119"/>
      <c r="K81" s="119"/>
      <c r="L81" s="120">
        <v>97.9</v>
      </c>
      <c r="M81" s="134">
        <v>0.75</v>
      </c>
      <c r="N81" s="121">
        <v>147</v>
      </c>
      <c r="O81" s="121">
        <v>506</v>
      </c>
      <c r="P81" s="119">
        <v>3.3</v>
      </c>
      <c r="Q81" s="119">
        <v>6</v>
      </c>
      <c r="R81" s="119">
        <v>6.1</v>
      </c>
      <c r="S81" s="119">
        <v>3.8</v>
      </c>
      <c r="T81" s="119"/>
      <c r="U81" s="119">
        <v>95.8</v>
      </c>
      <c r="V81" s="119">
        <v>95.3</v>
      </c>
      <c r="W81" s="119">
        <v>61.9</v>
      </c>
      <c r="X81" s="119">
        <v>27.7</v>
      </c>
      <c r="Y81" s="119">
        <v>16</v>
      </c>
      <c r="Z81" s="119">
        <v>94</v>
      </c>
      <c r="AA81" s="119">
        <v>98.2</v>
      </c>
      <c r="AB81" s="119"/>
      <c r="AC81" s="119">
        <v>98.6</v>
      </c>
      <c r="AD81" s="119">
        <v>99.3</v>
      </c>
      <c r="AE81" s="119">
        <v>100</v>
      </c>
      <c r="AF81" s="119">
        <v>77.900000000000006</v>
      </c>
      <c r="AG81" s="119">
        <v>90.5</v>
      </c>
      <c r="AH81" s="119">
        <v>7.5</v>
      </c>
      <c r="AI81" s="134">
        <v>-0.41</v>
      </c>
      <c r="AJ81" s="119">
        <v>83.7</v>
      </c>
      <c r="AK81" s="119">
        <v>96.7</v>
      </c>
      <c r="AL81" s="119"/>
      <c r="AM81" s="119">
        <v>97.1</v>
      </c>
      <c r="AN81" s="119">
        <v>3.6</v>
      </c>
      <c r="AO81" s="119">
        <v>72.099999999999994</v>
      </c>
      <c r="AP81" s="129">
        <v>2.2000000000000002</v>
      </c>
      <c r="AQ81" s="119">
        <v>69.3</v>
      </c>
      <c r="AR81" s="119">
        <v>83.8</v>
      </c>
      <c r="AS81" s="121">
        <v>122</v>
      </c>
      <c r="AT81" s="121">
        <v>408</v>
      </c>
      <c r="AU81" s="119"/>
      <c r="AV81" s="119">
        <v>90.8</v>
      </c>
      <c r="AW81" s="119">
        <v>7.8</v>
      </c>
      <c r="AX81" s="119">
        <v>89</v>
      </c>
      <c r="AY81" s="119">
        <v>99</v>
      </c>
      <c r="AZ81" s="119">
        <v>2.9</v>
      </c>
      <c r="BA81" s="119">
        <v>101</v>
      </c>
      <c r="BB81" s="119">
        <v>111.4</v>
      </c>
      <c r="BC81" s="119">
        <v>92.6</v>
      </c>
      <c r="BD81" s="119">
        <v>94.4</v>
      </c>
      <c r="BE81" s="119">
        <v>2.2000000000000002</v>
      </c>
      <c r="BF81" s="133">
        <v>98.3</v>
      </c>
    </row>
    <row r="82" spans="1:58" s="25" customFormat="1">
      <c r="A82" s="10" t="s">
        <v>677</v>
      </c>
      <c r="B82" s="121">
        <v>565109</v>
      </c>
      <c r="C82" s="121">
        <v>568119</v>
      </c>
      <c r="D82" s="119">
        <v>108.5</v>
      </c>
      <c r="E82" s="119">
        <v>3.8</v>
      </c>
      <c r="F82" s="118">
        <v>270088</v>
      </c>
      <c r="G82" s="121">
        <v>383577</v>
      </c>
      <c r="H82" s="119">
        <v>81.599999999999994</v>
      </c>
      <c r="I82" s="119"/>
      <c r="J82" s="119"/>
      <c r="K82" s="119"/>
      <c r="L82" s="120">
        <v>98.4</v>
      </c>
      <c r="M82" s="134">
        <v>0.75</v>
      </c>
      <c r="N82" s="121">
        <v>141</v>
      </c>
      <c r="O82" s="121">
        <v>482</v>
      </c>
      <c r="P82" s="119">
        <v>3.5</v>
      </c>
      <c r="Q82" s="119">
        <v>6.1</v>
      </c>
      <c r="R82" s="119">
        <v>3.1</v>
      </c>
      <c r="S82" s="119">
        <v>3.9</v>
      </c>
      <c r="T82" s="119"/>
      <c r="U82" s="119">
        <v>95.4</v>
      </c>
      <c r="V82" s="119">
        <v>94.1</v>
      </c>
      <c r="W82" s="119">
        <v>62.6</v>
      </c>
      <c r="X82" s="119">
        <v>32.200000000000003</v>
      </c>
      <c r="Y82" s="119">
        <v>13.9</v>
      </c>
      <c r="Z82" s="119">
        <v>98.6</v>
      </c>
      <c r="AA82" s="119">
        <v>102.5</v>
      </c>
      <c r="AB82" s="119"/>
      <c r="AC82" s="119">
        <v>98.6</v>
      </c>
      <c r="AD82" s="119">
        <v>99.1</v>
      </c>
      <c r="AE82" s="119">
        <v>100.2</v>
      </c>
      <c r="AF82" s="119">
        <v>78.7</v>
      </c>
      <c r="AG82" s="119">
        <v>90.7</v>
      </c>
      <c r="AH82" s="119">
        <v>7.5</v>
      </c>
      <c r="AI82" s="134">
        <v>-0.5</v>
      </c>
      <c r="AJ82" s="119">
        <v>84.8</v>
      </c>
      <c r="AK82" s="119">
        <v>97.2</v>
      </c>
      <c r="AL82" s="119"/>
      <c r="AM82" s="119">
        <v>97.6</v>
      </c>
      <c r="AN82" s="119">
        <v>3.6</v>
      </c>
      <c r="AO82" s="119">
        <v>75.2</v>
      </c>
      <c r="AP82" s="129">
        <v>1.65</v>
      </c>
      <c r="AQ82" s="119">
        <v>70.099999999999994</v>
      </c>
      <c r="AR82" s="119">
        <v>82.2</v>
      </c>
      <c r="AS82" s="121">
        <v>112</v>
      </c>
      <c r="AT82" s="121">
        <v>395</v>
      </c>
      <c r="AU82" s="119"/>
      <c r="AV82" s="119">
        <v>91.9</v>
      </c>
      <c r="AW82" s="119">
        <v>8</v>
      </c>
      <c r="AX82" s="119">
        <v>89.8</v>
      </c>
      <c r="AY82" s="119">
        <v>98.6</v>
      </c>
      <c r="AZ82" s="119">
        <v>3.1</v>
      </c>
      <c r="BA82" s="119">
        <v>99.3</v>
      </c>
      <c r="BB82" s="119">
        <v>104.2</v>
      </c>
      <c r="BC82" s="119">
        <v>92.6</v>
      </c>
      <c r="BD82" s="119">
        <v>94.6</v>
      </c>
      <c r="BE82" s="119">
        <v>2.2999999999999998</v>
      </c>
      <c r="BF82" s="133">
        <v>96.9</v>
      </c>
    </row>
    <row r="83" spans="1:58" s="25" customFormat="1">
      <c r="A83" s="10" t="s">
        <v>678</v>
      </c>
      <c r="B83" s="121">
        <v>550835</v>
      </c>
      <c r="C83" s="121">
        <v>561399</v>
      </c>
      <c r="D83" s="119">
        <v>108.5</v>
      </c>
      <c r="E83" s="119">
        <v>4</v>
      </c>
      <c r="F83" s="118">
        <v>260496</v>
      </c>
      <c r="G83" s="121">
        <v>379383</v>
      </c>
      <c r="H83" s="119">
        <v>82.4</v>
      </c>
      <c r="I83" s="119"/>
      <c r="J83" s="119"/>
      <c r="K83" s="119"/>
      <c r="L83" s="120">
        <v>92.6</v>
      </c>
      <c r="M83" s="134">
        <v>0.61</v>
      </c>
      <c r="N83" s="121">
        <v>158</v>
      </c>
      <c r="O83" s="121">
        <v>569</v>
      </c>
      <c r="P83" s="119">
        <v>3.7</v>
      </c>
      <c r="Q83" s="119">
        <v>3.7</v>
      </c>
      <c r="R83" s="119">
        <v>1.1000000000000001</v>
      </c>
      <c r="S83" s="119">
        <v>4.8</v>
      </c>
      <c r="T83" s="119"/>
      <c r="U83" s="119">
        <v>92.6</v>
      </c>
      <c r="V83" s="120">
        <v>91.4</v>
      </c>
      <c r="W83" s="120">
        <v>50.6</v>
      </c>
      <c r="X83" s="120">
        <v>24.9</v>
      </c>
      <c r="Y83" s="120">
        <v>30.4</v>
      </c>
      <c r="Z83" s="119">
        <v>98.5</v>
      </c>
      <c r="AA83" s="119">
        <v>101.9</v>
      </c>
      <c r="AB83" s="119"/>
      <c r="AC83" s="119">
        <v>95.1</v>
      </c>
      <c r="AD83" s="119">
        <v>93.5</v>
      </c>
      <c r="AE83" s="119">
        <v>98.8</v>
      </c>
      <c r="AF83" s="119">
        <v>80.900000000000006</v>
      </c>
      <c r="AG83" s="119">
        <v>90.2</v>
      </c>
      <c r="AH83" s="119">
        <v>7.4</v>
      </c>
      <c r="AI83" s="134">
        <v>-0.5</v>
      </c>
      <c r="AJ83" s="119">
        <v>86.1</v>
      </c>
      <c r="AK83" s="119">
        <v>97.5</v>
      </c>
      <c r="AL83" s="119"/>
      <c r="AM83" s="119">
        <v>96.3</v>
      </c>
      <c r="AN83" s="119">
        <v>3.8</v>
      </c>
      <c r="AO83" s="119">
        <v>74.7</v>
      </c>
      <c r="AP83" s="129">
        <v>1.25</v>
      </c>
      <c r="AQ83" s="119">
        <v>71.099999999999994</v>
      </c>
      <c r="AR83" s="119">
        <v>82.8</v>
      </c>
      <c r="AS83" s="121">
        <v>157</v>
      </c>
      <c r="AT83" s="121">
        <v>512</v>
      </c>
      <c r="AU83" s="119"/>
      <c r="AV83" s="119">
        <v>82.4</v>
      </c>
      <c r="AW83" s="119">
        <v>0.5</v>
      </c>
      <c r="AX83" s="119">
        <v>90.3</v>
      </c>
      <c r="AY83" s="119">
        <v>93.6</v>
      </c>
      <c r="AZ83" s="119">
        <v>3.8</v>
      </c>
      <c r="BA83" s="119">
        <v>98.3</v>
      </c>
      <c r="BB83" s="119">
        <v>96.1</v>
      </c>
      <c r="BC83" s="119">
        <v>92.6</v>
      </c>
      <c r="BD83" s="119">
        <v>94.6</v>
      </c>
      <c r="BE83" s="119">
        <v>2.5</v>
      </c>
      <c r="BF83" s="133">
        <v>95.9</v>
      </c>
    </row>
    <row r="84" spans="1:58" s="25" customFormat="1">
      <c r="A84" s="10" t="s">
        <v>679</v>
      </c>
      <c r="B84" s="121">
        <v>443817</v>
      </c>
      <c r="C84" s="121">
        <v>488065</v>
      </c>
      <c r="D84" s="119">
        <v>108.5</v>
      </c>
      <c r="E84" s="119">
        <v>4.0999999999999996</v>
      </c>
      <c r="F84" s="118">
        <v>194187</v>
      </c>
      <c r="G84" s="121">
        <v>369814</v>
      </c>
      <c r="H84" s="119">
        <v>82.1</v>
      </c>
      <c r="I84" s="119"/>
      <c r="J84" s="119"/>
      <c r="K84" s="119"/>
      <c r="L84" s="120">
        <v>80.2</v>
      </c>
      <c r="M84" s="134">
        <v>0.1</v>
      </c>
      <c r="N84" s="121">
        <v>205</v>
      </c>
      <c r="O84" s="121">
        <v>849</v>
      </c>
      <c r="P84" s="119">
        <v>3</v>
      </c>
      <c r="Q84" s="119">
        <v>-3.8</v>
      </c>
      <c r="R84" s="119">
        <v>-3.3</v>
      </c>
      <c r="S84" s="119">
        <v>7.7</v>
      </c>
      <c r="T84" s="119"/>
      <c r="U84" s="119">
        <v>87</v>
      </c>
      <c r="V84" s="120">
        <v>79.7</v>
      </c>
      <c r="W84" s="120">
        <v>31.4</v>
      </c>
      <c r="X84" s="120">
        <v>12.8</v>
      </c>
      <c r="Y84" s="120">
        <v>34.5</v>
      </c>
      <c r="Z84" s="119">
        <v>95.6</v>
      </c>
      <c r="AA84" s="119">
        <v>98.9</v>
      </c>
      <c r="AB84" s="119"/>
      <c r="AC84" s="119">
        <v>84</v>
      </c>
      <c r="AD84" s="119">
        <v>80.900000000000006</v>
      </c>
      <c r="AE84" s="119">
        <v>89.5</v>
      </c>
      <c r="AF84" s="119">
        <v>76.5</v>
      </c>
      <c r="AG84" s="119">
        <v>90.9</v>
      </c>
      <c r="AH84" s="119">
        <v>7.7</v>
      </c>
      <c r="AI84" s="134">
        <v>-0.5</v>
      </c>
      <c r="AJ84" s="119">
        <v>87.1</v>
      </c>
      <c r="AK84" s="119">
        <v>98.9</v>
      </c>
      <c r="AL84" s="119"/>
      <c r="AM84" s="119">
        <v>87.7</v>
      </c>
      <c r="AN84" s="119">
        <v>13</v>
      </c>
      <c r="AO84" s="119">
        <v>71.400000000000006</v>
      </c>
      <c r="AP84" s="129">
        <v>0.06</v>
      </c>
      <c r="AQ84" s="119">
        <v>71.8</v>
      </c>
      <c r="AR84" s="119">
        <v>83.2</v>
      </c>
      <c r="AS84" s="121">
        <v>209</v>
      </c>
      <c r="AT84" s="121">
        <v>717</v>
      </c>
      <c r="AU84" s="119"/>
      <c r="AV84" s="119">
        <v>92.1</v>
      </c>
      <c r="AW84" s="119">
        <v>2.6</v>
      </c>
      <c r="AX84" s="119">
        <v>90.9</v>
      </c>
      <c r="AY84" s="119">
        <v>92.5</v>
      </c>
      <c r="AZ84" s="119">
        <v>5.7</v>
      </c>
      <c r="BA84" s="119">
        <v>99.9</v>
      </c>
      <c r="BB84" s="119">
        <v>90.9</v>
      </c>
      <c r="BC84" s="119">
        <v>70.3</v>
      </c>
      <c r="BD84" s="119">
        <v>82.6</v>
      </c>
      <c r="BE84" s="119">
        <v>2.9</v>
      </c>
      <c r="BF84" s="133">
        <v>89.2</v>
      </c>
    </row>
    <row r="85" spans="1:58" s="25" customFormat="1">
      <c r="A85" s="10" t="s">
        <v>680</v>
      </c>
      <c r="B85" s="121">
        <v>521910</v>
      </c>
      <c r="C85" s="121">
        <v>545866</v>
      </c>
      <c r="D85" s="119">
        <v>108.9</v>
      </c>
      <c r="E85" s="119">
        <v>4.9000000000000004</v>
      </c>
      <c r="F85" s="118">
        <v>241171</v>
      </c>
      <c r="G85" s="121">
        <v>387439</v>
      </c>
      <c r="H85" s="119">
        <v>83.5</v>
      </c>
      <c r="I85" s="119"/>
      <c r="J85" s="119"/>
      <c r="K85" s="119"/>
      <c r="L85" s="120">
        <v>82</v>
      </c>
      <c r="M85" s="134">
        <v>0.1</v>
      </c>
      <c r="N85" s="121">
        <v>153</v>
      </c>
      <c r="O85" s="121">
        <v>640</v>
      </c>
      <c r="P85" s="119">
        <v>2.9</v>
      </c>
      <c r="Q85" s="119">
        <v>-4.5999999999999996</v>
      </c>
      <c r="R85" s="119">
        <v>-6.1</v>
      </c>
      <c r="S85" s="119">
        <v>7.6</v>
      </c>
      <c r="T85" s="119"/>
      <c r="U85" s="119">
        <v>93.9</v>
      </c>
      <c r="V85" s="120">
        <v>86.7</v>
      </c>
      <c r="W85" s="120">
        <v>42.7</v>
      </c>
      <c r="X85" s="120">
        <v>21.3</v>
      </c>
      <c r="Y85" s="120">
        <v>25.9</v>
      </c>
      <c r="Z85" s="119">
        <v>93.7</v>
      </c>
      <c r="AA85" s="119">
        <v>102.9</v>
      </c>
      <c r="AB85" s="119"/>
      <c r="AC85" s="119">
        <v>94.7</v>
      </c>
      <c r="AD85" s="119">
        <v>95.7</v>
      </c>
      <c r="AE85" s="119">
        <v>97.5</v>
      </c>
      <c r="AF85" s="119">
        <v>86.4</v>
      </c>
      <c r="AG85" s="119">
        <v>90.5</v>
      </c>
      <c r="AH85" s="119">
        <v>8.5</v>
      </c>
      <c r="AI85" s="134">
        <v>-0.5</v>
      </c>
      <c r="AJ85" s="119">
        <v>87.9</v>
      </c>
      <c r="AK85" s="119">
        <v>97.8</v>
      </c>
      <c r="AL85" s="119"/>
      <c r="AM85" s="119">
        <v>94.3</v>
      </c>
      <c r="AN85" s="119">
        <v>8.8000000000000007</v>
      </c>
      <c r="AO85" s="119">
        <v>80.900000000000006</v>
      </c>
      <c r="AP85" s="129">
        <v>0.09</v>
      </c>
      <c r="AQ85" s="119">
        <v>73.400000000000006</v>
      </c>
      <c r="AR85" s="119">
        <v>82.9</v>
      </c>
      <c r="AS85" s="121">
        <v>140</v>
      </c>
      <c r="AT85" s="121">
        <v>537</v>
      </c>
      <c r="AU85" s="119"/>
      <c r="AV85" s="119">
        <v>95.1</v>
      </c>
      <c r="AW85" s="119">
        <v>5.4</v>
      </c>
      <c r="AX85" s="119">
        <v>92.5</v>
      </c>
      <c r="AY85" s="119">
        <v>95</v>
      </c>
      <c r="AZ85" s="119">
        <v>6.1</v>
      </c>
      <c r="BA85" s="119">
        <v>99.9</v>
      </c>
      <c r="BB85" s="119">
        <v>92</v>
      </c>
      <c r="BC85" s="119">
        <v>87.7</v>
      </c>
      <c r="BD85" s="119">
        <v>90.2</v>
      </c>
      <c r="BE85" s="119">
        <v>3.4</v>
      </c>
      <c r="BF85" s="133">
        <v>94.5</v>
      </c>
    </row>
    <row r="86" spans="1:58" s="25" customFormat="1">
      <c r="A86" s="10" t="s">
        <v>681</v>
      </c>
      <c r="B86" s="121">
        <v>529647</v>
      </c>
      <c r="C86" s="121">
        <v>555051</v>
      </c>
      <c r="D86" s="119">
        <v>109</v>
      </c>
      <c r="E86" s="119">
        <v>5.2</v>
      </c>
      <c r="F86" s="118">
        <v>243138</v>
      </c>
      <c r="G86" s="121">
        <v>385928</v>
      </c>
      <c r="H86" s="119">
        <v>86.5</v>
      </c>
      <c r="I86" s="119"/>
      <c r="J86" s="119"/>
      <c r="K86" s="119"/>
      <c r="L86" s="120">
        <v>85</v>
      </c>
      <c r="M86" s="134">
        <v>0.1</v>
      </c>
      <c r="N86" s="121">
        <v>129</v>
      </c>
      <c r="O86" s="121">
        <v>506</v>
      </c>
      <c r="P86" s="119">
        <v>3.2</v>
      </c>
      <c r="Q86" s="119">
        <v>-7.5</v>
      </c>
      <c r="R86" s="119">
        <v>-5.0999999999999996</v>
      </c>
      <c r="S86" s="119">
        <v>10.4</v>
      </c>
      <c r="T86" s="119"/>
      <c r="U86" s="119">
        <v>94.9</v>
      </c>
      <c r="V86" s="120">
        <v>91.3</v>
      </c>
      <c r="W86" s="120">
        <v>44.6</v>
      </c>
      <c r="X86" s="120">
        <v>40.6</v>
      </c>
      <c r="Y86" s="120">
        <v>25.5</v>
      </c>
      <c r="Z86" s="119">
        <v>93.9</v>
      </c>
      <c r="AA86" s="119">
        <v>105.3</v>
      </c>
      <c r="AB86" s="119"/>
      <c r="AC86" s="119">
        <v>94.3</v>
      </c>
      <c r="AD86" s="119">
        <v>94.9</v>
      </c>
      <c r="AE86" s="119">
        <v>98.1</v>
      </c>
      <c r="AF86" s="119">
        <v>82.1</v>
      </c>
      <c r="AG86" s="119">
        <v>90.5</v>
      </c>
      <c r="AH86" s="119">
        <v>8.3000000000000007</v>
      </c>
      <c r="AI86" s="134">
        <v>-0.5</v>
      </c>
      <c r="AJ86" s="119">
        <v>89.5</v>
      </c>
      <c r="AK86" s="119">
        <v>96.4</v>
      </c>
      <c r="AL86" s="119"/>
      <c r="AM86" s="119">
        <v>95.4</v>
      </c>
      <c r="AN86" s="119">
        <v>6.8</v>
      </c>
      <c r="AO86" s="119">
        <v>86.7</v>
      </c>
      <c r="AP86" s="129">
        <v>0.09</v>
      </c>
      <c r="AQ86" s="119">
        <v>76.7</v>
      </c>
      <c r="AR86" s="119">
        <v>86.5</v>
      </c>
      <c r="AS86" s="121">
        <v>120</v>
      </c>
      <c r="AT86" s="121">
        <v>453</v>
      </c>
      <c r="AU86" s="119"/>
      <c r="AV86" s="119">
        <v>97.4</v>
      </c>
      <c r="AW86" s="119">
        <v>5.7</v>
      </c>
      <c r="AX86" s="119">
        <v>93.4</v>
      </c>
      <c r="AY86" s="119">
        <v>95.6</v>
      </c>
      <c r="AZ86" s="119">
        <v>6.4</v>
      </c>
      <c r="BA86" s="119">
        <v>99.2</v>
      </c>
      <c r="BB86" s="119">
        <v>98.7</v>
      </c>
      <c r="BC86" s="119">
        <v>93</v>
      </c>
      <c r="BD86" s="119">
        <v>93.6</v>
      </c>
      <c r="BE86" s="119">
        <v>3.2</v>
      </c>
      <c r="BF86" s="133">
        <v>94.6</v>
      </c>
    </row>
    <row r="87" spans="1:58" s="127" customFormat="1">
      <c r="A87" s="10" t="s">
        <v>682</v>
      </c>
      <c r="B87" s="121">
        <v>523440</v>
      </c>
      <c r="C87" s="121">
        <v>555615</v>
      </c>
      <c r="D87" s="119">
        <v>109.2</v>
      </c>
      <c r="E87" s="119">
        <v>4.9000000000000004</v>
      </c>
      <c r="F87" s="118">
        <v>243271</v>
      </c>
      <c r="G87" s="121">
        <v>396360</v>
      </c>
      <c r="H87" s="119">
        <v>89.1</v>
      </c>
      <c r="I87" s="119"/>
      <c r="J87" s="119"/>
      <c r="K87" s="119"/>
      <c r="L87" s="120">
        <v>92.1</v>
      </c>
      <c r="M87" s="134">
        <v>0.1</v>
      </c>
      <c r="N87" s="121">
        <v>110</v>
      </c>
      <c r="O87" s="121">
        <v>411</v>
      </c>
      <c r="P87" s="119">
        <v>3.9</v>
      </c>
      <c r="Q87" s="119">
        <v>-8.5</v>
      </c>
      <c r="R87" s="119">
        <v>-5</v>
      </c>
      <c r="S87" s="119">
        <v>12.2</v>
      </c>
      <c r="T87" s="119"/>
      <c r="U87" s="119">
        <v>95.9</v>
      </c>
      <c r="V87" s="120">
        <v>93.4</v>
      </c>
      <c r="W87" s="120">
        <v>60.7</v>
      </c>
      <c r="X87" s="120">
        <v>54.4</v>
      </c>
      <c r="Y87" s="120">
        <v>23.2</v>
      </c>
      <c r="Z87" s="119">
        <v>97</v>
      </c>
      <c r="AA87" s="119">
        <v>109.8</v>
      </c>
      <c r="AB87" s="119"/>
      <c r="AC87" s="119">
        <v>94.2</v>
      </c>
      <c r="AD87" s="119">
        <v>95</v>
      </c>
      <c r="AE87" s="119">
        <v>96.6</v>
      </c>
      <c r="AF87" s="119">
        <v>89.6</v>
      </c>
      <c r="AG87" s="119">
        <v>91.2</v>
      </c>
      <c r="AH87" s="119">
        <v>8.1999999999999993</v>
      </c>
      <c r="AI87" s="134">
        <v>-0.5</v>
      </c>
      <c r="AJ87" s="119">
        <v>91</v>
      </c>
      <c r="AK87" s="119">
        <v>96.2</v>
      </c>
      <c r="AL87" s="119"/>
      <c r="AM87" s="119">
        <v>96.8</v>
      </c>
      <c r="AN87" s="119">
        <v>6.2</v>
      </c>
      <c r="AO87" s="119">
        <v>94.1</v>
      </c>
      <c r="AP87" s="129">
        <v>0.08</v>
      </c>
      <c r="AQ87" s="119">
        <v>79.8</v>
      </c>
      <c r="AR87" s="119">
        <v>86.7</v>
      </c>
      <c r="AS87" s="121">
        <v>100</v>
      </c>
      <c r="AT87" s="121">
        <v>362</v>
      </c>
      <c r="AU87" s="119"/>
      <c r="AV87" s="119">
        <v>98</v>
      </c>
      <c r="AW87" s="119">
        <v>12.2</v>
      </c>
      <c r="AX87" s="119">
        <v>94.7</v>
      </c>
      <c r="AY87" s="119">
        <v>101.1</v>
      </c>
      <c r="AZ87" s="119">
        <v>7</v>
      </c>
      <c r="BA87" s="119">
        <v>100.4</v>
      </c>
      <c r="BB87" s="119">
        <v>100.6</v>
      </c>
      <c r="BC87" s="119">
        <v>94.2</v>
      </c>
      <c r="BD87" s="119">
        <v>96.4</v>
      </c>
      <c r="BE87" s="119">
        <v>2.9</v>
      </c>
      <c r="BF87" s="133">
        <v>95.9</v>
      </c>
    </row>
    <row r="88" spans="1:58" s="127" customFormat="1">
      <c r="A88" s="10" t="s">
        <v>683</v>
      </c>
      <c r="B88" s="121">
        <v>552521</v>
      </c>
      <c r="C88" s="121">
        <v>575389</v>
      </c>
      <c r="D88" s="119">
        <v>110.7</v>
      </c>
      <c r="E88" s="119">
        <v>4.7</v>
      </c>
      <c r="F88" s="118">
        <v>256994</v>
      </c>
      <c r="G88" s="121">
        <v>394759</v>
      </c>
      <c r="H88" s="119">
        <v>90.2</v>
      </c>
      <c r="I88" s="119"/>
      <c r="J88" s="119"/>
      <c r="K88" s="119"/>
      <c r="L88" s="120">
        <v>97.2</v>
      </c>
      <c r="M88" s="134">
        <v>0.1</v>
      </c>
      <c r="N88" s="121">
        <v>108</v>
      </c>
      <c r="O88" s="121">
        <v>363</v>
      </c>
      <c r="P88" s="119">
        <v>5.5</v>
      </c>
      <c r="Q88" s="119">
        <v>-1.9</v>
      </c>
      <c r="R88" s="119">
        <v>-2.4</v>
      </c>
      <c r="S88" s="119">
        <v>9.9</v>
      </c>
      <c r="T88" s="119"/>
      <c r="U88" s="119">
        <v>96.7</v>
      </c>
      <c r="V88" s="120">
        <v>95.8</v>
      </c>
      <c r="W88" s="120">
        <v>68.599999999999994</v>
      </c>
      <c r="X88" s="120">
        <v>61.5</v>
      </c>
      <c r="Y88" s="120">
        <v>18</v>
      </c>
      <c r="Z88" s="119">
        <v>98.4</v>
      </c>
      <c r="AA88" s="119">
        <v>111.4</v>
      </c>
      <c r="AB88" s="119"/>
      <c r="AC88" s="119">
        <v>96.2</v>
      </c>
      <c r="AD88" s="119">
        <v>95.9</v>
      </c>
      <c r="AE88" s="119">
        <v>98.6</v>
      </c>
      <c r="AF88" s="119">
        <v>91.5</v>
      </c>
      <c r="AG88" s="119">
        <v>92.6</v>
      </c>
      <c r="AH88" s="119">
        <v>8.1</v>
      </c>
      <c r="AI88" s="134">
        <v>-0.5</v>
      </c>
      <c r="AJ88" s="119">
        <v>93</v>
      </c>
      <c r="AK88" s="119">
        <v>96.2</v>
      </c>
      <c r="AL88" s="119"/>
      <c r="AM88" s="119">
        <v>98.4</v>
      </c>
      <c r="AN88" s="119">
        <v>5.9</v>
      </c>
      <c r="AO88" s="119">
        <v>101.9</v>
      </c>
      <c r="AP88" s="129">
        <v>7.0000000000000007E-2</v>
      </c>
      <c r="AQ88" s="119">
        <v>84</v>
      </c>
      <c r="AR88" s="119">
        <v>89.3</v>
      </c>
      <c r="AS88" s="121">
        <v>92</v>
      </c>
      <c r="AT88" s="121">
        <v>326</v>
      </c>
      <c r="AU88" s="119"/>
      <c r="AV88" s="119">
        <v>99.5</v>
      </c>
      <c r="AW88" s="119">
        <v>10.4</v>
      </c>
      <c r="AX88" s="119">
        <v>96.4</v>
      </c>
      <c r="AY88" s="119">
        <v>99.4</v>
      </c>
      <c r="AZ88" s="119">
        <v>5.9</v>
      </c>
      <c r="BA88" s="119">
        <v>102.4</v>
      </c>
      <c r="BB88" s="119">
        <v>101.8</v>
      </c>
      <c r="BC88" s="119">
        <v>84.1</v>
      </c>
      <c r="BD88" s="119">
        <v>95.6</v>
      </c>
      <c r="BE88" s="119">
        <v>2.7</v>
      </c>
      <c r="BF88" s="133">
        <v>97.4</v>
      </c>
    </row>
    <row r="89" spans="1:58" s="127" customFormat="1">
      <c r="A89" s="10" t="s">
        <v>684</v>
      </c>
      <c r="B89" s="121">
        <v>557700</v>
      </c>
      <c r="C89" s="121">
        <v>584377</v>
      </c>
      <c r="D89" s="119">
        <v>111.9</v>
      </c>
      <c r="E89" s="119">
        <v>4.3</v>
      </c>
      <c r="F89" s="118">
        <v>262184</v>
      </c>
      <c r="G89" s="121">
        <v>397539</v>
      </c>
      <c r="H89" s="119">
        <v>91.4</v>
      </c>
      <c r="I89" s="119"/>
      <c r="J89" s="119"/>
      <c r="K89" s="119"/>
      <c r="L89" s="120">
        <v>98.9</v>
      </c>
      <c r="M89" s="134">
        <v>0.1</v>
      </c>
      <c r="N89" s="121">
        <v>105</v>
      </c>
      <c r="O89" s="121">
        <v>360</v>
      </c>
      <c r="P89" s="119">
        <v>5.5</v>
      </c>
      <c r="Q89" s="119">
        <v>-1.4</v>
      </c>
      <c r="R89" s="119">
        <v>-2</v>
      </c>
      <c r="S89" s="119">
        <v>9.9</v>
      </c>
      <c r="T89" s="119"/>
      <c r="U89" s="119">
        <v>98.4</v>
      </c>
      <c r="V89" s="120">
        <v>97.7</v>
      </c>
      <c r="W89" s="120">
        <v>73</v>
      </c>
      <c r="X89" s="120">
        <v>120.3</v>
      </c>
      <c r="Y89" s="120">
        <v>18.2</v>
      </c>
      <c r="Z89" s="119">
        <v>99.1</v>
      </c>
      <c r="AA89" s="119">
        <v>109.7</v>
      </c>
      <c r="AB89" s="119"/>
      <c r="AC89" s="119">
        <v>98.4</v>
      </c>
      <c r="AD89" s="119">
        <v>99.2</v>
      </c>
      <c r="AE89" s="119">
        <v>99.3</v>
      </c>
      <c r="AF89" s="119">
        <v>95.1</v>
      </c>
      <c r="AG89" s="119">
        <v>93.1</v>
      </c>
      <c r="AH89" s="119">
        <v>7.5</v>
      </c>
      <c r="AI89" s="134">
        <v>-0.5</v>
      </c>
      <c r="AJ89" s="119">
        <v>95.7</v>
      </c>
      <c r="AK89" s="119">
        <v>97.6</v>
      </c>
      <c r="AL89" s="119"/>
      <c r="AM89" s="119">
        <v>99</v>
      </c>
      <c r="AN89" s="119">
        <v>5.0999999999999996</v>
      </c>
      <c r="AO89" s="119">
        <v>107.8</v>
      </c>
      <c r="AP89" s="129">
        <v>0.09</v>
      </c>
      <c r="AQ89" s="119">
        <v>88</v>
      </c>
      <c r="AR89" s="119">
        <v>93.8</v>
      </c>
      <c r="AS89" s="121">
        <v>91</v>
      </c>
      <c r="AT89" s="121">
        <v>320</v>
      </c>
      <c r="AU89" s="119"/>
      <c r="AV89" s="119">
        <v>99.9</v>
      </c>
      <c r="AW89" s="119">
        <v>5.9</v>
      </c>
      <c r="AX89" s="119">
        <v>97.8</v>
      </c>
      <c r="AY89" s="119">
        <v>100.1</v>
      </c>
      <c r="AZ89" s="119">
        <v>4.5999999999999996</v>
      </c>
      <c r="BA89" s="119">
        <v>103.7</v>
      </c>
      <c r="BB89" s="119">
        <v>102.1</v>
      </c>
      <c r="BC89" s="119">
        <v>95.7</v>
      </c>
      <c r="BD89" s="119">
        <v>97.1</v>
      </c>
      <c r="BE89" s="119">
        <v>2.6</v>
      </c>
      <c r="BF89" s="133">
        <v>98.1</v>
      </c>
    </row>
    <row r="90" spans="1:58" s="127" customFormat="1">
      <c r="A90" s="10" t="s">
        <v>685</v>
      </c>
      <c r="B90" s="121">
        <v>564812</v>
      </c>
      <c r="C90" s="121">
        <v>601673</v>
      </c>
      <c r="D90" s="119">
        <v>114.4</v>
      </c>
      <c r="E90" s="119">
        <v>4</v>
      </c>
      <c r="F90" s="118">
        <v>276685</v>
      </c>
      <c r="G90" s="121">
        <v>401793</v>
      </c>
      <c r="H90" s="119">
        <v>94.9</v>
      </c>
      <c r="I90" s="119"/>
      <c r="J90" s="119"/>
      <c r="K90" s="119"/>
      <c r="L90" s="120">
        <v>100.3</v>
      </c>
      <c r="M90" s="134">
        <v>0.12</v>
      </c>
      <c r="N90" s="121">
        <v>111</v>
      </c>
      <c r="O90" s="121">
        <v>383</v>
      </c>
      <c r="P90" s="119">
        <v>4.8</v>
      </c>
      <c r="Q90" s="119">
        <v>1.5</v>
      </c>
      <c r="R90" s="119">
        <v>-1.8</v>
      </c>
      <c r="S90" s="119">
        <v>7</v>
      </c>
      <c r="T90" s="119"/>
      <c r="U90" s="119">
        <v>99.7</v>
      </c>
      <c r="V90" s="120">
        <v>100.2</v>
      </c>
      <c r="W90" s="120">
        <v>79.400000000000006</v>
      </c>
      <c r="X90" s="120">
        <v>297.5</v>
      </c>
      <c r="Y90" s="120">
        <v>19.2</v>
      </c>
      <c r="Z90" s="119">
        <v>100</v>
      </c>
      <c r="AA90" s="119">
        <v>107.3</v>
      </c>
      <c r="AB90" s="119"/>
      <c r="AC90" s="119">
        <v>98.8</v>
      </c>
      <c r="AD90" s="119">
        <v>99.7</v>
      </c>
      <c r="AE90" s="119">
        <v>99.3</v>
      </c>
      <c r="AF90" s="119">
        <v>93.5</v>
      </c>
      <c r="AG90" s="119">
        <v>94.7</v>
      </c>
      <c r="AH90" s="119">
        <v>7.1</v>
      </c>
      <c r="AI90" s="134">
        <v>-0.5</v>
      </c>
      <c r="AJ90" s="119">
        <v>97.9</v>
      </c>
      <c r="AK90" s="119">
        <v>100</v>
      </c>
      <c r="AL90" s="119"/>
      <c r="AM90" s="119">
        <v>100.6</v>
      </c>
      <c r="AN90" s="119">
        <v>4.2</v>
      </c>
      <c r="AO90" s="119">
        <v>112.2</v>
      </c>
      <c r="AP90" s="129">
        <v>0.08</v>
      </c>
      <c r="AQ90" s="119">
        <v>91.2</v>
      </c>
      <c r="AR90" s="119">
        <v>97.9</v>
      </c>
      <c r="AS90" s="121">
        <v>95</v>
      </c>
      <c r="AT90" s="121">
        <v>321</v>
      </c>
      <c r="AU90" s="119"/>
      <c r="AV90" s="119">
        <v>101.3</v>
      </c>
      <c r="AW90" s="119">
        <v>4.0999999999999996</v>
      </c>
      <c r="AX90" s="119">
        <v>98</v>
      </c>
      <c r="AY90" s="119">
        <v>100.1</v>
      </c>
      <c r="AZ90" s="119">
        <v>4.0999999999999996</v>
      </c>
      <c r="BA90" s="119">
        <v>102.8</v>
      </c>
      <c r="BB90" s="119">
        <v>100.4</v>
      </c>
      <c r="BC90" s="119">
        <v>97.3</v>
      </c>
      <c r="BD90" s="119">
        <v>99.3</v>
      </c>
      <c r="BE90" s="119">
        <v>2.4</v>
      </c>
      <c r="BF90" s="133">
        <v>99.3</v>
      </c>
    </row>
    <row r="91" spans="1:58" s="127" customFormat="1">
      <c r="A91" s="10" t="s">
        <v>686</v>
      </c>
      <c r="B91" s="121">
        <v>569182</v>
      </c>
      <c r="C91" s="121">
        <v>621064</v>
      </c>
      <c r="D91" s="119">
        <v>115.9</v>
      </c>
      <c r="E91" s="119">
        <v>3.7</v>
      </c>
      <c r="F91" s="118">
        <v>286874</v>
      </c>
      <c r="G91" s="121">
        <v>411369</v>
      </c>
      <c r="H91" s="119">
        <v>97.8</v>
      </c>
      <c r="I91" s="119"/>
      <c r="J91" s="119"/>
      <c r="K91" s="119"/>
      <c r="L91" s="120">
        <v>101.3</v>
      </c>
      <c r="M91" s="134">
        <v>0.46</v>
      </c>
      <c r="N91" s="121">
        <v>137</v>
      </c>
      <c r="O91" s="121">
        <v>426</v>
      </c>
      <c r="P91" s="119">
        <v>4.4000000000000004</v>
      </c>
      <c r="Q91" s="119">
        <v>5.0999999999999996</v>
      </c>
      <c r="R91" s="119">
        <v>0.7</v>
      </c>
      <c r="S91" s="119">
        <v>4.8</v>
      </c>
      <c r="T91" s="119"/>
      <c r="U91" s="119">
        <v>100.3</v>
      </c>
      <c r="V91" s="120">
        <v>101.9</v>
      </c>
      <c r="W91" s="120">
        <v>99.5</v>
      </c>
      <c r="X91" s="120">
        <v>238</v>
      </c>
      <c r="Y91" s="120">
        <v>25.3</v>
      </c>
      <c r="Z91" s="119">
        <v>101.3</v>
      </c>
      <c r="AA91" s="119">
        <v>106.8</v>
      </c>
      <c r="AB91" s="119"/>
      <c r="AC91" s="119">
        <v>99.3</v>
      </c>
      <c r="AD91" s="119">
        <v>99.5</v>
      </c>
      <c r="AE91" s="119">
        <v>100</v>
      </c>
      <c r="AF91" s="119">
        <v>99.3</v>
      </c>
      <c r="AG91" s="119">
        <v>96.8</v>
      </c>
      <c r="AH91" s="119">
        <v>6.8</v>
      </c>
      <c r="AI91" s="134">
        <v>-0.5</v>
      </c>
      <c r="AJ91" s="119">
        <v>100</v>
      </c>
      <c r="AK91" s="119">
        <v>100</v>
      </c>
      <c r="AL91" s="119"/>
      <c r="AM91" s="119">
        <v>100.2</v>
      </c>
      <c r="AN91" s="119">
        <v>3.8</v>
      </c>
      <c r="AO91" s="119">
        <v>108.7</v>
      </c>
      <c r="AP91" s="129">
        <v>0.12</v>
      </c>
      <c r="AQ91" s="119">
        <v>95.8</v>
      </c>
      <c r="AR91" s="119">
        <v>99</v>
      </c>
      <c r="AS91" s="121">
        <v>118</v>
      </c>
      <c r="AT91" s="121">
        <v>356</v>
      </c>
      <c r="AU91" s="119"/>
      <c r="AV91" s="119">
        <v>102.7</v>
      </c>
      <c r="AW91" s="119">
        <v>5.4</v>
      </c>
      <c r="AX91" s="119">
        <v>99</v>
      </c>
      <c r="AY91" s="119">
        <v>97.1</v>
      </c>
      <c r="AZ91" s="119">
        <v>4.5</v>
      </c>
      <c r="BA91" s="119">
        <v>100.4</v>
      </c>
      <c r="BB91" s="119">
        <v>102.4</v>
      </c>
      <c r="BC91" s="119">
        <v>98</v>
      </c>
      <c r="BD91" s="119">
        <v>100</v>
      </c>
      <c r="BE91" s="119">
        <v>2.2000000000000002</v>
      </c>
      <c r="BF91" s="133">
        <v>100</v>
      </c>
    </row>
    <row r="92" spans="1:58" s="127" customFormat="1">
      <c r="A92" s="10" t="s">
        <v>687</v>
      </c>
      <c r="B92" s="121">
        <v>568044</v>
      </c>
      <c r="C92" s="121">
        <v>630032</v>
      </c>
      <c r="D92" s="119">
        <v>120.9</v>
      </c>
      <c r="E92" s="119">
        <v>3.8</v>
      </c>
      <c r="F92" s="118">
        <v>290652</v>
      </c>
      <c r="G92" s="121">
        <v>419552</v>
      </c>
      <c r="H92" s="119">
        <v>100</v>
      </c>
      <c r="I92" s="119">
        <v>100</v>
      </c>
      <c r="J92" s="119">
        <v>100</v>
      </c>
      <c r="K92" s="119">
        <v>100</v>
      </c>
      <c r="L92" s="120">
        <v>100</v>
      </c>
      <c r="M92" s="134">
        <v>0.95</v>
      </c>
      <c r="N92" s="121">
        <v>170</v>
      </c>
      <c r="O92" s="121">
        <v>541</v>
      </c>
      <c r="P92" s="119">
        <v>3.8</v>
      </c>
      <c r="Q92" s="119">
        <v>6.5</v>
      </c>
      <c r="R92" s="119">
        <v>1.6</v>
      </c>
      <c r="S92" s="119">
        <v>3.7</v>
      </c>
      <c r="T92" s="119"/>
      <c r="U92" s="119">
        <v>100</v>
      </c>
      <c r="V92" s="120">
        <v>100</v>
      </c>
      <c r="W92" s="120">
        <v>112.8</v>
      </c>
      <c r="X92" s="120">
        <v>151</v>
      </c>
      <c r="Y92" s="120">
        <v>27.3</v>
      </c>
      <c r="Z92" s="119">
        <v>100</v>
      </c>
      <c r="AA92" s="119">
        <v>100</v>
      </c>
      <c r="AB92" s="119"/>
      <c r="AC92" s="119">
        <v>100</v>
      </c>
      <c r="AD92" s="119">
        <v>100</v>
      </c>
      <c r="AE92" s="119">
        <v>100</v>
      </c>
      <c r="AF92" s="119">
        <v>100</v>
      </c>
      <c r="AG92" s="119">
        <v>100</v>
      </c>
      <c r="AH92" s="119">
        <v>6.6</v>
      </c>
      <c r="AI92" s="134">
        <v>-0.5</v>
      </c>
      <c r="AJ92" s="119">
        <v>100</v>
      </c>
      <c r="AK92" s="119">
        <v>100</v>
      </c>
      <c r="AL92" s="119"/>
      <c r="AM92" s="119">
        <v>100</v>
      </c>
      <c r="AN92" s="119">
        <v>3.6</v>
      </c>
      <c r="AO92" s="119">
        <v>100</v>
      </c>
      <c r="AP92" s="129">
        <v>0.77</v>
      </c>
      <c r="AQ92" s="119">
        <v>100</v>
      </c>
      <c r="AR92" s="119">
        <v>100</v>
      </c>
      <c r="AS92" s="121">
        <v>140</v>
      </c>
      <c r="AT92" s="121">
        <v>434</v>
      </c>
      <c r="AU92" s="119"/>
      <c r="AV92" s="119">
        <v>100</v>
      </c>
      <c r="AW92" s="119">
        <v>1.5</v>
      </c>
      <c r="AX92" s="119">
        <v>100</v>
      </c>
      <c r="AY92" s="119">
        <v>100</v>
      </c>
      <c r="AZ92" s="119">
        <v>5.0999999999999996</v>
      </c>
      <c r="BA92" s="119">
        <v>100</v>
      </c>
      <c r="BB92" s="119">
        <v>100</v>
      </c>
      <c r="BC92" s="119">
        <v>100</v>
      </c>
      <c r="BD92" s="119">
        <v>100</v>
      </c>
      <c r="BE92" s="119">
        <v>2.1</v>
      </c>
      <c r="BF92" s="133">
        <v>100</v>
      </c>
    </row>
    <row r="93" spans="1:58" s="25" customFormat="1">
      <c r="A93" s="16" t="s">
        <v>46</v>
      </c>
      <c r="B93" s="17"/>
      <c r="C93" s="17"/>
      <c r="D93" s="17"/>
      <c r="E93" s="17"/>
      <c r="F93" s="17"/>
      <c r="G93" s="17"/>
      <c r="H93" s="18"/>
      <c r="I93" s="18"/>
      <c r="J93" s="18"/>
      <c r="K93" s="18"/>
      <c r="L93" s="18"/>
      <c r="M93" s="52"/>
      <c r="N93" s="17"/>
      <c r="O93" s="17"/>
      <c r="P93" s="18"/>
      <c r="Q93" s="18"/>
      <c r="R93" s="18"/>
      <c r="S93" s="18"/>
      <c r="T93" s="19"/>
      <c r="U93" s="18"/>
      <c r="V93" s="18"/>
      <c r="W93" s="18"/>
      <c r="X93" s="18"/>
      <c r="Y93" s="18"/>
      <c r="Z93" s="18"/>
      <c r="AA93" s="18"/>
      <c r="AB93" s="19"/>
      <c r="AC93" s="18"/>
      <c r="AD93" s="18"/>
      <c r="AE93" s="18"/>
      <c r="AF93" s="18"/>
      <c r="AG93" s="19"/>
      <c r="AH93" s="18"/>
      <c r="AI93" s="18"/>
      <c r="AJ93" s="18"/>
      <c r="AK93" s="18"/>
      <c r="AL93" s="19"/>
      <c r="AM93" s="18"/>
      <c r="AN93" s="18"/>
      <c r="AO93" s="18"/>
      <c r="AP93" s="18"/>
      <c r="AQ93" s="18"/>
      <c r="AR93" s="18"/>
      <c r="AS93" s="19"/>
      <c r="AT93" s="19"/>
      <c r="AU93" s="19"/>
      <c r="AV93" s="18"/>
      <c r="AW93" s="19"/>
      <c r="AX93" s="18"/>
      <c r="AY93" s="18"/>
      <c r="AZ93" s="19"/>
      <c r="BA93" s="18"/>
      <c r="BB93" s="18"/>
      <c r="BC93" s="18"/>
      <c r="BD93" s="18"/>
      <c r="BE93" s="18"/>
      <c r="BF93" s="173"/>
    </row>
    <row r="94" spans="1:58" s="25" customFormat="1">
      <c r="A94" s="20" t="s">
        <v>688</v>
      </c>
      <c r="B94" s="123">
        <v>565714</v>
      </c>
      <c r="C94" s="123">
        <v>631378</v>
      </c>
      <c r="D94" s="124">
        <v>125.6</v>
      </c>
      <c r="E94" s="124">
        <v>4.4000000000000004</v>
      </c>
      <c r="F94" s="123">
        <v>285536</v>
      </c>
      <c r="G94" s="123">
        <v>426133</v>
      </c>
      <c r="H94" s="124">
        <v>99.6</v>
      </c>
      <c r="I94" s="124">
        <v>98.5</v>
      </c>
      <c r="J94" s="124">
        <v>98.5</v>
      </c>
      <c r="K94" s="124">
        <v>98.5</v>
      </c>
      <c r="L94" s="124">
        <v>78.8</v>
      </c>
      <c r="M94" s="130">
        <v>2.83</v>
      </c>
      <c r="N94" s="126">
        <v>295</v>
      </c>
      <c r="O94" s="126">
        <v>1247</v>
      </c>
      <c r="P94" s="125">
        <v>4.0999999999999996</v>
      </c>
      <c r="Q94" s="125">
        <v>9.8000000000000007</v>
      </c>
      <c r="R94" s="125">
        <v>3</v>
      </c>
      <c r="S94" s="125">
        <v>3.5</v>
      </c>
      <c r="T94" s="125"/>
      <c r="U94" s="125">
        <v>99.9</v>
      </c>
      <c r="V94" s="125">
        <v>98.2</v>
      </c>
      <c r="W94" s="125">
        <v>160</v>
      </c>
      <c r="X94" s="125">
        <v>289.10000000000002</v>
      </c>
      <c r="Y94" s="125">
        <v>35</v>
      </c>
      <c r="Z94" s="125">
        <v>100</v>
      </c>
      <c r="AA94" s="125">
        <v>100</v>
      </c>
      <c r="AB94" s="127"/>
      <c r="AC94" s="125">
        <v>99.5</v>
      </c>
      <c r="AD94" s="125">
        <v>99.5</v>
      </c>
      <c r="AE94" s="125">
        <v>99.7</v>
      </c>
      <c r="AF94" s="125">
        <v>99.7</v>
      </c>
      <c r="AG94" s="125">
        <v>103.4</v>
      </c>
      <c r="AH94" s="125">
        <v>7.2</v>
      </c>
      <c r="AI94" s="130">
        <v>1.24</v>
      </c>
      <c r="AJ94" s="125">
        <v>99.9</v>
      </c>
      <c r="AK94" s="125">
        <v>99.6</v>
      </c>
      <c r="AL94" s="125"/>
      <c r="AM94" s="125">
        <v>99.8</v>
      </c>
      <c r="AN94" s="125">
        <v>3.9</v>
      </c>
      <c r="AO94" s="125">
        <v>78.5</v>
      </c>
      <c r="AP94" s="130">
        <v>4.0199999999999996</v>
      </c>
      <c r="AQ94" s="125">
        <v>99.9</v>
      </c>
      <c r="AR94" s="125">
        <v>98.5</v>
      </c>
      <c r="AS94" s="126">
        <v>357</v>
      </c>
      <c r="AT94" s="126">
        <v>1065</v>
      </c>
      <c r="AU94" s="125"/>
      <c r="AV94" s="125">
        <v>100</v>
      </c>
      <c r="AW94" s="125">
        <v>0.9</v>
      </c>
      <c r="AX94" s="125">
        <v>96</v>
      </c>
      <c r="AY94" s="125">
        <v>98.6</v>
      </c>
      <c r="AZ94" s="125">
        <v>5.5</v>
      </c>
      <c r="BA94" s="125">
        <v>95.9</v>
      </c>
      <c r="BB94" s="125">
        <v>94.1</v>
      </c>
      <c r="BC94" s="125">
        <v>101</v>
      </c>
      <c r="BD94" s="125">
        <v>98.7</v>
      </c>
      <c r="BE94" s="125">
        <v>2.8</v>
      </c>
      <c r="BF94" s="128">
        <v>100</v>
      </c>
    </row>
    <row r="95" spans="1:58" s="25" customFormat="1">
      <c r="A95" s="20" t="s">
        <v>689</v>
      </c>
      <c r="B95" s="123">
        <v>559789</v>
      </c>
      <c r="C95" s="123">
        <v>634442</v>
      </c>
      <c r="D95" s="124">
        <v>132.69999999999999</v>
      </c>
      <c r="E95" s="124">
        <v>5.2</v>
      </c>
      <c r="F95" s="123">
        <v>288329</v>
      </c>
      <c r="G95" s="123">
        <v>428631</v>
      </c>
      <c r="H95" s="124">
        <v>96.4</v>
      </c>
      <c r="I95" s="124">
        <v>94.7</v>
      </c>
      <c r="J95" s="124">
        <v>94.7</v>
      </c>
      <c r="K95" s="124">
        <v>94.7</v>
      </c>
      <c r="L95" s="124">
        <v>68.3</v>
      </c>
      <c r="M95" s="130">
        <v>5</v>
      </c>
      <c r="N95" s="126">
        <v>336</v>
      </c>
      <c r="O95" s="126">
        <v>1482</v>
      </c>
      <c r="P95" s="125">
        <v>4.2</v>
      </c>
      <c r="Q95" s="125">
        <v>10.9</v>
      </c>
      <c r="R95" s="125">
        <v>1.9</v>
      </c>
      <c r="S95" s="125">
        <v>3</v>
      </c>
      <c r="T95" s="125"/>
      <c r="U95" s="125">
        <v>99.5</v>
      </c>
      <c r="V95" s="125">
        <v>94.1</v>
      </c>
      <c r="W95" s="125">
        <v>156.30000000000001</v>
      </c>
      <c r="X95" s="125">
        <v>419.9</v>
      </c>
      <c r="Y95" s="125">
        <v>39.4</v>
      </c>
      <c r="Z95" s="125">
        <v>100</v>
      </c>
      <c r="AA95" s="125">
        <v>100</v>
      </c>
      <c r="AB95" s="127"/>
      <c r="AC95" s="125">
        <v>98.5</v>
      </c>
      <c r="AD95" s="125">
        <v>98.4</v>
      </c>
      <c r="AE95" s="125">
        <v>98.8</v>
      </c>
      <c r="AF95" s="125">
        <v>98.8</v>
      </c>
      <c r="AG95" s="125">
        <v>106.9</v>
      </c>
      <c r="AH95" s="125">
        <v>8.3000000000000007</v>
      </c>
      <c r="AI95" s="130">
        <v>2.98</v>
      </c>
      <c r="AJ95" s="125">
        <v>98.1</v>
      </c>
      <c r="AK95" s="125">
        <v>96.8</v>
      </c>
      <c r="AL95" s="125"/>
      <c r="AM95" s="125">
        <v>99</v>
      </c>
      <c r="AN95" s="125">
        <v>5</v>
      </c>
      <c r="AO95" s="125">
        <v>66.7</v>
      </c>
      <c r="AP95" s="130">
        <v>5.5</v>
      </c>
      <c r="AQ95" s="125">
        <v>97.2</v>
      </c>
      <c r="AR95" s="125">
        <v>94.7</v>
      </c>
      <c r="AS95" s="126">
        <v>429</v>
      </c>
      <c r="AT95" s="126">
        <v>1275</v>
      </c>
      <c r="AU95" s="125"/>
      <c r="AV95" s="125">
        <v>100</v>
      </c>
      <c r="AW95" s="125">
        <v>1.1000000000000001</v>
      </c>
      <c r="AX95" s="125">
        <v>91.9</v>
      </c>
      <c r="AY95" s="125">
        <v>96.8</v>
      </c>
      <c r="AZ95" s="125">
        <v>5.9</v>
      </c>
      <c r="BA95" s="125">
        <v>91.8</v>
      </c>
      <c r="BB95" s="125">
        <v>88.3</v>
      </c>
      <c r="BC95" s="125">
        <v>101.5</v>
      </c>
      <c r="BD95" s="125">
        <v>97</v>
      </c>
      <c r="BE95" s="125">
        <v>3</v>
      </c>
      <c r="BF95" s="128">
        <v>99.7</v>
      </c>
    </row>
    <row r="96" spans="1:58" s="25" customFormat="1">
      <c r="A96" s="20" t="s">
        <v>690</v>
      </c>
      <c r="B96" s="123">
        <v>544838</v>
      </c>
      <c r="C96" s="123">
        <v>625972</v>
      </c>
      <c r="D96" s="124">
        <v>135.6</v>
      </c>
      <c r="E96" s="124">
        <v>6.6</v>
      </c>
      <c r="F96" s="123">
        <v>280497</v>
      </c>
      <c r="G96" s="123">
        <v>431687</v>
      </c>
      <c r="H96" s="124">
        <v>92.9</v>
      </c>
      <c r="I96" s="124">
        <v>87.2</v>
      </c>
      <c r="J96" s="124">
        <v>87.2</v>
      </c>
      <c r="K96" s="124">
        <v>87.2</v>
      </c>
      <c r="L96" s="124">
        <v>60.7</v>
      </c>
      <c r="M96" s="130">
        <v>6</v>
      </c>
      <c r="N96" s="126">
        <v>378</v>
      </c>
      <c r="O96" s="126">
        <v>1718</v>
      </c>
      <c r="P96" s="125">
        <v>2.9</v>
      </c>
      <c r="Q96" s="125">
        <v>10.5</v>
      </c>
      <c r="R96" s="125">
        <v>0</v>
      </c>
      <c r="S96" s="125">
        <v>1.6</v>
      </c>
      <c r="T96" s="125"/>
      <c r="U96" s="125">
        <v>97.9</v>
      </c>
      <c r="V96" s="125">
        <v>86.5</v>
      </c>
      <c r="W96" s="125">
        <v>152.6</v>
      </c>
      <c r="X96" s="125">
        <v>327.5</v>
      </c>
      <c r="Y96" s="125">
        <v>42.6</v>
      </c>
      <c r="Z96" s="125">
        <v>100</v>
      </c>
      <c r="AA96" s="125">
        <v>100</v>
      </c>
      <c r="AB96" s="127"/>
      <c r="AC96" s="125">
        <v>96</v>
      </c>
      <c r="AD96" s="125">
        <v>95.8</v>
      </c>
      <c r="AE96" s="125">
        <v>96.4</v>
      </c>
      <c r="AF96" s="125">
        <v>96.4</v>
      </c>
      <c r="AG96" s="125">
        <v>110.7</v>
      </c>
      <c r="AH96" s="125">
        <v>9.9</v>
      </c>
      <c r="AI96" s="130">
        <v>4.7300000000000004</v>
      </c>
      <c r="AJ96" s="125">
        <v>95.9</v>
      </c>
      <c r="AK96" s="125">
        <v>90.2</v>
      </c>
      <c r="AL96" s="125"/>
      <c r="AM96" s="125">
        <v>96.6</v>
      </c>
      <c r="AN96" s="125">
        <v>6.7</v>
      </c>
      <c r="AO96" s="125">
        <v>58</v>
      </c>
      <c r="AP96" s="130">
        <v>6.47</v>
      </c>
      <c r="AQ96" s="125">
        <v>94.1</v>
      </c>
      <c r="AR96" s="125">
        <v>87.3</v>
      </c>
      <c r="AS96" s="126">
        <v>502</v>
      </c>
      <c r="AT96" s="126">
        <v>1485</v>
      </c>
      <c r="AU96" s="125"/>
      <c r="AV96" s="125">
        <v>100</v>
      </c>
      <c r="AW96" s="125">
        <v>1.2</v>
      </c>
      <c r="AX96" s="125">
        <v>87.9</v>
      </c>
      <c r="AY96" s="125">
        <v>95</v>
      </c>
      <c r="AZ96" s="125">
        <v>6.4</v>
      </c>
      <c r="BA96" s="125">
        <v>87.6</v>
      </c>
      <c r="BB96" s="125">
        <v>82.4</v>
      </c>
      <c r="BC96" s="125">
        <v>100.4</v>
      </c>
      <c r="BD96" s="125">
        <v>93.9</v>
      </c>
      <c r="BE96" s="125">
        <v>4.5999999999999996</v>
      </c>
      <c r="BF96" s="128">
        <v>97.9</v>
      </c>
    </row>
    <row r="97" spans="1:58" s="25" customFormat="1">
      <c r="A97" s="20" t="s">
        <v>691</v>
      </c>
      <c r="B97" s="123">
        <v>539420</v>
      </c>
      <c r="C97" s="123">
        <v>637249</v>
      </c>
      <c r="D97" s="124">
        <v>141.4</v>
      </c>
      <c r="E97" s="124">
        <v>7.6</v>
      </c>
      <c r="F97" s="123">
        <v>292069</v>
      </c>
      <c r="G97" s="123">
        <v>435727</v>
      </c>
      <c r="H97" s="124">
        <v>89.6</v>
      </c>
      <c r="I97" s="124">
        <v>77.599999999999994</v>
      </c>
      <c r="J97" s="124">
        <v>77.599999999999994</v>
      </c>
      <c r="K97" s="124">
        <v>77.599999999999994</v>
      </c>
      <c r="L97" s="124">
        <v>55</v>
      </c>
      <c r="M97" s="130">
        <v>6</v>
      </c>
      <c r="N97" s="126">
        <v>419</v>
      </c>
      <c r="O97" s="126">
        <v>1953</v>
      </c>
      <c r="P97" s="125">
        <v>1.1000000000000001</v>
      </c>
      <c r="Q97" s="125">
        <v>8.9</v>
      </c>
      <c r="R97" s="125">
        <v>-0.5</v>
      </c>
      <c r="S97" s="125">
        <v>0.2</v>
      </c>
      <c r="T97" s="125"/>
      <c r="U97" s="125">
        <v>97.5</v>
      </c>
      <c r="V97" s="125">
        <v>82.9</v>
      </c>
      <c r="W97" s="125">
        <v>148.9</v>
      </c>
      <c r="X97" s="125">
        <v>327.5</v>
      </c>
      <c r="Y97" s="125">
        <v>45</v>
      </c>
      <c r="Z97" s="125">
        <v>100</v>
      </c>
      <c r="AA97" s="125">
        <v>100</v>
      </c>
      <c r="AB97" s="127"/>
      <c r="AC97" s="125">
        <v>95.1</v>
      </c>
      <c r="AD97" s="125">
        <v>94.8</v>
      </c>
      <c r="AE97" s="125">
        <v>95.6</v>
      </c>
      <c r="AF97" s="125">
        <v>95.6</v>
      </c>
      <c r="AG97" s="125">
        <v>114.4</v>
      </c>
      <c r="AH97" s="125">
        <v>11.3</v>
      </c>
      <c r="AI97" s="130">
        <v>4.6900000000000004</v>
      </c>
      <c r="AJ97" s="125">
        <v>93.8</v>
      </c>
      <c r="AK97" s="125">
        <v>81.3</v>
      </c>
      <c r="AL97" s="125"/>
      <c r="AM97" s="125">
        <v>95.9</v>
      </c>
      <c r="AN97" s="125">
        <v>7.9</v>
      </c>
      <c r="AO97" s="125">
        <v>51.3</v>
      </c>
      <c r="AP97" s="130">
        <v>6.43</v>
      </c>
      <c r="AQ97" s="125">
        <v>91.2</v>
      </c>
      <c r="AR97" s="125">
        <v>77.7</v>
      </c>
      <c r="AS97" s="126">
        <v>574</v>
      </c>
      <c r="AT97" s="126">
        <v>1695</v>
      </c>
      <c r="AU97" s="125"/>
      <c r="AV97" s="125">
        <v>99.9</v>
      </c>
      <c r="AW97" s="125">
        <v>1.5</v>
      </c>
      <c r="AX97" s="125">
        <v>83.9</v>
      </c>
      <c r="AY97" s="125">
        <v>93.1</v>
      </c>
      <c r="AZ97" s="125">
        <v>6.8</v>
      </c>
      <c r="BA97" s="125">
        <v>83.5</v>
      </c>
      <c r="BB97" s="125">
        <v>76.599999999999994</v>
      </c>
      <c r="BC97" s="125">
        <v>100.9</v>
      </c>
      <c r="BD97" s="125">
        <v>92.3</v>
      </c>
      <c r="BE97" s="125">
        <v>5.7</v>
      </c>
      <c r="BF97" s="128">
        <v>97.6</v>
      </c>
    </row>
    <row r="98" spans="1:58" s="25" customFormat="1">
      <c r="A98" s="20" t="s">
        <v>692</v>
      </c>
      <c r="B98" s="123">
        <v>541082</v>
      </c>
      <c r="C98" s="123">
        <v>659551</v>
      </c>
      <c r="D98" s="124">
        <v>146.69999999999999</v>
      </c>
      <c r="E98" s="124">
        <v>8.3000000000000007</v>
      </c>
      <c r="F98" s="123">
        <v>310416</v>
      </c>
      <c r="G98" s="123">
        <v>446500</v>
      </c>
      <c r="H98" s="124">
        <v>86.2</v>
      </c>
      <c r="I98" s="124">
        <v>66.099999999999994</v>
      </c>
      <c r="J98" s="124">
        <v>66.099999999999994</v>
      </c>
      <c r="K98" s="124">
        <v>66.099999999999994</v>
      </c>
      <c r="L98" s="124">
        <v>57.9</v>
      </c>
      <c r="M98" s="130">
        <v>6</v>
      </c>
      <c r="N98" s="126">
        <v>402</v>
      </c>
      <c r="O98" s="126">
        <v>1864</v>
      </c>
      <c r="P98" s="125">
        <v>-0.3</v>
      </c>
      <c r="Q98" s="125">
        <v>7.1</v>
      </c>
      <c r="R98" s="125">
        <v>-1.3</v>
      </c>
      <c r="S98" s="125">
        <v>-1.2</v>
      </c>
      <c r="T98" s="125"/>
      <c r="U98" s="125">
        <v>98</v>
      </c>
      <c r="V98" s="125">
        <v>82.9</v>
      </c>
      <c r="W98" s="125">
        <v>145.1</v>
      </c>
      <c r="X98" s="125">
        <v>327.5</v>
      </c>
      <c r="Y98" s="125">
        <v>36.700000000000003</v>
      </c>
      <c r="Z98" s="125">
        <v>100</v>
      </c>
      <c r="AA98" s="125">
        <v>100</v>
      </c>
      <c r="AB98" s="127"/>
      <c r="AC98" s="125">
        <v>95.3</v>
      </c>
      <c r="AD98" s="125">
        <v>95.1</v>
      </c>
      <c r="AE98" s="125">
        <v>95.8</v>
      </c>
      <c r="AF98" s="125">
        <v>96.4</v>
      </c>
      <c r="AG98" s="125">
        <v>118</v>
      </c>
      <c r="AH98" s="125">
        <v>11.6</v>
      </c>
      <c r="AI98" s="130">
        <v>4.6500000000000004</v>
      </c>
      <c r="AJ98" s="125">
        <v>91.5</v>
      </c>
      <c r="AK98" s="125">
        <v>70.099999999999994</v>
      </c>
      <c r="AL98" s="125"/>
      <c r="AM98" s="125">
        <v>96.1</v>
      </c>
      <c r="AN98" s="125">
        <v>8.3000000000000007</v>
      </c>
      <c r="AO98" s="125">
        <v>55.8</v>
      </c>
      <c r="AP98" s="130">
        <v>6.38</v>
      </c>
      <c r="AQ98" s="125">
        <v>88.2</v>
      </c>
      <c r="AR98" s="125">
        <v>66.099999999999994</v>
      </c>
      <c r="AS98" s="126">
        <v>547</v>
      </c>
      <c r="AT98" s="126">
        <v>1622</v>
      </c>
      <c r="AU98" s="125"/>
      <c r="AV98" s="125">
        <v>100</v>
      </c>
      <c r="AW98" s="125">
        <v>1.7</v>
      </c>
      <c r="AX98" s="125">
        <v>81</v>
      </c>
      <c r="AY98" s="125">
        <v>93.2</v>
      </c>
      <c r="AZ98" s="125">
        <v>7.2</v>
      </c>
      <c r="BA98" s="125">
        <v>79.8</v>
      </c>
      <c r="BB98" s="125">
        <v>70.7</v>
      </c>
      <c r="BC98" s="125">
        <v>102.4</v>
      </c>
      <c r="BD98" s="125">
        <v>93.6</v>
      </c>
      <c r="BE98" s="125">
        <v>6</v>
      </c>
      <c r="BF98" s="128">
        <v>98.3</v>
      </c>
    </row>
    <row r="99" spans="1:58" s="25" customFormat="1">
      <c r="A99" s="20" t="s">
        <v>693</v>
      </c>
      <c r="B99" s="123">
        <v>542745</v>
      </c>
      <c r="C99" s="123">
        <v>678837</v>
      </c>
      <c r="D99" s="124">
        <v>151.30000000000001</v>
      </c>
      <c r="E99" s="124">
        <v>8.5</v>
      </c>
      <c r="F99" s="123">
        <v>327017</v>
      </c>
      <c r="G99" s="123">
        <v>454592</v>
      </c>
      <c r="H99" s="124">
        <v>82.8</v>
      </c>
      <c r="I99" s="124">
        <v>55</v>
      </c>
      <c r="J99" s="124">
        <v>55</v>
      </c>
      <c r="K99" s="124">
        <v>55</v>
      </c>
      <c r="L99" s="124">
        <v>61.9</v>
      </c>
      <c r="M99" s="130">
        <v>6</v>
      </c>
      <c r="N99" s="126">
        <v>385</v>
      </c>
      <c r="O99" s="126">
        <v>1775</v>
      </c>
      <c r="P99" s="125">
        <v>-1</v>
      </c>
      <c r="Q99" s="125">
        <v>6.3</v>
      </c>
      <c r="R99" s="125">
        <v>-2.1</v>
      </c>
      <c r="S99" s="125">
        <v>-2.1</v>
      </c>
      <c r="T99" s="125"/>
      <c r="U99" s="125">
        <v>98.6</v>
      </c>
      <c r="V99" s="125">
        <v>83.3</v>
      </c>
      <c r="W99" s="125">
        <v>141.4</v>
      </c>
      <c r="X99" s="125">
        <v>327.5</v>
      </c>
      <c r="Y99" s="125">
        <v>31.8</v>
      </c>
      <c r="Z99" s="125">
        <v>100</v>
      </c>
      <c r="AA99" s="125">
        <v>100</v>
      </c>
      <c r="AB99" s="127"/>
      <c r="AC99" s="125">
        <v>95.5</v>
      </c>
      <c r="AD99" s="125">
        <v>95.4</v>
      </c>
      <c r="AE99" s="125">
        <v>96</v>
      </c>
      <c r="AF99" s="125">
        <v>97.1</v>
      </c>
      <c r="AG99" s="125">
        <v>120</v>
      </c>
      <c r="AH99" s="125">
        <v>11.8</v>
      </c>
      <c r="AI99" s="130">
        <v>4.6100000000000003</v>
      </c>
      <c r="AJ99" s="125">
        <v>89</v>
      </c>
      <c r="AK99" s="125">
        <v>59.1</v>
      </c>
      <c r="AL99" s="125"/>
      <c r="AM99" s="125">
        <v>96.4</v>
      </c>
      <c r="AN99" s="125">
        <v>8.6</v>
      </c>
      <c r="AO99" s="125">
        <v>59.2</v>
      </c>
      <c r="AP99" s="130">
        <v>6.31</v>
      </c>
      <c r="AQ99" s="125">
        <v>85.2</v>
      </c>
      <c r="AR99" s="125">
        <v>55.1</v>
      </c>
      <c r="AS99" s="126">
        <v>520</v>
      </c>
      <c r="AT99" s="126">
        <v>1548</v>
      </c>
      <c r="AU99" s="125"/>
      <c r="AV99" s="125">
        <v>100.8</v>
      </c>
      <c r="AW99" s="125">
        <v>2.6</v>
      </c>
      <c r="AX99" s="125">
        <v>78.099999999999994</v>
      </c>
      <c r="AY99" s="125">
        <v>93.7</v>
      </c>
      <c r="AZ99" s="125">
        <v>7.7</v>
      </c>
      <c r="BA99" s="125">
        <v>76</v>
      </c>
      <c r="BB99" s="125">
        <v>66.8</v>
      </c>
      <c r="BC99" s="125">
        <v>103.8</v>
      </c>
      <c r="BD99" s="125">
        <v>94.6</v>
      </c>
      <c r="BE99" s="125">
        <v>6.2</v>
      </c>
      <c r="BF99" s="128">
        <v>99.1</v>
      </c>
    </row>
    <row r="100" spans="1:58" s="25" customFormat="1">
      <c r="A100" s="20" t="s">
        <v>694</v>
      </c>
      <c r="B100" s="123">
        <v>544411</v>
      </c>
      <c r="C100" s="123">
        <v>688060</v>
      </c>
      <c r="D100" s="124">
        <v>151.6</v>
      </c>
      <c r="E100" s="124">
        <v>8.5</v>
      </c>
      <c r="F100" s="123">
        <v>331524</v>
      </c>
      <c r="G100" s="123">
        <v>460804</v>
      </c>
      <c r="H100" s="124">
        <v>79.400000000000006</v>
      </c>
      <c r="I100" s="124">
        <v>54.6</v>
      </c>
      <c r="J100" s="124">
        <v>54.6</v>
      </c>
      <c r="K100" s="124">
        <v>54.6</v>
      </c>
      <c r="L100" s="124">
        <v>65.3</v>
      </c>
      <c r="M100" s="130">
        <v>6</v>
      </c>
      <c r="N100" s="126">
        <v>368</v>
      </c>
      <c r="O100" s="126">
        <v>1686</v>
      </c>
      <c r="P100" s="125">
        <v>-1.4</v>
      </c>
      <c r="Q100" s="125">
        <v>5.0999999999999996</v>
      </c>
      <c r="R100" s="125">
        <v>-2.7</v>
      </c>
      <c r="S100" s="125">
        <v>-2.7</v>
      </c>
      <c r="T100" s="125"/>
      <c r="U100" s="125">
        <v>99.3</v>
      </c>
      <c r="V100" s="125">
        <v>83.8</v>
      </c>
      <c r="W100" s="125">
        <v>137.69999999999999</v>
      </c>
      <c r="X100" s="125">
        <v>327.5</v>
      </c>
      <c r="Y100" s="125">
        <v>28.4</v>
      </c>
      <c r="Z100" s="125">
        <v>100</v>
      </c>
      <c r="AA100" s="125">
        <v>100</v>
      </c>
      <c r="AB100" s="127"/>
      <c r="AC100" s="125">
        <v>95.7</v>
      </c>
      <c r="AD100" s="125">
        <v>95.7</v>
      </c>
      <c r="AE100" s="125">
        <v>96.2</v>
      </c>
      <c r="AF100" s="125">
        <v>97.8</v>
      </c>
      <c r="AG100" s="125">
        <v>121.6</v>
      </c>
      <c r="AH100" s="125">
        <v>11.9</v>
      </c>
      <c r="AI100" s="130">
        <v>4.57</v>
      </c>
      <c r="AJ100" s="125">
        <v>86.4</v>
      </c>
      <c r="AK100" s="125">
        <v>59</v>
      </c>
      <c r="AL100" s="125"/>
      <c r="AM100" s="125">
        <v>96.6</v>
      </c>
      <c r="AN100" s="125">
        <v>8.6</v>
      </c>
      <c r="AO100" s="125">
        <v>62.7</v>
      </c>
      <c r="AP100" s="130">
        <v>6.26</v>
      </c>
      <c r="AQ100" s="125">
        <v>82.1</v>
      </c>
      <c r="AR100" s="125">
        <v>54.7</v>
      </c>
      <c r="AS100" s="126">
        <v>493</v>
      </c>
      <c r="AT100" s="126">
        <v>1475</v>
      </c>
      <c r="AU100" s="125"/>
      <c r="AV100" s="125">
        <v>101.9</v>
      </c>
      <c r="AW100" s="125">
        <v>3.4</v>
      </c>
      <c r="AX100" s="125">
        <v>75.2</v>
      </c>
      <c r="AY100" s="125">
        <v>94.6</v>
      </c>
      <c r="AZ100" s="125">
        <v>7.6</v>
      </c>
      <c r="BA100" s="125">
        <v>72.3</v>
      </c>
      <c r="BB100" s="125">
        <v>62.8</v>
      </c>
      <c r="BC100" s="125">
        <v>105.3</v>
      </c>
      <c r="BD100" s="125">
        <v>95.7</v>
      </c>
      <c r="BE100" s="125">
        <v>6.2</v>
      </c>
      <c r="BF100" s="128">
        <v>99.9</v>
      </c>
    </row>
    <row r="101" spans="1:58" s="25" customFormat="1">
      <c r="A101" s="20" t="s">
        <v>695</v>
      </c>
      <c r="B101" s="123">
        <v>546075</v>
      </c>
      <c r="C101" s="123">
        <v>699767</v>
      </c>
      <c r="D101" s="124">
        <v>153.80000000000001</v>
      </c>
      <c r="E101" s="124">
        <v>8.3000000000000007</v>
      </c>
      <c r="F101" s="123">
        <v>339472</v>
      </c>
      <c r="G101" s="123">
        <v>465826</v>
      </c>
      <c r="H101" s="124">
        <v>76</v>
      </c>
      <c r="I101" s="124">
        <v>55</v>
      </c>
      <c r="J101" s="124">
        <v>55</v>
      </c>
      <c r="K101" s="124">
        <v>55</v>
      </c>
      <c r="L101" s="124">
        <v>68.7</v>
      </c>
      <c r="M101" s="130">
        <v>5.79</v>
      </c>
      <c r="N101" s="126">
        <v>350</v>
      </c>
      <c r="O101" s="126">
        <v>1597</v>
      </c>
      <c r="P101" s="125">
        <v>-1.1000000000000001</v>
      </c>
      <c r="Q101" s="125">
        <v>4.9000000000000004</v>
      </c>
      <c r="R101" s="125">
        <v>-2.9</v>
      </c>
      <c r="S101" s="125">
        <v>-2.9</v>
      </c>
      <c r="T101" s="125"/>
      <c r="U101" s="125">
        <v>100</v>
      </c>
      <c r="V101" s="125">
        <v>84.3</v>
      </c>
      <c r="W101" s="125">
        <v>134</v>
      </c>
      <c r="X101" s="125">
        <v>327.5</v>
      </c>
      <c r="Y101" s="125">
        <v>25.7</v>
      </c>
      <c r="Z101" s="125">
        <v>100</v>
      </c>
      <c r="AA101" s="125">
        <v>100</v>
      </c>
      <c r="AB101" s="127"/>
      <c r="AC101" s="125">
        <v>95.9</v>
      </c>
      <c r="AD101" s="125">
        <v>95.9</v>
      </c>
      <c r="AE101" s="125">
        <v>96.4</v>
      </c>
      <c r="AF101" s="125">
        <v>98.5</v>
      </c>
      <c r="AG101" s="125">
        <v>122.5</v>
      </c>
      <c r="AH101" s="125">
        <v>11.9</v>
      </c>
      <c r="AI101" s="130">
        <v>4.41</v>
      </c>
      <c r="AJ101" s="125">
        <v>83.7</v>
      </c>
      <c r="AK101" s="125">
        <v>59.7</v>
      </c>
      <c r="AL101" s="125"/>
      <c r="AM101" s="125">
        <v>96.9</v>
      </c>
      <c r="AN101" s="125">
        <v>8.5</v>
      </c>
      <c r="AO101" s="125">
        <v>66.2</v>
      </c>
      <c r="AP101" s="130">
        <v>6.06</v>
      </c>
      <c r="AQ101" s="125">
        <v>78.900000000000006</v>
      </c>
      <c r="AR101" s="125">
        <v>55.6</v>
      </c>
      <c r="AS101" s="126">
        <v>466</v>
      </c>
      <c r="AT101" s="126">
        <v>1402</v>
      </c>
      <c r="AU101" s="125"/>
      <c r="AV101" s="125">
        <v>102.9</v>
      </c>
      <c r="AW101" s="125">
        <v>4.2</v>
      </c>
      <c r="AX101" s="125">
        <v>72.3</v>
      </c>
      <c r="AY101" s="125">
        <v>95.5</v>
      </c>
      <c r="AZ101" s="125">
        <v>7.5</v>
      </c>
      <c r="BA101" s="125">
        <v>68.5</v>
      </c>
      <c r="BB101" s="125">
        <v>58.8</v>
      </c>
      <c r="BC101" s="125">
        <v>106.7</v>
      </c>
      <c r="BD101" s="125">
        <v>96.7</v>
      </c>
      <c r="BE101" s="125">
        <v>6.2</v>
      </c>
      <c r="BF101" s="128">
        <v>100.6</v>
      </c>
    </row>
    <row r="102" spans="1:58" s="25" customFormat="1">
      <c r="A102" s="20" t="s">
        <v>696</v>
      </c>
      <c r="B102" s="123">
        <v>547739</v>
      </c>
      <c r="C102" s="123">
        <v>709404</v>
      </c>
      <c r="D102" s="124">
        <v>154.80000000000001</v>
      </c>
      <c r="E102" s="124">
        <v>8.1999999999999993</v>
      </c>
      <c r="F102" s="123">
        <v>345231</v>
      </c>
      <c r="G102" s="123">
        <v>470581</v>
      </c>
      <c r="H102" s="124">
        <v>72.599999999999994</v>
      </c>
      <c r="I102" s="124">
        <v>55.8</v>
      </c>
      <c r="J102" s="124">
        <v>55.8</v>
      </c>
      <c r="K102" s="124">
        <v>55.8</v>
      </c>
      <c r="L102" s="124">
        <v>72</v>
      </c>
      <c r="M102" s="130">
        <v>5.59</v>
      </c>
      <c r="N102" s="126">
        <v>333</v>
      </c>
      <c r="O102" s="126">
        <v>1508</v>
      </c>
      <c r="P102" s="125">
        <v>-0.5</v>
      </c>
      <c r="Q102" s="125">
        <v>3.6</v>
      </c>
      <c r="R102" s="125">
        <v>-2.8</v>
      </c>
      <c r="S102" s="125">
        <v>-2.7</v>
      </c>
      <c r="T102" s="125"/>
      <c r="U102" s="125">
        <v>100.8</v>
      </c>
      <c r="V102" s="125">
        <v>84.9</v>
      </c>
      <c r="W102" s="125">
        <v>130.30000000000001</v>
      </c>
      <c r="X102" s="125">
        <v>327.5</v>
      </c>
      <c r="Y102" s="125">
        <v>23.5</v>
      </c>
      <c r="Z102" s="125">
        <v>100</v>
      </c>
      <c r="AA102" s="125">
        <v>100</v>
      </c>
      <c r="AB102" s="127"/>
      <c r="AC102" s="125">
        <v>96.2</v>
      </c>
      <c r="AD102" s="125">
        <v>96.2</v>
      </c>
      <c r="AE102" s="125">
        <v>96.6</v>
      </c>
      <c r="AF102" s="125">
        <v>99.2</v>
      </c>
      <c r="AG102" s="125">
        <v>123.1</v>
      </c>
      <c r="AH102" s="125">
        <v>11.7</v>
      </c>
      <c r="AI102" s="130">
        <v>4.25</v>
      </c>
      <c r="AJ102" s="125">
        <v>80.900000000000006</v>
      </c>
      <c r="AK102" s="125">
        <v>60.9</v>
      </c>
      <c r="AL102" s="125"/>
      <c r="AM102" s="125">
        <v>97.2</v>
      </c>
      <c r="AN102" s="125">
        <v>8.5</v>
      </c>
      <c r="AO102" s="125">
        <v>69.599999999999994</v>
      </c>
      <c r="AP102" s="130">
        <v>5.85</v>
      </c>
      <c r="AQ102" s="125">
        <v>75.7</v>
      </c>
      <c r="AR102" s="125">
        <v>57</v>
      </c>
      <c r="AS102" s="126">
        <v>439</v>
      </c>
      <c r="AT102" s="126">
        <v>1328</v>
      </c>
      <c r="AU102" s="125"/>
      <c r="AV102" s="125">
        <v>104</v>
      </c>
      <c r="AW102" s="125">
        <v>5</v>
      </c>
      <c r="AX102" s="125">
        <v>69.400000000000006</v>
      </c>
      <c r="AY102" s="125">
        <v>96.1</v>
      </c>
      <c r="AZ102" s="125">
        <v>7.3</v>
      </c>
      <c r="BA102" s="125">
        <v>64.8</v>
      </c>
      <c r="BB102" s="125">
        <v>54.8</v>
      </c>
      <c r="BC102" s="125">
        <v>108.2</v>
      </c>
      <c r="BD102" s="125">
        <v>97.5</v>
      </c>
      <c r="BE102" s="125">
        <v>6.1</v>
      </c>
      <c r="BF102" s="128">
        <v>101.4</v>
      </c>
    </row>
    <row r="103" spans="1:58" s="25" customFormat="1">
      <c r="A103" s="20" t="s">
        <v>697</v>
      </c>
      <c r="B103" s="123">
        <v>549407</v>
      </c>
      <c r="C103" s="123">
        <v>719536</v>
      </c>
      <c r="D103" s="124">
        <v>156.5</v>
      </c>
      <c r="E103" s="124">
        <v>8</v>
      </c>
      <c r="F103" s="123">
        <v>352040</v>
      </c>
      <c r="G103" s="123">
        <v>475205</v>
      </c>
      <c r="H103" s="124">
        <v>69.2</v>
      </c>
      <c r="I103" s="124">
        <v>56.7</v>
      </c>
      <c r="J103" s="124">
        <v>56.7</v>
      </c>
      <c r="K103" s="124">
        <v>56.7</v>
      </c>
      <c r="L103" s="124">
        <v>75</v>
      </c>
      <c r="M103" s="130">
        <v>5.38</v>
      </c>
      <c r="N103" s="126">
        <v>316</v>
      </c>
      <c r="O103" s="126">
        <v>1419</v>
      </c>
      <c r="P103" s="125">
        <v>0.1</v>
      </c>
      <c r="Q103" s="125">
        <v>3.4</v>
      </c>
      <c r="R103" s="125">
        <v>-2.4</v>
      </c>
      <c r="S103" s="125">
        <v>-2.4</v>
      </c>
      <c r="T103" s="125"/>
      <c r="U103" s="125">
        <v>101.5</v>
      </c>
      <c r="V103" s="125">
        <v>85.4</v>
      </c>
      <c r="W103" s="125">
        <v>126.6</v>
      </c>
      <c r="X103" s="125">
        <v>327.5</v>
      </c>
      <c r="Y103" s="125">
        <v>21.7</v>
      </c>
      <c r="Z103" s="125">
        <v>100</v>
      </c>
      <c r="AA103" s="125">
        <v>100</v>
      </c>
      <c r="AB103" s="127"/>
      <c r="AC103" s="125">
        <v>96.4</v>
      </c>
      <c r="AD103" s="125">
        <v>96.5</v>
      </c>
      <c r="AE103" s="125">
        <v>96.8</v>
      </c>
      <c r="AF103" s="125">
        <v>99.9</v>
      </c>
      <c r="AG103" s="125">
        <v>123.7</v>
      </c>
      <c r="AH103" s="125">
        <v>11.5</v>
      </c>
      <c r="AI103" s="130">
        <v>4.09</v>
      </c>
      <c r="AJ103" s="125">
        <v>78.099999999999994</v>
      </c>
      <c r="AK103" s="125">
        <v>62.1</v>
      </c>
      <c r="AL103" s="125"/>
      <c r="AM103" s="125">
        <v>97.4</v>
      </c>
      <c r="AN103" s="125">
        <v>8.3000000000000007</v>
      </c>
      <c r="AO103" s="125">
        <v>73.099999999999994</v>
      </c>
      <c r="AP103" s="130">
        <v>5.64</v>
      </c>
      <c r="AQ103" s="125">
        <v>72.5</v>
      </c>
      <c r="AR103" s="125">
        <v>58.4</v>
      </c>
      <c r="AS103" s="126">
        <v>412</v>
      </c>
      <c r="AT103" s="126">
        <v>1255</v>
      </c>
      <c r="AU103" s="125"/>
      <c r="AV103" s="125">
        <v>105.2</v>
      </c>
      <c r="AW103" s="125">
        <v>5.2</v>
      </c>
      <c r="AX103" s="125">
        <v>66.599999999999994</v>
      </c>
      <c r="AY103" s="125">
        <v>96.7</v>
      </c>
      <c r="AZ103" s="125">
        <v>7.1</v>
      </c>
      <c r="BA103" s="125">
        <v>61</v>
      </c>
      <c r="BB103" s="125">
        <v>50.9</v>
      </c>
      <c r="BC103" s="125">
        <v>109.7</v>
      </c>
      <c r="BD103" s="125">
        <v>98.2</v>
      </c>
      <c r="BE103" s="125">
        <v>5.9</v>
      </c>
      <c r="BF103" s="128">
        <v>102.2</v>
      </c>
    </row>
    <row r="104" spans="1:58" s="25" customFormat="1">
      <c r="A104" s="20" t="s">
        <v>698</v>
      </c>
      <c r="B104" s="123">
        <v>551075</v>
      </c>
      <c r="C104" s="123">
        <v>726233</v>
      </c>
      <c r="D104" s="124">
        <v>156.30000000000001</v>
      </c>
      <c r="E104" s="124">
        <v>7.9</v>
      </c>
      <c r="F104" s="123">
        <v>355963</v>
      </c>
      <c r="G104" s="123">
        <v>478874</v>
      </c>
      <c r="H104" s="124">
        <v>69</v>
      </c>
      <c r="I104" s="124">
        <v>57.6</v>
      </c>
      <c r="J104" s="124">
        <v>57.6</v>
      </c>
      <c r="K104" s="124">
        <v>57.6</v>
      </c>
      <c r="L104" s="124">
        <v>77.7</v>
      </c>
      <c r="M104" s="130">
        <v>5.18</v>
      </c>
      <c r="N104" s="126">
        <v>299</v>
      </c>
      <c r="O104" s="126">
        <v>1330</v>
      </c>
      <c r="P104" s="125">
        <v>0.9</v>
      </c>
      <c r="Q104" s="125">
        <v>4.7</v>
      </c>
      <c r="R104" s="125">
        <v>-1.7</v>
      </c>
      <c r="S104" s="125">
        <v>-1.9</v>
      </c>
      <c r="T104" s="125"/>
      <c r="U104" s="125">
        <v>102.2</v>
      </c>
      <c r="V104" s="125">
        <v>86</v>
      </c>
      <c r="W104" s="125">
        <v>122.8</v>
      </c>
      <c r="X104" s="125">
        <v>327.5</v>
      </c>
      <c r="Y104" s="125">
        <v>20.100000000000001</v>
      </c>
      <c r="Z104" s="125">
        <v>100</v>
      </c>
      <c r="AA104" s="125">
        <v>100</v>
      </c>
      <c r="AB104" s="127"/>
      <c r="AC104" s="125">
        <v>96.6</v>
      </c>
      <c r="AD104" s="125">
        <v>96.8</v>
      </c>
      <c r="AE104" s="125">
        <v>97</v>
      </c>
      <c r="AF104" s="125">
        <v>100.5</v>
      </c>
      <c r="AG104" s="125">
        <v>124.3</v>
      </c>
      <c r="AH104" s="125">
        <v>11.2</v>
      </c>
      <c r="AI104" s="130">
        <v>3.93</v>
      </c>
      <c r="AJ104" s="125">
        <v>78</v>
      </c>
      <c r="AK104" s="125">
        <v>63.3</v>
      </c>
      <c r="AL104" s="125"/>
      <c r="AM104" s="125">
        <v>97.7</v>
      </c>
      <c r="AN104" s="125">
        <v>8</v>
      </c>
      <c r="AO104" s="125">
        <v>76.5</v>
      </c>
      <c r="AP104" s="130">
        <v>5.44</v>
      </c>
      <c r="AQ104" s="125">
        <v>72.599999999999994</v>
      </c>
      <c r="AR104" s="125">
        <v>60</v>
      </c>
      <c r="AS104" s="126">
        <v>385</v>
      </c>
      <c r="AT104" s="126">
        <v>1182</v>
      </c>
      <c r="AU104" s="125"/>
      <c r="AV104" s="125">
        <v>106.3</v>
      </c>
      <c r="AW104" s="125">
        <v>5.4</v>
      </c>
      <c r="AX104" s="125">
        <v>63.7</v>
      </c>
      <c r="AY104" s="125">
        <v>97.2</v>
      </c>
      <c r="AZ104" s="125">
        <v>6.9</v>
      </c>
      <c r="BA104" s="125">
        <v>57.2</v>
      </c>
      <c r="BB104" s="125">
        <v>46.9</v>
      </c>
      <c r="BC104" s="125">
        <v>111.3</v>
      </c>
      <c r="BD104" s="125">
        <v>98.8</v>
      </c>
      <c r="BE104" s="125">
        <v>5.6</v>
      </c>
      <c r="BF104" s="128">
        <v>103</v>
      </c>
    </row>
    <row r="105" spans="1:58" s="25" customFormat="1">
      <c r="A105" s="20" t="s">
        <v>699</v>
      </c>
      <c r="B105" s="123">
        <v>552742</v>
      </c>
      <c r="C105" s="123">
        <v>734655</v>
      </c>
      <c r="D105" s="124">
        <v>158</v>
      </c>
      <c r="E105" s="124">
        <v>7.7</v>
      </c>
      <c r="F105" s="123">
        <v>361080</v>
      </c>
      <c r="G105" s="123">
        <v>483400</v>
      </c>
      <c r="H105" s="124">
        <v>69.7</v>
      </c>
      <c r="I105" s="124">
        <v>58.7</v>
      </c>
      <c r="J105" s="124">
        <v>58.7</v>
      </c>
      <c r="K105" s="124">
        <v>58.7</v>
      </c>
      <c r="L105" s="124">
        <v>80.2</v>
      </c>
      <c r="M105" s="130">
        <v>4.97</v>
      </c>
      <c r="N105" s="126">
        <v>282</v>
      </c>
      <c r="O105" s="126">
        <v>1241</v>
      </c>
      <c r="P105" s="125">
        <v>1.5</v>
      </c>
      <c r="Q105" s="125">
        <v>5.7</v>
      </c>
      <c r="R105" s="125">
        <v>-0.8</v>
      </c>
      <c r="S105" s="125">
        <v>-1.4</v>
      </c>
      <c r="T105" s="125"/>
      <c r="U105" s="125">
        <v>102.9</v>
      </c>
      <c r="V105" s="125">
        <v>86.5</v>
      </c>
      <c r="W105" s="125">
        <v>119.1</v>
      </c>
      <c r="X105" s="125">
        <v>327.5</v>
      </c>
      <c r="Y105" s="125">
        <v>18.600000000000001</v>
      </c>
      <c r="Z105" s="125">
        <v>100</v>
      </c>
      <c r="AA105" s="125">
        <v>100</v>
      </c>
      <c r="AB105" s="127"/>
      <c r="AC105" s="125">
        <v>96.9</v>
      </c>
      <c r="AD105" s="125">
        <v>97</v>
      </c>
      <c r="AE105" s="125">
        <v>97.3</v>
      </c>
      <c r="AF105" s="125">
        <v>101.2</v>
      </c>
      <c r="AG105" s="125">
        <v>124.9</v>
      </c>
      <c r="AH105" s="125">
        <v>10.9</v>
      </c>
      <c r="AI105" s="130">
        <v>3.77</v>
      </c>
      <c r="AJ105" s="125">
        <v>78.7</v>
      </c>
      <c r="AK105" s="125">
        <v>64.7</v>
      </c>
      <c r="AL105" s="125"/>
      <c r="AM105" s="125">
        <v>98</v>
      </c>
      <c r="AN105" s="125">
        <v>7.7</v>
      </c>
      <c r="AO105" s="125">
        <v>80</v>
      </c>
      <c r="AP105" s="130">
        <v>5.23</v>
      </c>
      <c r="AQ105" s="125">
        <v>73.599999999999994</v>
      </c>
      <c r="AR105" s="125">
        <v>61.7</v>
      </c>
      <c r="AS105" s="126">
        <v>358</v>
      </c>
      <c r="AT105" s="126">
        <v>1108</v>
      </c>
      <c r="AU105" s="125"/>
      <c r="AV105" s="125">
        <v>107.5</v>
      </c>
      <c r="AW105" s="125">
        <v>5.7</v>
      </c>
      <c r="AX105" s="125">
        <v>65.2</v>
      </c>
      <c r="AY105" s="125">
        <v>97.7</v>
      </c>
      <c r="AZ105" s="125">
        <v>6.7</v>
      </c>
      <c r="BA105" s="125">
        <v>58.5</v>
      </c>
      <c r="BB105" s="125">
        <v>48.9</v>
      </c>
      <c r="BC105" s="125">
        <v>112.8</v>
      </c>
      <c r="BD105" s="125">
        <v>99.4</v>
      </c>
      <c r="BE105" s="125">
        <v>5.4</v>
      </c>
      <c r="BF105" s="128">
        <v>103.7</v>
      </c>
    </row>
    <row r="106" spans="1:58" s="25" customFormat="1">
      <c r="A106" s="20" t="s">
        <v>700</v>
      </c>
      <c r="B106" s="123">
        <v>554410</v>
      </c>
      <c r="C106" s="123">
        <v>742499</v>
      </c>
      <c r="D106" s="124">
        <v>158.80000000000001</v>
      </c>
      <c r="E106" s="124">
        <v>7.6</v>
      </c>
      <c r="F106" s="123">
        <v>364455</v>
      </c>
      <c r="G106" s="123">
        <v>488485</v>
      </c>
      <c r="H106" s="124">
        <v>70.900000000000006</v>
      </c>
      <c r="I106" s="124">
        <v>59.9</v>
      </c>
      <c r="J106" s="124">
        <v>59.9</v>
      </c>
      <c r="K106" s="124">
        <v>59.9</v>
      </c>
      <c r="L106" s="124">
        <v>82.5</v>
      </c>
      <c r="M106" s="130">
        <v>4.7699999999999996</v>
      </c>
      <c r="N106" s="126">
        <v>265</v>
      </c>
      <c r="O106" s="126">
        <v>1152</v>
      </c>
      <c r="P106" s="125">
        <v>2.2000000000000002</v>
      </c>
      <c r="Q106" s="125">
        <v>6.6</v>
      </c>
      <c r="R106" s="125">
        <v>0</v>
      </c>
      <c r="S106" s="125">
        <v>-0.9</v>
      </c>
      <c r="T106" s="125"/>
      <c r="U106" s="125">
        <v>103.7</v>
      </c>
      <c r="V106" s="125">
        <v>87.1</v>
      </c>
      <c r="W106" s="125">
        <v>115.4</v>
      </c>
      <c r="X106" s="125">
        <v>327.5</v>
      </c>
      <c r="Y106" s="125">
        <v>18.600000000000001</v>
      </c>
      <c r="Z106" s="125">
        <v>100</v>
      </c>
      <c r="AA106" s="125">
        <v>100</v>
      </c>
      <c r="AB106" s="127"/>
      <c r="AC106" s="125">
        <v>97.1</v>
      </c>
      <c r="AD106" s="125">
        <v>97.3</v>
      </c>
      <c r="AE106" s="125">
        <v>97.5</v>
      </c>
      <c r="AF106" s="125">
        <v>101.8</v>
      </c>
      <c r="AG106" s="125">
        <v>125.5</v>
      </c>
      <c r="AH106" s="125">
        <v>10.6</v>
      </c>
      <c r="AI106" s="130">
        <v>3.6</v>
      </c>
      <c r="AJ106" s="125">
        <v>80</v>
      </c>
      <c r="AK106" s="125">
        <v>66.2</v>
      </c>
      <c r="AL106" s="125"/>
      <c r="AM106" s="125">
        <v>98.3</v>
      </c>
      <c r="AN106" s="125">
        <v>7.5</v>
      </c>
      <c r="AO106" s="125">
        <v>83.5</v>
      </c>
      <c r="AP106" s="130">
        <v>5.03</v>
      </c>
      <c r="AQ106" s="125">
        <v>75.099999999999994</v>
      </c>
      <c r="AR106" s="125">
        <v>63.5</v>
      </c>
      <c r="AS106" s="126">
        <v>331</v>
      </c>
      <c r="AT106" s="126">
        <v>1035</v>
      </c>
      <c r="AU106" s="125"/>
      <c r="AV106" s="125">
        <v>108.7</v>
      </c>
      <c r="AW106" s="125">
        <v>5.9</v>
      </c>
      <c r="AX106" s="125">
        <v>66.8</v>
      </c>
      <c r="AY106" s="125">
        <v>98.2</v>
      </c>
      <c r="AZ106" s="125">
        <v>6.5</v>
      </c>
      <c r="BA106" s="125">
        <v>59.7</v>
      </c>
      <c r="BB106" s="125">
        <v>50.9</v>
      </c>
      <c r="BC106" s="125">
        <v>114.4</v>
      </c>
      <c r="BD106" s="125">
        <v>100.1</v>
      </c>
      <c r="BE106" s="125">
        <v>5.0999999999999996</v>
      </c>
      <c r="BF106" s="128">
        <v>104.5</v>
      </c>
    </row>
    <row r="107" spans="1:58" s="25" customFormat="1">
      <c r="A107" s="26" t="s">
        <v>701</v>
      </c>
      <c r="B107" s="123">
        <v>556079</v>
      </c>
      <c r="C107" s="123">
        <v>749405</v>
      </c>
      <c r="D107" s="124">
        <v>160.19999999999999</v>
      </c>
      <c r="E107" s="124">
        <v>7.4</v>
      </c>
      <c r="F107" s="123">
        <v>368219</v>
      </c>
      <c r="G107" s="123">
        <v>492390</v>
      </c>
      <c r="H107" s="124">
        <v>72.2</v>
      </c>
      <c r="I107" s="124">
        <v>61.1</v>
      </c>
      <c r="J107" s="124">
        <v>61.1</v>
      </c>
      <c r="K107" s="124">
        <v>61.1</v>
      </c>
      <c r="L107" s="124">
        <v>84.7</v>
      </c>
      <c r="M107" s="130">
        <v>4.5599999999999996</v>
      </c>
      <c r="N107" s="126">
        <v>248</v>
      </c>
      <c r="O107" s="126">
        <v>1063</v>
      </c>
      <c r="P107" s="125">
        <v>2.8</v>
      </c>
      <c r="Q107" s="125">
        <v>7</v>
      </c>
      <c r="R107" s="125">
        <v>0.6</v>
      </c>
      <c r="S107" s="125">
        <v>-0.5</v>
      </c>
      <c r="T107" s="125"/>
      <c r="U107" s="125">
        <v>104.4</v>
      </c>
      <c r="V107" s="125">
        <v>87.6</v>
      </c>
      <c r="W107" s="125">
        <v>111.7</v>
      </c>
      <c r="X107" s="125">
        <v>327.5</v>
      </c>
      <c r="Y107" s="125">
        <v>18.600000000000001</v>
      </c>
      <c r="Z107" s="125">
        <v>100</v>
      </c>
      <c r="AA107" s="125">
        <v>100</v>
      </c>
      <c r="AB107" s="127"/>
      <c r="AC107" s="125">
        <v>97.4</v>
      </c>
      <c r="AD107" s="125">
        <v>97.6</v>
      </c>
      <c r="AE107" s="125">
        <v>97.7</v>
      </c>
      <c r="AF107" s="125">
        <v>102.4</v>
      </c>
      <c r="AG107" s="125">
        <v>126.1</v>
      </c>
      <c r="AH107" s="125">
        <v>10.3</v>
      </c>
      <c r="AI107" s="130">
        <v>3.44</v>
      </c>
      <c r="AJ107" s="125">
        <v>81.400000000000006</v>
      </c>
      <c r="AK107" s="125">
        <v>67.7</v>
      </c>
      <c r="AL107" s="125"/>
      <c r="AM107" s="125">
        <v>98.6</v>
      </c>
      <c r="AN107" s="125">
        <v>7.2</v>
      </c>
      <c r="AO107" s="125">
        <v>86.9</v>
      </c>
      <c r="AP107" s="130">
        <v>4.82</v>
      </c>
      <c r="AQ107" s="125">
        <v>76.7</v>
      </c>
      <c r="AR107" s="125">
        <v>65.400000000000006</v>
      </c>
      <c r="AS107" s="126">
        <v>304</v>
      </c>
      <c r="AT107" s="126">
        <v>962</v>
      </c>
      <c r="AU107" s="125"/>
      <c r="AV107" s="125">
        <v>109.9</v>
      </c>
      <c r="AW107" s="125">
        <v>6</v>
      </c>
      <c r="AX107" s="125">
        <v>68.400000000000006</v>
      </c>
      <c r="AY107" s="125">
        <v>98.8</v>
      </c>
      <c r="AZ107" s="125">
        <v>6.4</v>
      </c>
      <c r="BA107" s="125">
        <v>61</v>
      </c>
      <c r="BB107" s="125">
        <v>52.9</v>
      </c>
      <c r="BC107" s="125">
        <v>116</v>
      </c>
      <c r="BD107" s="125">
        <v>100.7</v>
      </c>
      <c r="BE107" s="125">
        <v>4.9000000000000004</v>
      </c>
      <c r="BF107" s="128">
        <v>105.3</v>
      </c>
    </row>
    <row r="108" spans="1:58" s="25" customFormat="1">
      <c r="A108" s="26" t="s">
        <v>702</v>
      </c>
      <c r="B108" s="123">
        <v>557749</v>
      </c>
      <c r="C108" s="123">
        <v>756215</v>
      </c>
      <c r="D108" s="124">
        <v>160</v>
      </c>
      <c r="E108" s="124">
        <v>7.3</v>
      </c>
      <c r="F108" s="123">
        <v>371191</v>
      </c>
      <c r="G108" s="123">
        <v>496641</v>
      </c>
      <c r="H108" s="124">
        <v>73.400000000000006</v>
      </c>
      <c r="I108" s="124">
        <v>62.3</v>
      </c>
      <c r="J108" s="124">
        <v>62.3</v>
      </c>
      <c r="K108" s="124">
        <v>62.3</v>
      </c>
      <c r="L108" s="124">
        <v>86.9</v>
      </c>
      <c r="M108" s="130">
        <v>4.3600000000000003</v>
      </c>
      <c r="N108" s="126">
        <v>230</v>
      </c>
      <c r="O108" s="126">
        <v>974</v>
      </c>
      <c r="P108" s="125">
        <v>3.4</v>
      </c>
      <c r="Q108" s="125">
        <v>7.2</v>
      </c>
      <c r="R108" s="125">
        <v>1.2</v>
      </c>
      <c r="S108" s="125">
        <v>0</v>
      </c>
      <c r="T108" s="125"/>
      <c r="U108" s="125">
        <v>105.2</v>
      </c>
      <c r="V108" s="125">
        <v>88.2</v>
      </c>
      <c r="W108" s="125">
        <v>108.6</v>
      </c>
      <c r="X108" s="125">
        <v>327.5</v>
      </c>
      <c r="Y108" s="125">
        <v>18.600000000000001</v>
      </c>
      <c r="Z108" s="125">
        <v>100</v>
      </c>
      <c r="AA108" s="125">
        <v>100</v>
      </c>
      <c r="AB108" s="127"/>
      <c r="AC108" s="125">
        <v>97.6</v>
      </c>
      <c r="AD108" s="125">
        <v>97.9</v>
      </c>
      <c r="AE108" s="125">
        <v>97.9</v>
      </c>
      <c r="AF108" s="125">
        <v>103.1</v>
      </c>
      <c r="AG108" s="125">
        <v>126.7</v>
      </c>
      <c r="AH108" s="125">
        <v>10</v>
      </c>
      <c r="AI108" s="130">
        <v>3.28</v>
      </c>
      <c r="AJ108" s="125">
        <v>82.7</v>
      </c>
      <c r="AK108" s="125">
        <v>69.3</v>
      </c>
      <c r="AL108" s="125"/>
      <c r="AM108" s="125">
        <v>98.9</v>
      </c>
      <c r="AN108" s="125">
        <v>6.9</v>
      </c>
      <c r="AO108" s="125">
        <v>90.4</v>
      </c>
      <c r="AP108" s="130">
        <v>4.6100000000000003</v>
      </c>
      <c r="AQ108" s="125">
        <v>78.3</v>
      </c>
      <c r="AR108" s="125">
        <v>67.400000000000006</v>
      </c>
      <c r="AS108" s="126">
        <v>277</v>
      </c>
      <c r="AT108" s="126">
        <v>888</v>
      </c>
      <c r="AU108" s="125"/>
      <c r="AV108" s="125">
        <v>111.1</v>
      </c>
      <c r="AW108" s="125">
        <v>6.1</v>
      </c>
      <c r="AX108" s="125">
        <v>70</v>
      </c>
      <c r="AY108" s="125">
        <v>99.3</v>
      </c>
      <c r="AZ108" s="125">
        <v>6.2</v>
      </c>
      <c r="BA108" s="125">
        <v>62.2</v>
      </c>
      <c r="BB108" s="125">
        <v>54.9</v>
      </c>
      <c r="BC108" s="125">
        <v>117.7</v>
      </c>
      <c r="BD108" s="125">
        <v>101.4</v>
      </c>
      <c r="BE108" s="125">
        <v>4.5999999999999996</v>
      </c>
      <c r="BF108" s="128">
        <v>106.1</v>
      </c>
    </row>
    <row r="109" spans="1:58" s="23" customFormat="1">
      <c r="A109" s="54" t="s">
        <v>703</v>
      </c>
      <c r="B109" s="123">
        <v>559419</v>
      </c>
      <c r="C109" s="123">
        <v>763887</v>
      </c>
      <c r="D109" s="124">
        <v>161.6</v>
      </c>
      <c r="E109" s="124">
        <v>7.1</v>
      </c>
      <c r="F109" s="123">
        <v>375473</v>
      </c>
      <c r="G109" s="123">
        <v>500670</v>
      </c>
      <c r="H109" s="124">
        <v>74.7</v>
      </c>
      <c r="I109" s="124">
        <v>63.7</v>
      </c>
      <c r="J109" s="124">
        <v>63.7</v>
      </c>
      <c r="K109" s="124">
        <v>63.7</v>
      </c>
      <c r="L109" s="124">
        <v>89</v>
      </c>
      <c r="M109" s="130">
        <v>4.1500000000000004</v>
      </c>
      <c r="N109" s="126">
        <v>213</v>
      </c>
      <c r="O109" s="126">
        <v>885</v>
      </c>
      <c r="P109" s="125">
        <v>3.8</v>
      </c>
      <c r="Q109" s="125">
        <v>7.3</v>
      </c>
      <c r="R109" s="125">
        <v>1.8</v>
      </c>
      <c r="S109" s="125">
        <v>0.2</v>
      </c>
      <c r="T109" s="125"/>
      <c r="U109" s="125">
        <v>105.9</v>
      </c>
      <c r="V109" s="125">
        <v>88.7</v>
      </c>
      <c r="W109" s="125">
        <v>105.5</v>
      </c>
      <c r="X109" s="125">
        <v>327.5</v>
      </c>
      <c r="Y109" s="125">
        <v>18.600000000000001</v>
      </c>
      <c r="Z109" s="125">
        <v>100</v>
      </c>
      <c r="AA109" s="125">
        <v>100</v>
      </c>
      <c r="AB109" s="127"/>
      <c r="AC109" s="125">
        <v>97.9</v>
      </c>
      <c r="AD109" s="125">
        <v>98.2</v>
      </c>
      <c r="AE109" s="125">
        <v>98.1</v>
      </c>
      <c r="AF109" s="125">
        <v>103.7</v>
      </c>
      <c r="AG109" s="125">
        <v>127.2</v>
      </c>
      <c r="AH109" s="125">
        <v>9.6999999999999993</v>
      </c>
      <c r="AI109" s="130">
        <v>3.12</v>
      </c>
      <c r="AJ109" s="125">
        <v>83.8</v>
      </c>
      <c r="AK109" s="125">
        <v>71</v>
      </c>
      <c r="AL109" s="125"/>
      <c r="AM109" s="125">
        <v>99.2</v>
      </c>
      <c r="AN109" s="125">
        <v>6.6</v>
      </c>
      <c r="AO109" s="125">
        <v>93.8</v>
      </c>
      <c r="AP109" s="130">
        <v>4.41</v>
      </c>
      <c r="AQ109" s="125">
        <v>79.900000000000006</v>
      </c>
      <c r="AR109" s="125">
        <v>69.5</v>
      </c>
      <c r="AS109" s="126">
        <v>250</v>
      </c>
      <c r="AT109" s="126">
        <v>815</v>
      </c>
      <c r="AU109" s="125"/>
      <c r="AV109" s="125">
        <v>112.3</v>
      </c>
      <c r="AW109" s="125">
        <v>6.3</v>
      </c>
      <c r="AX109" s="125">
        <v>71.599999999999994</v>
      </c>
      <c r="AY109" s="125">
        <v>99.8</v>
      </c>
      <c r="AZ109" s="125">
        <v>6</v>
      </c>
      <c r="BA109" s="125">
        <v>63.4</v>
      </c>
      <c r="BB109" s="125">
        <v>56.9</v>
      </c>
      <c r="BC109" s="125">
        <v>119.3</v>
      </c>
      <c r="BD109" s="125">
        <v>102</v>
      </c>
      <c r="BE109" s="125">
        <v>4.4000000000000004</v>
      </c>
      <c r="BF109" s="128">
        <v>107</v>
      </c>
    </row>
    <row r="110" spans="1:58">
      <c r="A110" s="20" t="s">
        <v>704</v>
      </c>
      <c r="B110" s="123">
        <v>561090</v>
      </c>
      <c r="C110" s="126">
        <v>771852</v>
      </c>
      <c r="D110" s="125">
        <v>162.4</v>
      </c>
      <c r="E110" s="124">
        <v>7</v>
      </c>
      <c r="F110" s="126">
        <v>379113</v>
      </c>
      <c r="G110" s="126">
        <v>505523</v>
      </c>
      <c r="H110" s="125">
        <v>75.900000000000006</v>
      </c>
      <c r="I110" s="125">
        <v>65</v>
      </c>
      <c r="J110" s="125">
        <v>65</v>
      </c>
      <c r="K110" s="125">
        <v>65</v>
      </c>
      <c r="L110" s="125">
        <v>91.1</v>
      </c>
      <c r="M110" s="130">
        <v>3.95</v>
      </c>
      <c r="N110" s="126">
        <v>196</v>
      </c>
      <c r="O110" s="126">
        <v>796</v>
      </c>
      <c r="P110" s="125">
        <v>3.9</v>
      </c>
      <c r="Q110" s="125">
        <v>7.1</v>
      </c>
      <c r="R110" s="125">
        <v>2.2999999999999998</v>
      </c>
      <c r="S110" s="125">
        <v>0.3</v>
      </c>
      <c r="T110" s="127"/>
      <c r="U110" s="125">
        <v>106.7</v>
      </c>
      <c r="V110" s="125">
        <v>89.3</v>
      </c>
      <c r="W110" s="125">
        <v>102.4</v>
      </c>
      <c r="X110" s="125">
        <v>327.5</v>
      </c>
      <c r="Y110" s="125">
        <v>18.600000000000001</v>
      </c>
      <c r="Z110" s="125">
        <v>100</v>
      </c>
      <c r="AA110" s="125">
        <v>100</v>
      </c>
      <c r="AB110" s="127"/>
      <c r="AC110" s="125">
        <v>98.1</v>
      </c>
      <c r="AD110" s="125">
        <v>98.5</v>
      </c>
      <c r="AE110" s="125">
        <v>98.3</v>
      </c>
      <c r="AF110" s="125">
        <v>104.4</v>
      </c>
      <c r="AG110" s="125">
        <v>127.7</v>
      </c>
      <c r="AH110" s="125">
        <v>9.4</v>
      </c>
      <c r="AI110" s="130">
        <v>2.96</v>
      </c>
      <c r="AJ110" s="125">
        <v>84.9</v>
      </c>
      <c r="AK110" s="125">
        <v>72.599999999999994</v>
      </c>
      <c r="AL110" s="125"/>
      <c r="AM110" s="125">
        <v>99.5</v>
      </c>
      <c r="AN110" s="125">
        <v>6.3</v>
      </c>
      <c r="AO110" s="125">
        <v>97.3</v>
      </c>
      <c r="AP110" s="130">
        <v>4.2</v>
      </c>
      <c r="AQ110" s="125">
        <v>81.400000000000006</v>
      </c>
      <c r="AR110" s="125">
        <v>71.599999999999994</v>
      </c>
      <c r="AS110" s="126">
        <v>223</v>
      </c>
      <c r="AT110" s="126">
        <v>742</v>
      </c>
      <c r="AU110" s="127"/>
      <c r="AV110" s="125">
        <v>113.5</v>
      </c>
      <c r="AW110" s="125">
        <v>6.4</v>
      </c>
      <c r="AX110" s="125">
        <v>73.2</v>
      </c>
      <c r="AY110" s="125">
        <v>100.3</v>
      </c>
      <c r="AZ110" s="125">
        <v>5.8</v>
      </c>
      <c r="BA110" s="125">
        <v>64.7</v>
      </c>
      <c r="BB110" s="125">
        <v>58.9</v>
      </c>
      <c r="BC110" s="125">
        <v>121</v>
      </c>
      <c r="BD110" s="125">
        <v>102.7</v>
      </c>
      <c r="BE110" s="125">
        <v>4.2</v>
      </c>
      <c r="BF110" s="128">
        <v>107.8</v>
      </c>
    </row>
    <row r="111" spans="1:58">
      <c r="A111" s="26" t="s">
        <v>705</v>
      </c>
      <c r="B111" s="123">
        <v>562762</v>
      </c>
      <c r="C111" s="126">
        <v>780279</v>
      </c>
      <c r="D111" s="125">
        <v>163.6</v>
      </c>
      <c r="E111" s="124">
        <v>6.8</v>
      </c>
      <c r="F111" s="126">
        <v>383556</v>
      </c>
      <c r="G111" s="126">
        <v>510391</v>
      </c>
      <c r="H111" s="125">
        <v>77.099999999999994</v>
      </c>
      <c r="I111" s="125">
        <v>66.3</v>
      </c>
      <c r="J111" s="125">
        <v>66.3</v>
      </c>
      <c r="K111" s="125">
        <v>66.3</v>
      </c>
      <c r="L111" s="125">
        <v>93.3</v>
      </c>
      <c r="M111" s="130">
        <v>3.74</v>
      </c>
      <c r="N111" s="126">
        <v>179</v>
      </c>
      <c r="O111" s="126">
        <v>707</v>
      </c>
      <c r="P111" s="125">
        <v>4.2</v>
      </c>
      <c r="Q111" s="125">
        <v>6.8</v>
      </c>
      <c r="R111" s="125">
        <v>2.8</v>
      </c>
      <c r="S111" s="125">
        <v>0.5</v>
      </c>
      <c r="T111" s="127"/>
      <c r="U111" s="125">
        <v>107.4</v>
      </c>
      <c r="V111" s="125">
        <v>89.8</v>
      </c>
      <c r="W111" s="125">
        <v>99.3</v>
      </c>
      <c r="X111" s="125">
        <v>327.5</v>
      </c>
      <c r="Y111" s="125">
        <v>18.600000000000001</v>
      </c>
      <c r="Z111" s="125">
        <v>100</v>
      </c>
      <c r="AA111" s="125">
        <v>100</v>
      </c>
      <c r="AB111" s="127"/>
      <c r="AC111" s="125">
        <v>98.3</v>
      </c>
      <c r="AD111" s="125">
        <v>98.8</v>
      </c>
      <c r="AE111" s="125">
        <v>98.6</v>
      </c>
      <c r="AF111" s="125">
        <v>105</v>
      </c>
      <c r="AG111" s="125">
        <v>128.19999999999999</v>
      </c>
      <c r="AH111" s="125">
        <v>9.1</v>
      </c>
      <c r="AI111" s="130">
        <v>2.8</v>
      </c>
      <c r="AJ111" s="125">
        <v>86</v>
      </c>
      <c r="AK111" s="125">
        <v>74.400000000000006</v>
      </c>
      <c r="AL111" s="125"/>
      <c r="AM111" s="125">
        <v>99.8</v>
      </c>
      <c r="AN111" s="125">
        <v>6</v>
      </c>
      <c r="AO111" s="125">
        <v>100.8</v>
      </c>
      <c r="AP111" s="130">
        <v>4</v>
      </c>
      <c r="AQ111" s="125">
        <v>83</v>
      </c>
      <c r="AR111" s="125">
        <v>73.900000000000006</v>
      </c>
      <c r="AS111" s="126">
        <v>196</v>
      </c>
      <c r="AT111" s="126">
        <v>668</v>
      </c>
      <c r="AU111" s="127"/>
      <c r="AV111" s="125">
        <v>114.8</v>
      </c>
      <c r="AW111" s="125">
        <v>6.5</v>
      </c>
      <c r="AX111" s="125">
        <v>74.7</v>
      </c>
      <c r="AY111" s="125">
        <v>100.8</v>
      </c>
      <c r="AZ111" s="125">
        <v>5.7</v>
      </c>
      <c r="BA111" s="125">
        <v>65.900000000000006</v>
      </c>
      <c r="BB111" s="125">
        <v>60.9</v>
      </c>
      <c r="BC111" s="125">
        <v>122.7</v>
      </c>
      <c r="BD111" s="125">
        <v>103.3</v>
      </c>
      <c r="BE111" s="125">
        <v>3.9</v>
      </c>
      <c r="BF111" s="128">
        <v>108.6</v>
      </c>
    </row>
    <row r="112" spans="1:58">
      <c r="A112" s="26" t="s">
        <v>706</v>
      </c>
      <c r="B112" s="123">
        <v>564434</v>
      </c>
      <c r="C112" s="126">
        <v>787319</v>
      </c>
      <c r="D112" s="125">
        <v>163.30000000000001</v>
      </c>
      <c r="E112" s="124">
        <v>6.6</v>
      </c>
      <c r="F112" s="126">
        <v>387094</v>
      </c>
      <c r="G112" s="126">
        <v>514802</v>
      </c>
      <c r="H112" s="125">
        <v>78.400000000000006</v>
      </c>
      <c r="I112" s="125">
        <v>67.7</v>
      </c>
      <c r="J112" s="125">
        <v>67.7</v>
      </c>
      <c r="K112" s="125">
        <v>67.7</v>
      </c>
      <c r="L112" s="125">
        <v>95.5</v>
      </c>
      <c r="M112" s="130">
        <v>3.54</v>
      </c>
      <c r="N112" s="126">
        <v>162</v>
      </c>
      <c r="O112" s="126">
        <v>618</v>
      </c>
      <c r="P112" s="125">
        <v>4.4000000000000004</v>
      </c>
      <c r="Q112" s="125">
        <v>6.5</v>
      </c>
      <c r="R112" s="125">
        <v>3.3</v>
      </c>
      <c r="S112" s="125">
        <v>0.8</v>
      </c>
      <c r="T112" s="127"/>
      <c r="U112" s="125">
        <v>108.2</v>
      </c>
      <c r="V112" s="125">
        <v>90.4</v>
      </c>
      <c r="W112" s="125">
        <v>96.2</v>
      </c>
      <c r="X112" s="125">
        <v>327.5</v>
      </c>
      <c r="Y112" s="125">
        <v>18.600000000000001</v>
      </c>
      <c r="Z112" s="125">
        <v>100</v>
      </c>
      <c r="AA112" s="125">
        <v>100</v>
      </c>
      <c r="AB112" s="127"/>
      <c r="AC112" s="125">
        <v>98.6</v>
      </c>
      <c r="AD112" s="125">
        <v>99</v>
      </c>
      <c r="AE112" s="125">
        <v>98.8</v>
      </c>
      <c r="AF112" s="125">
        <v>105.7</v>
      </c>
      <c r="AG112" s="125">
        <v>128.69999999999999</v>
      </c>
      <c r="AH112" s="125">
        <v>8.8000000000000007</v>
      </c>
      <c r="AI112" s="130">
        <v>2.63</v>
      </c>
      <c r="AJ112" s="125">
        <v>87</v>
      </c>
      <c r="AK112" s="125">
        <v>76.2</v>
      </c>
      <c r="AL112" s="125"/>
      <c r="AM112" s="125">
        <v>100.1</v>
      </c>
      <c r="AN112" s="125">
        <v>5.8</v>
      </c>
      <c r="AO112" s="125">
        <v>104.2</v>
      </c>
      <c r="AP112" s="130">
        <v>3.79</v>
      </c>
      <c r="AQ112" s="125">
        <v>84.6</v>
      </c>
      <c r="AR112" s="125">
        <v>76.2</v>
      </c>
      <c r="AS112" s="126">
        <v>169</v>
      </c>
      <c r="AT112" s="126">
        <v>595</v>
      </c>
      <c r="AU112" s="127"/>
      <c r="AV112" s="125">
        <v>116</v>
      </c>
      <c r="AW112" s="125">
        <v>6.7</v>
      </c>
      <c r="AX112" s="125">
        <v>76.3</v>
      </c>
      <c r="AY112" s="125">
        <v>101.3</v>
      </c>
      <c r="AZ112" s="125">
        <v>5.5</v>
      </c>
      <c r="BA112" s="125">
        <v>67.2</v>
      </c>
      <c r="BB112" s="125">
        <v>62.9</v>
      </c>
      <c r="BC112" s="125">
        <v>124.4</v>
      </c>
      <c r="BD112" s="125">
        <v>104</v>
      </c>
      <c r="BE112" s="125">
        <v>3.7</v>
      </c>
      <c r="BF112" s="128">
        <v>109.4</v>
      </c>
    </row>
    <row r="113" spans="1:59">
      <c r="A113" s="54" t="s">
        <v>707</v>
      </c>
      <c r="B113" s="123">
        <v>566107</v>
      </c>
      <c r="C113" s="126">
        <v>795025</v>
      </c>
      <c r="D113" s="125">
        <v>164.8</v>
      </c>
      <c r="E113" s="124">
        <v>6.5</v>
      </c>
      <c r="F113" s="126">
        <v>391289</v>
      </c>
      <c r="G113" s="126">
        <v>519515</v>
      </c>
      <c r="H113" s="125">
        <v>79.599999999999994</v>
      </c>
      <c r="I113" s="125">
        <v>69.2</v>
      </c>
      <c r="J113" s="125">
        <v>69.2</v>
      </c>
      <c r="K113" s="125">
        <v>69.2</v>
      </c>
      <c r="L113" s="125">
        <v>97.8</v>
      </c>
      <c r="M113" s="130">
        <v>3.33</v>
      </c>
      <c r="N113" s="126">
        <v>145</v>
      </c>
      <c r="O113" s="126">
        <v>529</v>
      </c>
      <c r="P113" s="125">
        <v>4.5</v>
      </c>
      <c r="Q113" s="125">
        <v>6.1</v>
      </c>
      <c r="R113" s="125">
        <v>3.6</v>
      </c>
      <c r="S113" s="125">
        <v>1</v>
      </c>
      <c r="T113" s="127"/>
      <c r="U113" s="125">
        <v>108.9</v>
      </c>
      <c r="V113" s="125">
        <v>91</v>
      </c>
      <c r="W113" s="125">
        <v>93.1</v>
      </c>
      <c r="X113" s="125">
        <v>327.5</v>
      </c>
      <c r="Y113" s="125">
        <v>18.600000000000001</v>
      </c>
      <c r="Z113" s="125">
        <v>100</v>
      </c>
      <c r="AA113" s="125">
        <v>100</v>
      </c>
      <c r="AB113" s="127"/>
      <c r="AC113" s="125">
        <v>98.8</v>
      </c>
      <c r="AD113" s="125">
        <v>99.3</v>
      </c>
      <c r="AE113" s="125">
        <v>99</v>
      </c>
      <c r="AF113" s="125">
        <v>106.3</v>
      </c>
      <c r="AG113" s="125">
        <v>129.19999999999999</v>
      </c>
      <c r="AH113" s="125">
        <v>8.5</v>
      </c>
      <c r="AI113" s="130">
        <v>2.4700000000000002</v>
      </c>
      <c r="AJ113" s="125">
        <v>88.1</v>
      </c>
      <c r="AK113" s="125">
        <v>78.099999999999994</v>
      </c>
      <c r="AL113" s="125"/>
      <c r="AM113" s="125">
        <v>100.4</v>
      </c>
      <c r="AN113" s="125">
        <v>5.5</v>
      </c>
      <c r="AO113" s="125">
        <v>107.7</v>
      </c>
      <c r="AP113" s="130">
        <v>3.58</v>
      </c>
      <c r="AQ113" s="125">
        <v>86.2</v>
      </c>
      <c r="AR113" s="125">
        <v>78.599999999999994</v>
      </c>
      <c r="AS113" s="126">
        <v>142</v>
      </c>
      <c r="AT113" s="126">
        <v>522</v>
      </c>
      <c r="AU113" s="127"/>
      <c r="AV113" s="125">
        <v>117.3</v>
      </c>
      <c r="AW113" s="125">
        <v>6.8</v>
      </c>
      <c r="AX113" s="125">
        <v>77.900000000000006</v>
      </c>
      <c r="AY113" s="125">
        <v>101.9</v>
      </c>
      <c r="AZ113" s="125">
        <v>5.3</v>
      </c>
      <c r="BA113" s="125">
        <v>68.400000000000006</v>
      </c>
      <c r="BB113" s="125">
        <v>64.900000000000006</v>
      </c>
      <c r="BC113" s="125">
        <v>126.1</v>
      </c>
      <c r="BD113" s="125">
        <v>104.7</v>
      </c>
      <c r="BE113" s="125">
        <v>3.5</v>
      </c>
      <c r="BF113" s="128">
        <v>110.2</v>
      </c>
    </row>
    <row r="114" spans="1:59" ht="17.25">
      <c r="A114" s="135" t="s">
        <v>869</v>
      </c>
      <c r="B114" s="105"/>
      <c r="C114" s="105"/>
      <c r="D114" s="105"/>
      <c r="E114" s="105"/>
      <c r="F114" s="106"/>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7"/>
    </row>
    <row r="115" spans="1:59" s="127" customFormat="1" ht="45">
      <c r="A115" s="108" t="s">
        <v>128</v>
      </c>
      <c r="B115" s="109" t="s">
        <v>129</v>
      </c>
      <c r="C115" s="109" t="s">
        <v>129</v>
      </c>
      <c r="D115" s="109" t="s">
        <v>129</v>
      </c>
      <c r="E115" s="109" t="s">
        <v>130</v>
      </c>
      <c r="F115" s="109" t="s">
        <v>129</v>
      </c>
      <c r="G115" s="109" t="s">
        <v>129</v>
      </c>
      <c r="H115" s="109" t="s">
        <v>129</v>
      </c>
      <c r="I115" s="109" t="s">
        <v>129</v>
      </c>
      <c r="J115" s="109" t="s">
        <v>129</v>
      </c>
      <c r="K115" s="109" t="s">
        <v>129</v>
      </c>
      <c r="L115" s="109"/>
      <c r="M115" s="109" t="s">
        <v>130</v>
      </c>
      <c r="N115" s="109"/>
      <c r="O115" s="109"/>
      <c r="P115" s="109"/>
      <c r="Q115" s="109"/>
      <c r="R115" s="109"/>
      <c r="S115" s="109"/>
      <c r="T115" s="109"/>
      <c r="U115" s="109" t="s">
        <v>129</v>
      </c>
      <c r="V115" s="109" t="s">
        <v>129</v>
      </c>
      <c r="W115" s="109" t="s">
        <v>130</v>
      </c>
      <c r="X115" s="109" t="s">
        <v>130</v>
      </c>
      <c r="Y115" s="109"/>
      <c r="Z115" s="109" t="s">
        <v>130</v>
      </c>
      <c r="AA115" s="109" t="s">
        <v>130</v>
      </c>
      <c r="AB115" s="109"/>
      <c r="AC115" s="109" t="s">
        <v>129</v>
      </c>
      <c r="AD115" s="109" t="s">
        <v>129</v>
      </c>
      <c r="AE115" s="109" t="s">
        <v>129</v>
      </c>
      <c r="AF115" s="109" t="s">
        <v>129</v>
      </c>
      <c r="AG115" s="109" t="s">
        <v>129</v>
      </c>
      <c r="AH115" s="109" t="s">
        <v>130</v>
      </c>
      <c r="AI115" s="109" t="s">
        <v>130</v>
      </c>
      <c r="AJ115" s="109" t="s">
        <v>129</v>
      </c>
      <c r="AK115" s="109" t="s">
        <v>129</v>
      </c>
      <c r="AL115" s="109"/>
      <c r="AM115" s="109" t="s">
        <v>129</v>
      </c>
      <c r="AN115" s="109" t="s">
        <v>130</v>
      </c>
      <c r="AO115" s="109"/>
      <c r="AP115" s="109" t="s">
        <v>130</v>
      </c>
      <c r="AQ115" s="109" t="s">
        <v>129</v>
      </c>
      <c r="AR115" s="109" t="s">
        <v>129</v>
      </c>
      <c r="AS115" s="109"/>
      <c r="AT115" s="109"/>
      <c r="AU115" s="109"/>
      <c r="AV115" s="109" t="s">
        <v>129</v>
      </c>
      <c r="AW115" s="109" t="s">
        <v>130</v>
      </c>
      <c r="AX115" s="109" t="s">
        <v>129</v>
      </c>
      <c r="AY115" s="109" t="s">
        <v>129</v>
      </c>
      <c r="AZ115" s="109" t="s">
        <v>130</v>
      </c>
      <c r="BA115" s="109" t="s">
        <v>129</v>
      </c>
      <c r="BB115" s="109" t="s">
        <v>129</v>
      </c>
      <c r="BC115" s="109" t="s">
        <v>129</v>
      </c>
      <c r="BD115" s="109" t="s">
        <v>129</v>
      </c>
      <c r="BE115" s="109" t="s">
        <v>130</v>
      </c>
      <c r="BF115" s="109" t="s">
        <v>129</v>
      </c>
      <c r="BG115" s="180"/>
    </row>
    <row r="116" spans="1:59" s="127" customFormat="1">
      <c r="A116" s="151"/>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B116" s="109"/>
      <c r="BC116" s="109"/>
      <c r="BD116" s="109"/>
      <c r="BE116" s="109"/>
      <c r="BF116" s="109"/>
      <c r="BG116" s="180"/>
    </row>
    <row r="117" spans="1:59" s="127" customFormat="1" ht="45">
      <c r="A117" s="108" t="s">
        <v>867</v>
      </c>
      <c r="B117" s="103">
        <v>0.42</v>
      </c>
      <c r="C117" s="103">
        <v>0.95</v>
      </c>
      <c r="D117" s="102">
        <v>0.5</v>
      </c>
      <c r="E117" s="102">
        <v>4.13</v>
      </c>
      <c r="F117" s="103">
        <v>0.92</v>
      </c>
      <c r="G117" s="103">
        <v>0.87</v>
      </c>
      <c r="H117" s="102">
        <v>1.3</v>
      </c>
      <c r="I117" s="102">
        <v>0.45</v>
      </c>
      <c r="J117" s="102">
        <v>0.45</v>
      </c>
      <c r="K117" s="102">
        <v>0.45</v>
      </c>
      <c r="L117" s="103" t="s">
        <v>131</v>
      </c>
      <c r="M117" s="103">
        <v>2.42</v>
      </c>
      <c r="N117" s="103" t="s">
        <v>131</v>
      </c>
      <c r="O117" s="103" t="s">
        <v>131</v>
      </c>
      <c r="P117" s="103" t="s">
        <v>131</v>
      </c>
      <c r="Q117" s="103" t="s">
        <v>131</v>
      </c>
      <c r="R117" s="103" t="s">
        <v>131</v>
      </c>
      <c r="S117" s="103" t="s">
        <v>131</v>
      </c>
      <c r="T117" s="103" t="s">
        <v>131</v>
      </c>
      <c r="U117" s="102">
        <v>0.79</v>
      </c>
      <c r="V117" s="102">
        <v>0.83</v>
      </c>
      <c r="W117" s="102">
        <v>93.14</v>
      </c>
      <c r="X117" s="102">
        <v>327.45</v>
      </c>
      <c r="Y117" s="102" t="s">
        <v>131</v>
      </c>
      <c r="Z117" s="102">
        <v>100</v>
      </c>
      <c r="AA117" s="102">
        <v>100</v>
      </c>
      <c r="AB117" s="102" t="s">
        <v>131</v>
      </c>
      <c r="AC117" s="102">
        <v>0.34</v>
      </c>
      <c r="AD117" s="102">
        <v>0.34</v>
      </c>
      <c r="AE117" s="102">
        <v>0.34</v>
      </c>
      <c r="AF117" s="102">
        <v>0.34</v>
      </c>
      <c r="AG117" s="102">
        <v>0.5</v>
      </c>
      <c r="AH117" s="102">
        <v>9.33</v>
      </c>
      <c r="AI117" s="103">
        <v>1.5</v>
      </c>
      <c r="AJ117" s="102">
        <v>1</v>
      </c>
      <c r="AK117" s="102">
        <v>1</v>
      </c>
      <c r="AL117" s="103" t="s">
        <v>131</v>
      </c>
      <c r="AM117" s="102">
        <v>0.45</v>
      </c>
      <c r="AN117" s="102">
        <v>4</v>
      </c>
      <c r="AO117" s="103" t="s">
        <v>131</v>
      </c>
      <c r="AP117" s="103">
        <v>2.5</v>
      </c>
      <c r="AQ117" s="102">
        <v>0.91</v>
      </c>
      <c r="AR117" s="102">
        <v>0.91</v>
      </c>
      <c r="AS117" s="103" t="s">
        <v>131</v>
      </c>
      <c r="AT117" s="103" t="s">
        <v>131</v>
      </c>
      <c r="AU117" s="103" t="s">
        <v>131</v>
      </c>
      <c r="AV117" s="102">
        <v>1.18</v>
      </c>
      <c r="AW117" s="102">
        <v>6.52</v>
      </c>
      <c r="AX117" s="102">
        <v>1.28</v>
      </c>
      <c r="AY117" s="102">
        <v>0.69</v>
      </c>
      <c r="AZ117" s="102">
        <v>3.05</v>
      </c>
      <c r="BA117" s="102">
        <v>1.28</v>
      </c>
      <c r="BB117" s="102">
        <v>1.28</v>
      </c>
      <c r="BC117" s="102">
        <v>1.68</v>
      </c>
      <c r="BD117" s="102">
        <v>0.62</v>
      </c>
      <c r="BE117" s="102">
        <v>2.2000000000000002</v>
      </c>
      <c r="BF117" s="102">
        <v>0.76</v>
      </c>
      <c r="BG117" s="181"/>
    </row>
    <row r="118" spans="1:59" s="127" customFormat="1">
      <c r="A118" s="151"/>
      <c r="B118" s="153"/>
      <c r="C118" s="153"/>
      <c r="D118" s="153"/>
      <c r="E118" s="153"/>
      <c r="F118" s="153"/>
      <c r="G118" s="153"/>
      <c r="H118" s="153"/>
      <c r="I118" s="153"/>
      <c r="J118" s="153"/>
      <c r="K118" s="153"/>
      <c r="L118" s="153"/>
      <c r="M118" s="104"/>
      <c r="N118" s="153"/>
      <c r="O118" s="153"/>
      <c r="P118" s="153"/>
      <c r="Q118" s="153"/>
      <c r="R118" s="153"/>
      <c r="S118" s="153"/>
      <c r="T118" s="153"/>
      <c r="U118" s="153"/>
      <c r="V118" s="153"/>
      <c r="W118" s="153"/>
      <c r="X118" s="153"/>
      <c r="Y118" s="153"/>
      <c r="Z118" s="153"/>
      <c r="AA118" s="153"/>
      <c r="AB118" s="153"/>
      <c r="AC118" s="153"/>
      <c r="AD118" s="153"/>
      <c r="AE118" s="153"/>
      <c r="AF118" s="153"/>
      <c r="AG118" s="153"/>
      <c r="AH118" s="153"/>
      <c r="AI118" s="153"/>
      <c r="AJ118" s="153"/>
      <c r="AK118" s="153"/>
      <c r="AL118" s="153"/>
      <c r="AM118" s="153"/>
      <c r="AN118" s="153"/>
      <c r="AO118" s="153"/>
      <c r="AP118" s="153"/>
      <c r="AQ118" s="153"/>
      <c r="AR118" s="153"/>
      <c r="AS118" s="153"/>
      <c r="AT118" s="153"/>
      <c r="AU118" s="153"/>
      <c r="AV118" s="153"/>
      <c r="AW118" s="153"/>
      <c r="AX118" s="153"/>
      <c r="AY118" s="153"/>
      <c r="AZ118" s="153"/>
      <c r="BA118" s="153"/>
      <c r="BB118" s="153"/>
      <c r="BC118" s="153"/>
      <c r="BD118" s="153"/>
      <c r="BE118" s="153"/>
      <c r="BF118" s="153"/>
      <c r="BG118" s="182"/>
    </row>
    <row r="119" spans="1:59" s="127" customFormat="1" ht="92.25">
      <c r="A119" s="179" t="s">
        <v>868</v>
      </c>
      <c r="B119" s="111"/>
      <c r="C119" s="111"/>
      <c r="D119" s="111"/>
      <c r="E119" s="111"/>
      <c r="F119" s="111"/>
      <c r="G119" s="111"/>
      <c r="H119" s="111"/>
      <c r="I119" s="111"/>
      <c r="J119" s="111"/>
      <c r="K119" s="111"/>
      <c r="L119" s="111"/>
      <c r="M119" s="112"/>
      <c r="N119" s="111"/>
      <c r="O119" s="111"/>
      <c r="P119" s="111"/>
      <c r="Q119" s="111"/>
      <c r="R119" s="111"/>
      <c r="S119" s="111"/>
      <c r="T119" s="111"/>
      <c r="U119" s="111"/>
      <c r="V119" s="111"/>
      <c r="W119" s="111"/>
      <c r="X119" s="111"/>
      <c r="Y119" s="111"/>
      <c r="Z119" s="111"/>
      <c r="AA119" s="111"/>
      <c r="AB119" s="111"/>
      <c r="AC119" s="111"/>
      <c r="AD119" s="111"/>
      <c r="AE119" s="111"/>
      <c r="AF119" s="111"/>
      <c r="AG119" s="111"/>
      <c r="AH119" s="111"/>
      <c r="AI119" s="111"/>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c r="BG119" s="182"/>
    </row>
    <row r="120" spans="1:59">
      <c r="A120" s="2"/>
      <c r="M120" s="27"/>
    </row>
    <row r="121" spans="1:59">
      <c r="A121" s="2"/>
      <c r="M121" s="27"/>
    </row>
    <row r="122" spans="1:59">
      <c r="A122" s="2"/>
      <c r="M122" s="27"/>
    </row>
    <row r="123" spans="1:59">
      <c r="A123" s="2"/>
      <c r="M123" s="27"/>
    </row>
    <row r="124" spans="1:59">
      <c r="A124" s="2"/>
      <c r="M124" s="27"/>
    </row>
    <row r="125" spans="1:59">
      <c r="A125" s="2"/>
      <c r="M125" s="27"/>
    </row>
    <row r="126" spans="1:59">
      <c r="A126" s="2"/>
      <c r="M126" s="27"/>
    </row>
    <row r="127" spans="1:59">
      <c r="A127" s="2"/>
      <c r="M127" s="27"/>
    </row>
    <row r="128" spans="1:59">
      <c r="A128" s="2"/>
      <c r="M128" s="27"/>
    </row>
    <row r="129" spans="1:13">
      <c r="A129" s="2"/>
      <c r="M129" s="27"/>
    </row>
    <row r="130" spans="1:13">
      <c r="A130" s="2"/>
      <c r="M130" s="27"/>
    </row>
    <row r="131" spans="1:13">
      <c r="A131" s="2"/>
      <c r="M131" s="27"/>
    </row>
    <row r="132" spans="1:13">
      <c r="A132" s="2"/>
      <c r="M132" s="27"/>
    </row>
    <row r="133" spans="1:13">
      <c r="A133" s="2"/>
      <c r="M133" s="27"/>
    </row>
    <row r="134" spans="1:13">
      <c r="A134" s="2"/>
      <c r="M134" s="27"/>
    </row>
    <row r="135" spans="1:13">
      <c r="A135" s="2"/>
      <c r="M135" s="27"/>
    </row>
    <row r="142" spans="1:13">
      <c r="A142" s="2"/>
    </row>
    <row r="143" spans="1:13">
      <c r="A143" s="2"/>
    </row>
    <row r="144" spans="1:13">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sheetData>
  <pageMargins left="0.70866141732283472" right="0.70866141732283472" top="0.74803149606299213" bottom="0.74803149606299213" header="0.31496062992125984" footer="0.31496062992125984"/>
  <pageSetup paperSize="9" scale="36" fitToWidth="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E210"/>
  <sheetViews>
    <sheetView zoomScale="85" zoomScaleNormal="85" workbookViewId="0">
      <pane xSplit="1" ySplit="2" topLeftCell="AJ87" activePane="bottomRight" state="frozen"/>
      <selection activeCell="B3" sqref="B3"/>
      <selection pane="topRight" activeCell="B3" sqref="B3"/>
      <selection pane="bottomLeft" activeCell="B3" sqref="B3"/>
      <selection pane="bottomRight" activeCell="AL91" sqref="AL91"/>
    </sheetView>
  </sheetViews>
  <sheetFormatPr defaultColWidth="9.140625" defaultRowHeight="15"/>
  <cols>
    <col min="1" max="1" width="18.85546875" style="43" customWidth="1"/>
    <col min="2" max="81" width="24" style="31" customWidth="1"/>
    <col min="82" max="82" width="24" style="66" customWidth="1"/>
    <col min="84" max="16384" width="9.140625" style="31"/>
  </cols>
  <sheetData>
    <row r="1" spans="1:83" ht="78" customHeight="1">
      <c r="A1" s="29"/>
      <c r="B1" s="185" t="s">
        <v>47</v>
      </c>
      <c r="C1" s="185"/>
      <c r="D1" s="185"/>
      <c r="E1" s="185"/>
      <c r="F1" s="185"/>
      <c r="G1" s="185"/>
      <c r="H1" s="185"/>
      <c r="I1" s="185"/>
      <c r="J1" s="185"/>
      <c r="K1" s="185"/>
      <c r="L1" s="92" t="s">
        <v>122</v>
      </c>
      <c r="M1" s="30"/>
      <c r="N1" s="185" t="s">
        <v>48</v>
      </c>
      <c r="O1" s="185"/>
      <c r="P1" s="185"/>
      <c r="Q1" s="185"/>
      <c r="R1" s="185"/>
      <c r="S1" s="185"/>
      <c r="T1" s="185"/>
      <c r="U1" s="185"/>
      <c r="V1" s="185"/>
      <c r="W1" s="30"/>
      <c r="X1" s="185" t="s">
        <v>49</v>
      </c>
      <c r="Y1" s="185"/>
      <c r="Z1" s="185"/>
      <c r="AA1" s="185"/>
      <c r="AB1" s="185"/>
      <c r="AC1" s="185"/>
      <c r="AD1" s="185"/>
      <c r="AE1" s="185"/>
      <c r="AF1" s="185"/>
      <c r="AG1" s="185"/>
      <c r="AH1" s="30"/>
      <c r="AI1" s="32" t="s">
        <v>51</v>
      </c>
      <c r="AJ1" s="32" t="s">
        <v>75</v>
      </c>
      <c r="AK1" s="32" t="s">
        <v>93</v>
      </c>
      <c r="AL1" s="30"/>
      <c r="AM1" s="185" t="s">
        <v>52</v>
      </c>
      <c r="AN1" s="185"/>
      <c r="AO1" s="185"/>
      <c r="AP1" s="185"/>
      <c r="AQ1" s="185"/>
      <c r="AR1" s="185"/>
      <c r="AS1" s="185"/>
      <c r="AT1" s="185"/>
      <c r="AU1" s="185"/>
      <c r="AV1" s="30"/>
      <c r="AW1" s="185" t="s">
        <v>53</v>
      </c>
      <c r="AX1" s="185"/>
      <c r="AY1" s="185"/>
      <c r="AZ1" s="185"/>
      <c r="BA1" s="185"/>
      <c r="BB1" s="185"/>
      <c r="BC1" s="185"/>
      <c r="BD1" s="185"/>
      <c r="BE1" s="185"/>
      <c r="BF1" s="72"/>
      <c r="BG1" s="90" t="s">
        <v>124</v>
      </c>
      <c r="BH1" s="90" t="s">
        <v>123</v>
      </c>
      <c r="BI1" s="90"/>
      <c r="BJ1" s="174"/>
      <c r="BK1" s="183" t="s">
        <v>125</v>
      </c>
      <c r="BL1" s="183"/>
      <c r="BM1" s="183"/>
      <c r="BN1" s="183"/>
      <c r="BO1" s="183"/>
      <c r="BP1" s="183"/>
      <c r="BQ1" s="183"/>
      <c r="BR1" s="183"/>
      <c r="BS1" s="183"/>
      <c r="BT1" s="90"/>
      <c r="BU1" s="174"/>
      <c r="BV1" s="183" t="s">
        <v>126</v>
      </c>
      <c r="BW1" s="183"/>
      <c r="BX1" s="183"/>
      <c r="BY1" s="183"/>
      <c r="BZ1" s="183"/>
      <c r="CA1" s="183"/>
      <c r="CB1" s="183"/>
      <c r="CC1" s="183"/>
      <c r="CD1" s="184"/>
      <c r="CE1" s="129"/>
    </row>
    <row r="2" spans="1:83">
      <c r="A2" s="33" t="s">
        <v>54</v>
      </c>
      <c r="B2" s="34">
        <v>0.25</v>
      </c>
      <c r="C2" s="34">
        <v>1</v>
      </c>
      <c r="D2" s="34">
        <v>2</v>
      </c>
      <c r="E2" s="34">
        <v>3</v>
      </c>
      <c r="F2" s="34">
        <v>4</v>
      </c>
      <c r="G2" s="34">
        <v>5</v>
      </c>
      <c r="H2" s="34">
        <v>7</v>
      </c>
      <c r="I2" s="34">
        <v>10</v>
      </c>
      <c r="J2" s="34">
        <v>15</v>
      </c>
      <c r="K2" s="34">
        <v>20</v>
      </c>
      <c r="M2" s="34"/>
      <c r="N2" s="34">
        <v>1</v>
      </c>
      <c r="O2" s="34">
        <v>2</v>
      </c>
      <c r="P2" s="34">
        <v>3</v>
      </c>
      <c r="Q2" s="34">
        <v>4</v>
      </c>
      <c r="R2" s="34">
        <v>5</v>
      </c>
      <c r="S2" s="34">
        <v>7</v>
      </c>
      <c r="T2" s="34">
        <v>10</v>
      </c>
      <c r="U2" s="34">
        <v>15</v>
      </c>
      <c r="V2" s="34">
        <v>20</v>
      </c>
      <c r="W2" s="34"/>
      <c r="X2" s="34">
        <v>0.25</v>
      </c>
      <c r="Y2" s="34">
        <v>1</v>
      </c>
      <c r="Z2" s="34">
        <v>2</v>
      </c>
      <c r="AA2" s="34">
        <v>3</v>
      </c>
      <c r="AB2" s="34">
        <v>4</v>
      </c>
      <c r="AC2" s="34">
        <v>5</v>
      </c>
      <c r="AD2" s="34">
        <v>7</v>
      </c>
      <c r="AE2" s="34">
        <v>10</v>
      </c>
      <c r="AF2" s="34">
        <v>15</v>
      </c>
      <c r="AG2" s="34">
        <v>20</v>
      </c>
      <c r="AH2" s="34"/>
      <c r="AI2" s="34"/>
      <c r="AJ2" s="34"/>
      <c r="AK2" s="34"/>
      <c r="AL2" s="34"/>
      <c r="AM2" s="34">
        <v>1</v>
      </c>
      <c r="AN2" s="34">
        <v>2</v>
      </c>
      <c r="AO2" s="34">
        <v>3</v>
      </c>
      <c r="AP2" s="34">
        <v>4</v>
      </c>
      <c r="AQ2" s="34">
        <v>5</v>
      </c>
      <c r="AR2" s="34">
        <v>7</v>
      </c>
      <c r="AS2" s="34">
        <v>10</v>
      </c>
      <c r="AT2" s="34">
        <v>15</v>
      </c>
      <c r="AU2" s="34">
        <v>20</v>
      </c>
      <c r="AV2" s="34"/>
      <c r="AW2" s="34">
        <v>1</v>
      </c>
      <c r="AX2" s="34">
        <v>2</v>
      </c>
      <c r="AY2" s="34">
        <v>3</v>
      </c>
      <c r="AZ2" s="34">
        <v>4</v>
      </c>
      <c r="BA2" s="34">
        <v>5</v>
      </c>
      <c r="BB2" s="34">
        <v>7</v>
      </c>
      <c r="BC2" s="34">
        <v>10</v>
      </c>
      <c r="BD2" s="34">
        <v>15</v>
      </c>
      <c r="BE2" s="34">
        <v>20</v>
      </c>
      <c r="BF2" s="34"/>
      <c r="BG2" s="34"/>
      <c r="BH2" s="34"/>
      <c r="BI2" s="34"/>
      <c r="BJ2" s="34">
        <v>0.25</v>
      </c>
      <c r="BK2" s="34">
        <v>1</v>
      </c>
      <c r="BL2" s="34">
        <v>2</v>
      </c>
      <c r="BM2" s="34">
        <v>3</v>
      </c>
      <c r="BN2" s="34">
        <v>4</v>
      </c>
      <c r="BO2" s="34">
        <v>5</v>
      </c>
      <c r="BP2" s="34">
        <v>7</v>
      </c>
      <c r="BQ2" s="34">
        <v>10</v>
      </c>
      <c r="BR2" s="34">
        <v>15</v>
      </c>
      <c r="BS2" s="34">
        <v>20</v>
      </c>
      <c r="BT2" s="34"/>
      <c r="BU2" s="34">
        <v>0.25</v>
      </c>
      <c r="BV2" s="34">
        <v>1</v>
      </c>
      <c r="BW2" s="34">
        <v>2</v>
      </c>
      <c r="BX2" s="34">
        <v>3</v>
      </c>
      <c r="BY2" s="34">
        <v>4</v>
      </c>
      <c r="BZ2" s="34">
        <v>5</v>
      </c>
      <c r="CA2" s="34">
        <v>7</v>
      </c>
      <c r="CB2" s="34">
        <v>10</v>
      </c>
      <c r="CC2" s="34">
        <v>15</v>
      </c>
      <c r="CD2" s="93">
        <v>20</v>
      </c>
    </row>
    <row r="3" spans="1:83" s="55" customFormat="1">
      <c r="A3" s="35" t="s">
        <v>45</v>
      </c>
      <c r="B3" s="56"/>
      <c r="C3" s="56"/>
      <c r="D3" s="56"/>
      <c r="E3" s="56"/>
      <c r="F3" s="56"/>
      <c r="G3" s="56"/>
      <c r="H3" s="56"/>
      <c r="I3" s="56"/>
      <c r="J3" s="56"/>
      <c r="K3" s="56"/>
      <c r="L3" s="95"/>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73"/>
      <c r="BU3" s="74"/>
      <c r="BV3" s="74"/>
      <c r="BW3" s="74"/>
      <c r="BX3" s="74"/>
      <c r="BY3" s="74"/>
      <c r="BZ3" s="74"/>
      <c r="CA3" s="74"/>
      <c r="CB3" s="74"/>
      <c r="CC3" s="74"/>
      <c r="CD3" s="94"/>
    </row>
    <row r="4" spans="1:83" s="84" customFormat="1">
      <c r="A4" s="36" t="s">
        <v>598</v>
      </c>
      <c r="B4" s="37">
        <v>5.89</v>
      </c>
      <c r="C4" s="37">
        <v>6.26</v>
      </c>
      <c r="D4" s="37">
        <v>6.35</v>
      </c>
      <c r="E4" s="37">
        <v>6.3</v>
      </c>
      <c r="F4" s="37">
        <v>6.2</v>
      </c>
      <c r="G4" s="37">
        <v>6.09</v>
      </c>
      <c r="H4" s="37">
        <v>5.83</v>
      </c>
      <c r="I4" s="37">
        <v>5.4</v>
      </c>
      <c r="J4" s="37">
        <v>4.7699999999999996</v>
      </c>
      <c r="K4" s="37">
        <v>4.3600000000000003</v>
      </c>
      <c r="L4" s="37">
        <v>1.91</v>
      </c>
      <c r="M4" s="37"/>
      <c r="N4" s="37">
        <v>3.99</v>
      </c>
      <c r="O4" s="37">
        <v>4.42</v>
      </c>
      <c r="P4" s="37">
        <v>4.71</v>
      </c>
      <c r="Q4" s="37">
        <v>4.9000000000000004</v>
      </c>
      <c r="R4" s="37">
        <v>5.05</v>
      </c>
      <c r="S4" s="37">
        <v>5.26</v>
      </c>
      <c r="T4" s="37">
        <v>5.41</v>
      </c>
      <c r="U4" s="37">
        <v>5.56</v>
      </c>
      <c r="V4" s="37">
        <v>5.77</v>
      </c>
      <c r="W4" s="37"/>
      <c r="X4" s="37">
        <v>5.77</v>
      </c>
      <c r="Y4" s="37">
        <v>6.24</v>
      </c>
      <c r="Z4" s="37">
        <v>6.44</v>
      </c>
      <c r="AA4" s="37">
        <v>6.48</v>
      </c>
      <c r="AB4" s="37">
        <v>6.52</v>
      </c>
      <c r="AC4" s="37">
        <v>6.55</v>
      </c>
      <c r="AD4" s="51">
        <v>6.53</v>
      </c>
      <c r="AE4" s="51">
        <v>6.5</v>
      </c>
      <c r="AF4" s="51">
        <v>6.51</v>
      </c>
      <c r="AG4" s="51">
        <v>6.43</v>
      </c>
      <c r="AH4" s="51"/>
      <c r="AI4" s="51">
        <v>3.55</v>
      </c>
      <c r="AJ4" s="51">
        <v>6.12</v>
      </c>
      <c r="AK4" s="51">
        <v>5.86</v>
      </c>
      <c r="AL4" s="51"/>
      <c r="AM4" s="37">
        <v>4.0199999999999996</v>
      </c>
      <c r="AN4" s="37">
        <v>4.51</v>
      </c>
      <c r="AO4" s="37">
        <v>4.84</v>
      </c>
      <c r="AP4" s="37">
        <v>5.08</v>
      </c>
      <c r="AQ4" s="37">
        <v>5.26</v>
      </c>
      <c r="AR4" s="37">
        <v>5.54</v>
      </c>
      <c r="AS4" s="37">
        <v>5.81</v>
      </c>
      <c r="AT4" s="37">
        <v>6.04</v>
      </c>
      <c r="AU4" s="37">
        <v>6.11</v>
      </c>
      <c r="AV4" s="37"/>
      <c r="AW4" s="37">
        <v>6.52</v>
      </c>
      <c r="AX4" s="37">
        <v>6.85</v>
      </c>
      <c r="AY4" s="37">
        <v>6.98</v>
      </c>
      <c r="AZ4" s="37">
        <v>7.05</v>
      </c>
      <c r="BA4" s="37">
        <v>7.09</v>
      </c>
      <c r="BB4" s="37">
        <v>7.15</v>
      </c>
      <c r="BC4" s="37">
        <v>7.21</v>
      </c>
      <c r="BD4" s="37">
        <v>7.25</v>
      </c>
      <c r="BE4" s="37">
        <v>7.22</v>
      </c>
      <c r="BF4" s="37"/>
      <c r="BG4" s="37">
        <v>5.66</v>
      </c>
      <c r="BH4" s="37"/>
      <c r="BI4" s="37"/>
      <c r="BJ4" s="129"/>
      <c r="BK4" s="37"/>
      <c r="BL4" s="37"/>
      <c r="BM4" s="37"/>
      <c r="BN4" s="37"/>
      <c r="BO4" s="37"/>
      <c r="BP4" s="37"/>
      <c r="BQ4" s="37"/>
      <c r="BR4" s="37"/>
      <c r="BS4" s="37"/>
      <c r="BT4" s="37"/>
      <c r="BU4" s="129"/>
      <c r="BV4" s="37"/>
      <c r="BW4" s="37"/>
      <c r="BX4" s="37"/>
      <c r="BY4" s="37"/>
      <c r="BZ4" s="37"/>
      <c r="CA4" s="37"/>
      <c r="CB4" s="37"/>
      <c r="CC4" s="37"/>
      <c r="CD4" s="83"/>
    </row>
    <row r="5" spans="1:83" s="84" customFormat="1">
      <c r="A5" s="36" t="s">
        <v>599</v>
      </c>
      <c r="B5" s="37">
        <v>5.91</v>
      </c>
      <c r="C5" s="37">
        <v>6.12</v>
      </c>
      <c r="D5" s="37">
        <v>6.12</v>
      </c>
      <c r="E5" s="37">
        <v>6.01</v>
      </c>
      <c r="F5" s="37">
        <v>5.87</v>
      </c>
      <c r="G5" s="37">
        <v>5.74</v>
      </c>
      <c r="H5" s="37">
        <v>5.48</v>
      </c>
      <c r="I5" s="37">
        <v>5.14</v>
      </c>
      <c r="J5" s="37">
        <v>4.68</v>
      </c>
      <c r="K5" s="37">
        <v>4.37</v>
      </c>
      <c r="L5" s="37">
        <v>1.87</v>
      </c>
      <c r="M5" s="37"/>
      <c r="N5" s="37">
        <v>4.55</v>
      </c>
      <c r="O5" s="37">
        <v>4.74</v>
      </c>
      <c r="P5" s="37">
        <v>4.87</v>
      </c>
      <c r="Q5" s="37">
        <v>4.96</v>
      </c>
      <c r="R5" s="37">
        <v>5.03</v>
      </c>
      <c r="S5" s="37">
        <v>5.13</v>
      </c>
      <c r="T5" s="37">
        <v>5.19</v>
      </c>
      <c r="U5" s="37">
        <v>5.31</v>
      </c>
      <c r="V5" s="37">
        <v>5.48</v>
      </c>
      <c r="W5" s="37"/>
      <c r="X5" s="37">
        <v>6.15</v>
      </c>
      <c r="Y5" s="37">
        <v>6.46</v>
      </c>
      <c r="Z5" s="37">
        <v>6.49</v>
      </c>
      <c r="AA5" s="37">
        <v>6.44</v>
      </c>
      <c r="AB5" s="37">
        <v>6.4</v>
      </c>
      <c r="AC5" s="37">
        <v>6.38</v>
      </c>
      <c r="AD5" s="51">
        <v>6.29</v>
      </c>
      <c r="AE5" s="51">
        <v>6.2</v>
      </c>
      <c r="AF5" s="51">
        <v>6.23</v>
      </c>
      <c r="AG5" s="51">
        <v>6.19</v>
      </c>
      <c r="AH5" s="51"/>
      <c r="AI5" s="51">
        <v>4.28</v>
      </c>
      <c r="AJ5" s="51">
        <v>6.64</v>
      </c>
      <c r="AK5" s="51">
        <v>6.72</v>
      </c>
      <c r="AL5" s="51"/>
      <c r="AM5" s="37">
        <v>4.63</v>
      </c>
      <c r="AN5" s="37">
        <v>4.92</v>
      </c>
      <c r="AO5" s="37">
        <v>5.12</v>
      </c>
      <c r="AP5" s="37">
        <v>5.26</v>
      </c>
      <c r="AQ5" s="37">
        <v>5.37</v>
      </c>
      <c r="AR5" s="37">
        <v>5.55</v>
      </c>
      <c r="AS5" s="37">
        <v>5.73</v>
      </c>
      <c r="AT5" s="37">
        <v>5.9</v>
      </c>
      <c r="AU5" s="37">
        <v>5.96</v>
      </c>
      <c r="AV5" s="37"/>
      <c r="AW5" s="37">
        <v>6.91</v>
      </c>
      <c r="AX5" s="37">
        <v>7.07</v>
      </c>
      <c r="AY5" s="37">
        <v>7.13</v>
      </c>
      <c r="AZ5" s="37">
        <v>7.14</v>
      </c>
      <c r="BA5" s="37">
        <v>7.15</v>
      </c>
      <c r="BB5" s="37">
        <v>7.18</v>
      </c>
      <c r="BC5" s="37">
        <v>7.22</v>
      </c>
      <c r="BD5" s="37">
        <v>7.25</v>
      </c>
      <c r="BE5" s="37">
        <v>7.23</v>
      </c>
      <c r="BF5" s="37"/>
      <c r="BG5" s="37">
        <v>5.92</v>
      </c>
      <c r="BH5" s="37"/>
      <c r="BI5" s="37"/>
      <c r="BJ5" s="129"/>
      <c r="BK5" s="37"/>
      <c r="BL5" s="37"/>
      <c r="BM5" s="37"/>
      <c r="BN5" s="37"/>
      <c r="BO5" s="37"/>
      <c r="BP5" s="37"/>
      <c r="BQ5" s="37"/>
      <c r="BR5" s="37"/>
      <c r="BS5" s="37"/>
      <c r="BT5" s="37"/>
      <c r="BU5" s="129"/>
      <c r="BV5" s="37"/>
      <c r="BW5" s="37"/>
      <c r="BX5" s="37"/>
      <c r="BY5" s="37"/>
      <c r="BZ5" s="37"/>
      <c r="CA5" s="37"/>
      <c r="CB5" s="37"/>
      <c r="CC5" s="37"/>
      <c r="CD5" s="83"/>
    </row>
    <row r="6" spans="1:83" s="84" customFormat="1">
      <c r="A6" s="36" t="s">
        <v>600</v>
      </c>
      <c r="B6" s="37">
        <v>5.84</v>
      </c>
      <c r="C6" s="37">
        <v>5.96</v>
      </c>
      <c r="D6" s="37">
        <v>5.92</v>
      </c>
      <c r="E6" s="37">
        <v>5.83</v>
      </c>
      <c r="F6" s="37">
        <v>5.73</v>
      </c>
      <c r="G6" s="37">
        <v>5.63</v>
      </c>
      <c r="H6" s="37">
        <v>5.44</v>
      </c>
      <c r="I6" s="37">
        <v>5.17</v>
      </c>
      <c r="J6" s="37">
        <v>4.79</v>
      </c>
      <c r="K6" s="37">
        <v>4.5</v>
      </c>
      <c r="L6" s="37">
        <v>1.93</v>
      </c>
      <c r="M6" s="37"/>
      <c r="N6" s="37">
        <v>4.9800000000000004</v>
      </c>
      <c r="O6" s="37">
        <v>5.07</v>
      </c>
      <c r="P6" s="37">
        <v>5.1100000000000003</v>
      </c>
      <c r="Q6" s="37">
        <v>5.12</v>
      </c>
      <c r="R6" s="37">
        <v>5.12</v>
      </c>
      <c r="S6" s="37">
        <v>5.14</v>
      </c>
      <c r="T6" s="37">
        <v>5.15</v>
      </c>
      <c r="U6" s="37">
        <v>5.24</v>
      </c>
      <c r="V6" s="37">
        <v>5.4</v>
      </c>
      <c r="W6" s="37"/>
      <c r="X6" s="37">
        <v>6.32</v>
      </c>
      <c r="Y6" s="37">
        <v>6.32</v>
      </c>
      <c r="Z6" s="37">
        <v>6.18</v>
      </c>
      <c r="AA6" s="37">
        <v>6.12</v>
      </c>
      <c r="AB6" s="37">
        <v>6.07</v>
      </c>
      <c r="AC6" s="37">
        <v>6.04</v>
      </c>
      <c r="AD6" s="51">
        <v>5.97</v>
      </c>
      <c r="AE6" s="51">
        <v>5.95</v>
      </c>
      <c r="AF6" s="51">
        <v>6.04</v>
      </c>
      <c r="AG6" s="51">
        <v>6.03</v>
      </c>
      <c r="AH6" s="51"/>
      <c r="AI6" s="51">
        <v>4.74</v>
      </c>
      <c r="AJ6" s="51">
        <v>6.7</v>
      </c>
      <c r="AK6" s="51">
        <v>6.23</v>
      </c>
      <c r="AL6" s="51"/>
      <c r="AM6" s="37">
        <v>5.05</v>
      </c>
      <c r="AN6" s="37">
        <v>5.25</v>
      </c>
      <c r="AO6" s="37">
        <v>5.37</v>
      </c>
      <c r="AP6" s="37">
        <v>5.46</v>
      </c>
      <c r="AQ6" s="37">
        <v>5.54</v>
      </c>
      <c r="AR6" s="37">
        <v>5.65</v>
      </c>
      <c r="AS6" s="37">
        <v>5.77</v>
      </c>
      <c r="AT6" s="37">
        <v>5.91</v>
      </c>
      <c r="AU6" s="37">
        <v>5.99</v>
      </c>
      <c r="AV6" s="37"/>
      <c r="AW6" s="37">
        <v>6.74</v>
      </c>
      <c r="AX6" s="37">
        <v>6.77</v>
      </c>
      <c r="AY6" s="37">
        <v>6.77</v>
      </c>
      <c r="AZ6" s="37">
        <v>6.79</v>
      </c>
      <c r="BA6" s="37">
        <v>6.81</v>
      </c>
      <c r="BB6" s="37">
        <v>6.85</v>
      </c>
      <c r="BC6" s="37">
        <v>6.91</v>
      </c>
      <c r="BD6" s="37">
        <v>6.95</v>
      </c>
      <c r="BE6" s="37">
        <v>6.94</v>
      </c>
      <c r="BF6" s="37"/>
      <c r="BG6" s="37">
        <v>6</v>
      </c>
      <c r="BH6" s="37"/>
      <c r="BI6" s="37"/>
      <c r="BJ6" s="129"/>
      <c r="BK6" s="37"/>
      <c r="BL6" s="37"/>
      <c r="BM6" s="37"/>
      <c r="BN6" s="37"/>
      <c r="BO6" s="37"/>
      <c r="BP6" s="37"/>
      <c r="BQ6" s="37"/>
      <c r="BR6" s="37"/>
      <c r="BS6" s="37"/>
      <c r="BT6" s="37"/>
      <c r="BU6" s="129"/>
      <c r="BV6" s="37"/>
      <c r="BW6" s="37"/>
      <c r="BX6" s="37"/>
      <c r="BY6" s="37"/>
      <c r="BZ6" s="37"/>
      <c r="CA6" s="37"/>
      <c r="CB6" s="37"/>
      <c r="CC6" s="37"/>
      <c r="CD6" s="83"/>
    </row>
    <row r="7" spans="1:83" s="37" customFormat="1">
      <c r="A7" s="36" t="s">
        <v>601</v>
      </c>
      <c r="B7" s="37">
        <v>5.71</v>
      </c>
      <c r="C7" s="37">
        <v>5.59</v>
      </c>
      <c r="D7" s="37">
        <v>5.52</v>
      </c>
      <c r="E7" s="37">
        <v>5.46</v>
      </c>
      <c r="F7" s="37">
        <v>5.39</v>
      </c>
      <c r="G7" s="37">
        <v>5.32</v>
      </c>
      <c r="H7" s="37">
        <v>5.17</v>
      </c>
      <c r="I7" s="37">
        <v>4.96</v>
      </c>
      <c r="J7" s="37">
        <v>4.67</v>
      </c>
      <c r="K7" s="37">
        <v>4.4400000000000004</v>
      </c>
      <c r="L7" s="37">
        <v>1.93</v>
      </c>
      <c r="N7" s="37">
        <v>4.91</v>
      </c>
      <c r="O7" s="37">
        <v>4.8499999999999996</v>
      </c>
      <c r="P7" s="37">
        <v>4.8600000000000003</v>
      </c>
      <c r="Q7" s="37">
        <v>4.8600000000000003</v>
      </c>
      <c r="R7" s="37">
        <v>4.87</v>
      </c>
      <c r="S7" s="37">
        <v>4.93</v>
      </c>
      <c r="T7" s="37">
        <v>5.0199999999999996</v>
      </c>
      <c r="U7" s="37">
        <v>5.22</v>
      </c>
      <c r="V7" s="37">
        <v>5.46</v>
      </c>
      <c r="X7" s="37">
        <v>6.33</v>
      </c>
      <c r="Y7" s="37">
        <v>5.98</v>
      </c>
      <c r="Z7" s="37">
        <v>5.7</v>
      </c>
      <c r="AA7" s="37">
        <v>5.61</v>
      </c>
      <c r="AB7" s="37">
        <v>5.57</v>
      </c>
      <c r="AC7" s="37">
        <v>5.55</v>
      </c>
      <c r="AD7" s="37">
        <v>5.56</v>
      </c>
      <c r="AE7" s="37">
        <v>5.65</v>
      </c>
      <c r="AF7" s="37">
        <v>5.84</v>
      </c>
      <c r="AG7" s="37">
        <v>5.9</v>
      </c>
      <c r="AI7" s="37">
        <v>5.03</v>
      </c>
      <c r="AJ7" s="37">
        <v>6.7</v>
      </c>
      <c r="AK7" s="37">
        <v>6.06</v>
      </c>
      <c r="AM7" s="37">
        <v>4.9800000000000004</v>
      </c>
      <c r="AN7" s="37">
        <v>5.03</v>
      </c>
      <c r="AO7" s="37">
        <v>5.13</v>
      </c>
      <c r="AP7" s="37">
        <v>5.22</v>
      </c>
      <c r="AQ7" s="37">
        <v>5.31</v>
      </c>
      <c r="AR7" s="37">
        <v>5.47</v>
      </c>
      <c r="AS7" s="37">
        <v>5.67</v>
      </c>
      <c r="AT7" s="37">
        <v>5.92</v>
      </c>
      <c r="AU7" s="37">
        <v>6.06</v>
      </c>
      <c r="AW7" s="37">
        <v>6.35</v>
      </c>
      <c r="AX7" s="37">
        <v>6.29</v>
      </c>
      <c r="AY7" s="37">
        <v>6.29</v>
      </c>
      <c r="AZ7" s="37">
        <v>6.32</v>
      </c>
      <c r="BA7" s="37">
        <v>6.36</v>
      </c>
      <c r="BB7" s="37">
        <v>6.43</v>
      </c>
      <c r="BC7" s="37">
        <v>6.52</v>
      </c>
      <c r="BD7" s="37">
        <v>6.62</v>
      </c>
      <c r="BE7" s="37">
        <v>6.65</v>
      </c>
      <c r="BG7" s="37">
        <v>5.85</v>
      </c>
      <c r="BJ7" s="129"/>
      <c r="BU7" s="129"/>
      <c r="CD7" s="83"/>
    </row>
    <row r="8" spans="1:83" s="37" customFormat="1">
      <c r="A8" s="36" t="s">
        <v>602</v>
      </c>
      <c r="B8" s="37">
        <v>5.43</v>
      </c>
      <c r="C8" s="37">
        <v>5.12</v>
      </c>
      <c r="D8" s="37">
        <v>5.0599999999999996</v>
      </c>
      <c r="E8" s="37">
        <v>5.04</v>
      </c>
      <c r="F8" s="37">
        <v>5.01</v>
      </c>
      <c r="G8" s="37">
        <v>4.97</v>
      </c>
      <c r="H8" s="37">
        <v>4.8600000000000003</v>
      </c>
      <c r="I8" s="37">
        <v>4.6900000000000004</v>
      </c>
      <c r="J8" s="37">
        <v>4.5199999999999996</v>
      </c>
      <c r="K8" s="37">
        <v>4.4000000000000004</v>
      </c>
      <c r="L8" s="37">
        <v>1.89</v>
      </c>
      <c r="N8" s="37">
        <v>4.4000000000000004</v>
      </c>
      <c r="O8" s="37">
        <v>4.33</v>
      </c>
      <c r="P8" s="37">
        <v>4.3600000000000003</v>
      </c>
      <c r="Q8" s="37">
        <v>4.4000000000000004</v>
      </c>
      <c r="R8" s="37">
        <v>4.45</v>
      </c>
      <c r="S8" s="37">
        <v>4.5599999999999996</v>
      </c>
      <c r="T8" s="37">
        <v>4.7300000000000004</v>
      </c>
      <c r="U8" s="37">
        <v>5.0199999999999996</v>
      </c>
      <c r="V8" s="37">
        <v>5.3</v>
      </c>
      <c r="X8" s="37">
        <v>5.07</v>
      </c>
      <c r="Y8" s="37">
        <v>4.6399999999999997</v>
      </c>
      <c r="Z8" s="37">
        <v>4.6100000000000003</v>
      </c>
      <c r="AA8" s="37">
        <v>4.67</v>
      </c>
      <c r="AB8" s="37">
        <v>4.75</v>
      </c>
      <c r="AC8" s="37">
        <v>4.84</v>
      </c>
      <c r="AD8" s="37">
        <v>5</v>
      </c>
      <c r="AE8" s="37">
        <v>5.24</v>
      </c>
      <c r="AF8" s="37">
        <v>5.56</v>
      </c>
      <c r="AG8" s="37">
        <v>5.69</v>
      </c>
      <c r="AI8" s="37">
        <v>4.74</v>
      </c>
      <c r="AJ8" s="37">
        <v>5.34</v>
      </c>
      <c r="AK8" s="37">
        <v>4.12</v>
      </c>
      <c r="AM8" s="37">
        <v>4.4400000000000004</v>
      </c>
      <c r="AN8" s="37">
        <v>4.46</v>
      </c>
      <c r="AO8" s="37">
        <v>4.58</v>
      </c>
      <c r="AP8" s="37">
        <v>4.7</v>
      </c>
      <c r="AQ8" s="37">
        <v>4.82</v>
      </c>
      <c r="AR8" s="37">
        <v>5.0199999999999996</v>
      </c>
      <c r="AS8" s="37">
        <v>5.27</v>
      </c>
      <c r="AT8" s="37">
        <v>5.58</v>
      </c>
      <c r="AU8" s="37">
        <v>5.75</v>
      </c>
      <c r="AW8" s="37">
        <v>4.96</v>
      </c>
      <c r="AX8" s="37">
        <v>5.07</v>
      </c>
      <c r="AY8" s="37">
        <v>5.25</v>
      </c>
      <c r="AZ8" s="37">
        <v>5.39</v>
      </c>
      <c r="BA8" s="37">
        <v>5.5</v>
      </c>
      <c r="BB8" s="37">
        <v>5.66</v>
      </c>
      <c r="BC8" s="37">
        <v>5.84</v>
      </c>
      <c r="BD8" s="37">
        <v>6.05</v>
      </c>
      <c r="BE8" s="37">
        <v>6.16</v>
      </c>
      <c r="BG8" s="37">
        <v>5.72</v>
      </c>
      <c r="BJ8" s="129"/>
      <c r="BU8" s="129"/>
      <c r="CD8" s="83"/>
    </row>
    <row r="9" spans="1:83" s="37" customFormat="1">
      <c r="A9" s="36" t="s">
        <v>603</v>
      </c>
      <c r="B9" s="37">
        <v>5.05</v>
      </c>
      <c r="C9" s="37">
        <v>5.01</v>
      </c>
      <c r="D9" s="37">
        <v>5.09</v>
      </c>
      <c r="E9" s="37">
        <v>5.13</v>
      </c>
      <c r="F9" s="37">
        <v>5.13</v>
      </c>
      <c r="G9" s="37">
        <v>5.12</v>
      </c>
      <c r="H9" s="37">
        <v>5.08</v>
      </c>
      <c r="I9" s="37">
        <v>5.01</v>
      </c>
      <c r="J9" s="37">
        <v>4.9400000000000004</v>
      </c>
      <c r="K9" s="37">
        <v>4.8600000000000003</v>
      </c>
      <c r="L9" s="37">
        <v>2.2799999999999998</v>
      </c>
      <c r="N9" s="37">
        <v>4.34</v>
      </c>
      <c r="O9" s="37">
        <v>4.3</v>
      </c>
      <c r="P9" s="37">
        <v>4.37</v>
      </c>
      <c r="Q9" s="37">
        <v>4.47</v>
      </c>
      <c r="R9" s="37">
        <v>4.57</v>
      </c>
      <c r="S9" s="37">
        <v>4.75</v>
      </c>
      <c r="T9" s="37">
        <v>4.9800000000000004</v>
      </c>
      <c r="U9" s="37">
        <v>5.32</v>
      </c>
      <c r="V9" s="37">
        <v>5.59</v>
      </c>
      <c r="X9" s="37">
        <v>3.85</v>
      </c>
      <c r="Y9" s="37">
        <v>3.88</v>
      </c>
      <c r="Z9" s="37">
        <v>4.21</v>
      </c>
      <c r="AA9" s="37">
        <v>4.4800000000000004</v>
      </c>
      <c r="AB9" s="37">
        <v>4.6900000000000004</v>
      </c>
      <c r="AC9" s="37">
        <v>4.88</v>
      </c>
      <c r="AD9" s="37">
        <v>5.17</v>
      </c>
      <c r="AE9" s="37">
        <v>5.51</v>
      </c>
      <c r="AF9" s="37">
        <v>5.88</v>
      </c>
      <c r="AG9" s="37">
        <v>6</v>
      </c>
      <c r="AI9" s="37">
        <v>4.59</v>
      </c>
      <c r="AJ9" s="37">
        <v>4.17</v>
      </c>
      <c r="AK9" s="37">
        <v>4.07</v>
      </c>
      <c r="AM9" s="37">
        <v>4.33</v>
      </c>
      <c r="AN9" s="37">
        <v>4.41</v>
      </c>
      <c r="AO9" s="37">
        <v>4.58</v>
      </c>
      <c r="AP9" s="37">
        <v>4.72</v>
      </c>
      <c r="AQ9" s="37">
        <v>4.8499999999999996</v>
      </c>
      <c r="AR9" s="37">
        <v>5.09</v>
      </c>
      <c r="AS9" s="37">
        <v>5.38</v>
      </c>
      <c r="AT9" s="37">
        <v>5.71</v>
      </c>
      <c r="AU9" s="37">
        <v>5.89</v>
      </c>
      <c r="AW9" s="37">
        <v>4.1900000000000004</v>
      </c>
      <c r="AX9" s="37">
        <v>4.63</v>
      </c>
      <c r="AY9" s="37">
        <v>5.01</v>
      </c>
      <c r="AZ9" s="37">
        <v>5.28</v>
      </c>
      <c r="BA9" s="37">
        <v>5.47</v>
      </c>
      <c r="BB9" s="37">
        <v>5.74</v>
      </c>
      <c r="BC9" s="37">
        <v>6.02</v>
      </c>
      <c r="BD9" s="37">
        <v>6.31</v>
      </c>
      <c r="BE9" s="37">
        <v>6.43</v>
      </c>
      <c r="BG9" s="37">
        <v>5.2</v>
      </c>
      <c r="BJ9" s="129"/>
      <c r="BU9" s="129"/>
      <c r="CD9" s="83"/>
    </row>
    <row r="10" spans="1:83" s="37" customFormat="1">
      <c r="A10" s="36" t="s">
        <v>604</v>
      </c>
      <c r="B10" s="37">
        <v>4.75</v>
      </c>
      <c r="C10" s="37">
        <v>4.8099999999999996</v>
      </c>
      <c r="D10" s="37">
        <v>4.97</v>
      </c>
      <c r="E10" s="37">
        <v>5.05</v>
      </c>
      <c r="F10" s="37">
        <v>5.09</v>
      </c>
      <c r="G10" s="37">
        <v>5.09</v>
      </c>
      <c r="H10" s="37">
        <v>5.0599999999999996</v>
      </c>
      <c r="I10" s="37">
        <v>4.99</v>
      </c>
      <c r="J10" s="37">
        <v>4.91</v>
      </c>
      <c r="K10" s="37">
        <v>4.82</v>
      </c>
      <c r="L10" s="37">
        <v>2.2400000000000002</v>
      </c>
      <c r="N10" s="37">
        <v>3.97</v>
      </c>
      <c r="O10" s="37">
        <v>3.96</v>
      </c>
      <c r="P10" s="37">
        <v>4.08</v>
      </c>
      <c r="Q10" s="37">
        <v>4.2300000000000004</v>
      </c>
      <c r="R10" s="37">
        <v>4.37</v>
      </c>
      <c r="S10" s="37">
        <v>4.6100000000000003</v>
      </c>
      <c r="T10" s="37">
        <v>4.93</v>
      </c>
      <c r="U10" s="37">
        <v>5.34</v>
      </c>
      <c r="V10" s="37">
        <v>5.61</v>
      </c>
      <c r="X10" s="37">
        <v>3.28</v>
      </c>
      <c r="Y10" s="37">
        <v>3.37</v>
      </c>
      <c r="Z10" s="37">
        <v>3.75</v>
      </c>
      <c r="AA10" s="37">
        <v>4.07</v>
      </c>
      <c r="AB10" s="37">
        <v>4.33</v>
      </c>
      <c r="AC10" s="37">
        <v>4.55</v>
      </c>
      <c r="AD10" s="37">
        <v>4.9000000000000004</v>
      </c>
      <c r="AE10" s="37">
        <v>5.3</v>
      </c>
      <c r="AF10" s="37">
        <v>5.69</v>
      </c>
      <c r="AG10" s="37">
        <v>5.82</v>
      </c>
      <c r="AI10" s="37">
        <v>4.28</v>
      </c>
      <c r="AJ10" s="37">
        <v>3.46</v>
      </c>
      <c r="AK10" s="37">
        <v>3.37</v>
      </c>
      <c r="AM10" s="37">
        <v>3.98</v>
      </c>
      <c r="AN10" s="37">
        <v>4.0999999999999996</v>
      </c>
      <c r="AO10" s="37">
        <v>4.3</v>
      </c>
      <c r="AP10" s="37">
        <v>4.49</v>
      </c>
      <c r="AQ10" s="37">
        <v>4.66</v>
      </c>
      <c r="AR10" s="37">
        <v>4.96</v>
      </c>
      <c r="AS10" s="37">
        <v>5.3</v>
      </c>
      <c r="AT10" s="37">
        <v>5.66</v>
      </c>
      <c r="AU10" s="37">
        <v>5.83</v>
      </c>
      <c r="AW10" s="37">
        <v>3.56</v>
      </c>
      <c r="AX10" s="37">
        <v>4.12</v>
      </c>
      <c r="AY10" s="37">
        <v>4.5999999999999996</v>
      </c>
      <c r="AZ10" s="37">
        <v>4.9400000000000004</v>
      </c>
      <c r="BA10" s="37">
        <v>5.17</v>
      </c>
      <c r="BB10" s="37">
        <v>5.48</v>
      </c>
      <c r="BC10" s="37">
        <v>5.77</v>
      </c>
      <c r="BD10" s="37">
        <v>6.07</v>
      </c>
      <c r="BE10" s="37">
        <v>6.21</v>
      </c>
      <c r="BG10" s="37">
        <v>4.99</v>
      </c>
      <c r="BJ10" s="129"/>
      <c r="BU10" s="129"/>
      <c r="CD10" s="83"/>
    </row>
    <row r="11" spans="1:83" s="37" customFormat="1">
      <c r="A11" s="36" t="s">
        <v>605</v>
      </c>
      <c r="B11" s="37">
        <v>3.93</v>
      </c>
      <c r="C11" s="37">
        <v>4.07</v>
      </c>
      <c r="D11" s="37">
        <v>4.37</v>
      </c>
      <c r="E11" s="37">
        <v>4.55</v>
      </c>
      <c r="F11" s="37">
        <v>4.66</v>
      </c>
      <c r="G11" s="37">
        <v>4.72</v>
      </c>
      <c r="H11" s="37">
        <v>4.75</v>
      </c>
      <c r="I11" s="37">
        <v>4.7300000000000004</v>
      </c>
      <c r="J11" s="37">
        <v>4.7</v>
      </c>
      <c r="K11" s="37">
        <v>4.62</v>
      </c>
      <c r="L11" s="37">
        <v>2.23</v>
      </c>
      <c r="N11" s="37">
        <v>3.25</v>
      </c>
      <c r="O11" s="37">
        <v>3.4</v>
      </c>
      <c r="P11" s="37">
        <v>3.64</v>
      </c>
      <c r="Q11" s="37">
        <v>3.89</v>
      </c>
      <c r="R11" s="37">
        <v>4.08</v>
      </c>
      <c r="S11" s="37">
        <v>4.3600000000000003</v>
      </c>
      <c r="T11" s="37">
        <v>4.68</v>
      </c>
      <c r="U11" s="37">
        <v>5.05</v>
      </c>
      <c r="V11" s="37">
        <v>5.28</v>
      </c>
      <c r="X11" s="37">
        <v>1.86</v>
      </c>
      <c r="Y11" s="37">
        <v>2.25</v>
      </c>
      <c r="Z11" s="37">
        <v>2.88</v>
      </c>
      <c r="AA11" s="37">
        <v>3.37</v>
      </c>
      <c r="AB11" s="37">
        <v>3.76</v>
      </c>
      <c r="AC11" s="37">
        <v>4.08</v>
      </c>
      <c r="AD11" s="37">
        <v>4.59</v>
      </c>
      <c r="AE11" s="37">
        <v>5.12</v>
      </c>
      <c r="AF11" s="37">
        <v>5.61</v>
      </c>
      <c r="AG11" s="37">
        <v>5.73</v>
      </c>
      <c r="AI11" s="37">
        <v>3.45</v>
      </c>
      <c r="AJ11" s="37">
        <v>2.16</v>
      </c>
      <c r="AK11" s="37">
        <v>2.06</v>
      </c>
      <c r="AL11" s="48"/>
      <c r="AM11" s="37">
        <v>3.23</v>
      </c>
      <c r="AN11" s="37">
        <v>3.5</v>
      </c>
      <c r="AO11" s="37">
        <v>3.81</v>
      </c>
      <c r="AP11" s="37">
        <v>4.0599999999999996</v>
      </c>
      <c r="AQ11" s="37">
        <v>4.26</v>
      </c>
      <c r="AR11" s="37">
        <v>4.59</v>
      </c>
      <c r="AS11" s="37">
        <v>4.92</v>
      </c>
      <c r="AT11" s="37">
        <v>5.25</v>
      </c>
      <c r="AU11" s="37">
        <v>5.4</v>
      </c>
      <c r="AW11" s="37">
        <v>2.41</v>
      </c>
      <c r="AX11" s="37">
        <v>3.26</v>
      </c>
      <c r="AY11" s="37">
        <v>3.92</v>
      </c>
      <c r="AZ11" s="37">
        <v>4.37</v>
      </c>
      <c r="BA11" s="37">
        <v>4.6900000000000004</v>
      </c>
      <c r="BB11" s="37">
        <v>5.0999999999999996</v>
      </c>
      <c r="BC11" s="37">
        <v>5.47</v>
      </c>
      <c r="BD11" s="37">
        <v>5.88</v>
      </c>
      <c r="BE11" s="37">
        <v>6.07</v>
      </c>
      <c r="BG11" s="37">
        <v>4.24</v>
      </c>
      <c r="BJ11" s="129"/>
      <c r="BU11" s="129"/>
      <c r="CD11" s="83"/>
    </row>
    <row r="12" spans="1:83" s="37" customFormat="1">
      <c r="A12" s="36" t="s">
        <v>606</v>
      </c>
      <c r="B12" s="37">
        <v>3.86</v>
      </c>
      <c r="C12" s="37">
        <v>4.34</v>
      </c>
      <c r="D12" s="37">
        <v>4.7300000000000004</v>
      </c>
      <c r="E12" s="37">
        <v>4.9000000000000004</v>
      </c>
      <c r="F12" s="37">
        <v>4.9800000000000004</v>
      </c>
      <c r="G12" s="37">
        <v>5.01</v>
      </c>
      <c r="H12" s="37">
        <v>5</v>
      </c>
      <c r="I12" s="37">
        <v>4.96</v>
      </c>
      <c r="J12" s="37">
        <v>4.9000000000000004</v>
      </c>
      <c r="K12" s="37">
        <v>4.8099999999999996</v>
      </c>
      <c r="L12" s="37">
        <v>2.27</v>
      </c>
      <c r="N12" s="37">
        <v>3.56</v>
      </c>
      <c r="O12" s="37">
        <v>3.91</v>
      </c>
      <c r="P12" s="37">
        <v>4.18</v>
      </c>
      <c r="Q12" s="37">
        <v>4.41</v>
      </c>
      <c r="R12" s="37">
        <v>4.5599999999999996</v>
      </c>
      <c r="S12" s="37">
        <v>4.7699999999999996</v>
      </c>
      <c r="T12" s="37">
        <v>4.99</v>
      </c>
      <c r="U12" s="37">
        <v>5.23</v>
      </c>
      <c r="V12" s="37">
        <v>5.37</v>
      </c>
      <c r="X12" s="37">
        <v>1.57</v>
      </c>
      <c r="Y12" s="37">
        <v>2.33</v>
      </c>
      <c r="Z12" s="37">
        <v>3.15</v>
      </c>
      <c r="AA12" s="37">
        <v>3.72</v>
      </c>
      <c r="AB12" s="37">
        <v>4.1399999999999997</v>
      </c>
      <c r="AC12" s="37">
        <v>4.4800000000000004</v>
      </c>
      <c r="AD12" s="37">
        <v>4.9800000000000004</v>
      </c>
      <c r="AE12" s="37">
        <v>5.47</v>
      </c>
      <c r="AF12" s="37">
        <v>5.89</v>
      </c>
      <c r="AG12" s="37">
        <v>5.97</v>
      </c>
      <c r="AI12" s="37">
        <v>3.36</v>
      </c>
      <c r="AJ12" s="37">
        <v>1.9</v>
      </c>
      <c r="AK12" s="37">
        <v>1.9</v>
      </c>
      <c r="AM12" s="37">
        <v>3.55</v>
      </c>
      <c r="AN12" s="37">
        <v>4.01</v>
      </c>
      <c r="AO12" s="37">
        <v>4.34</v>
      </c>
      <c r="AP12" s="37">
        <v>4.5599999999999996</v>
      </c>
      <c r="AQ12" s="37">
        <v>4.7300000000000004</v>
      </c>
      <c r="AR12" s="37">
        <v>4.9800000000000004</v>
      </c>
      <c r="AS12" s="37">
        <v>5.21</v>
      </c>
      <c r="AT12" s="37">
        <v>5.41</v>
      </c>
      <c r="AU12" s="37">
        <v>5.49</v>
      </c>
      <c r="AW12" s="37">
        <v>2.5</v>
      </c>
      <c r="AX12" s="37">
        <v>3.5</v>
      </c>
      <c r="AY12" s="37">
        <v>4.2</v>
      </c>
      <c r="AZ12" s="37">
        <v>4.66</v>
      </c>
      <c r="BA12" s="37">
        <v>4.9800000000000004</v>
      </c>
      <c r="BB12" s="37">
        <v>5.4</v>
      </c>
      <c r="BC12" s="37">
        <v>5.77</v>
      </c>
      <c r="BD12" s="37">
        <v>6.1</v>
      </c>
      <c r="BE12" s="37">
        <v>6.21</v>
      </c>
      <c r="BG12" s="37">
        <v>3.95</v>
      </c>
      <c r="BJ12" s="129"/>
      <c r="BU12" s="129"/>
      <c r="CD12" s="83"/>
    </row>
    <row r="13" spans="1:83" s="37" customFormat="1">
      <c r="A13" s="36" t="s">
        <v>607</v>
      </c>
      <c r="B13" s="37">
        <v>3.95</v>
      </c>
      <c r="C13" s="37">
        <v>4.45</v>
      </c>
      <c r="D13" s="37">
        <v>4.83</v>
      </c>
      <c r="E13" s="37">
        <v>5.0199999999999996</v>
      </c>
      <c r="F13" s="37">
        <v>5.12</v>
      </c>
      <c r="G13" s="37">
        <v>5.16</v>
      </c>
      <c r="H13" s="37">
        <v>5.18</v>
      </c>
      <c r="I13" s="37">
        <v>5.15</v>
      </c>
      <c r="J13" s="37">
        <v>5.0999999999999996</v>
      </c>
      <c r="K13" s="37">
        <v>5.0199999999999996</v>
      </c>
      <c r="L13" s="37">
        <v>2.2200000000000002</v>
      </c>
      <c r="N13" s="37">
        <v>3.79</v>
      </c>
      <c r="O13" s="37">
        <v>4.12</v>
      </c>
      <c r="P13" s="37">
        <v>4.3600000000000003</v>
      </c>
      <c r="Q13" s="37">
        <v>4.5599999999999996</v>
      </c>
      <c r="R13" s="37">
        <v>4.7</v>
      </c>
      <c r="S13" s="37">
        <v>4.9000000000000004</v>
      </c>
      <c r="T13" s="37">
        <v>5.12</v>
      </c>
      <c r="U13" s="37">
        <v>5.38</v>
      </c>
      <c r="V13" s="37">
        <v>5.51</v>
      </c>
      <c r="X13" s="37">
        <v>1.59</v>
      </c>
      <c r="Y13" s="37">
        <v>2.4</v>
      </c>
      <c r="Z13" s="37">
        <v>3.19</v>
      </c>
      <c r="AA13" s="37">
        <v>3.73</v>
      </c>
      <c r="AB13" s="37">
        <v>4.13</v>
      </c>
      <c r="AC13" s="37">
        <v>4.45</v>
      </c>
      <c r="AD13" s="37">
        <v>4.95</v>
      </c>
      <c r="AE13" s="37">
        <v>5.45</v>
      </c>
      <c r="AF13" s="37">
        <v>5.9</v>
      </c>
      <c r="AG13" s="37">
        <v>6.02</v>
      </c>
      <c r="AI13" s="37">
        <v>3.45</v>
      </c>
      <c r="AJ13" s="37">
        <v>1.92</v>
      </c>
      <c r="AK13" s="37">
        <v>1.92</v>
      </c>
      <c r="AM13" s="37">
        <v>3.81</v>
      </c>
      <c r="AN13" s="37">
        <v>4.24</v>
      </c>
      <c r="AO13" s="37">
        <v>4.53</v>
      </c>
      <c r="AP13" s="37">
        <v>4.7300000000000004</v>
      </c>
      <c r="AQ13" s="37">
        <v>4.8899999999999997</v>
      </c>
      <c r="AR13" s="37">
        <v>5.1100000000000003</v>
      </c>
      <c r="AS13" s="37">
        <v>5.32</v>
      </c>
      <c r="AT13" s="37">
        <v>5.52</v>
      </c>
      <c r="AU13" s="37">
        <v>5.6</v>
      </c>
      <c r="AW13" s="37">
        <v>2.6</v>
      </c>
      <c r="AX13" s="37">
        <v>3.56</v>
      </c>
      <c r="AY13" s="37">
        <v>4.1500000000000004</v>
      </c>
      <c r="AZ13" s="37">
        <v>4.5599999999999996</v>
      </c>
      <c r="BA13" s="37">
        <v>4.8600000000000003</v>
      </c>
      <c r="BB13" s="37">
        <v>5.28</v>
      </c>
      <c r="BC13" s="37">
        <v>5.67</v>
      </c>
      <c r="BD13" s="37">
        <v>6.04</v>
      </c>
      <c r="BE13" s="37">
        <v>6.19</v>
      </c>
      <c r="BG13" s="37">
        <v>3.74</v>
      </c>
      <c r="BJ13" s="129"/>
      <c r="BU13" s="129"/>
      <c r="CD13" s="83"/>
    </row>
    <row r="14" spans="1:83" s="37" customFormat="1">
      <c r="A14" s="36" t="s">
        <v>608</v>
      </c>
      <c r="B14" s="37">
        <v>3.83</v>
      </c>
      <c r="C14" s="37">
        <v>3.87</v>
      </c>
      <c r="D14" s="37">
        <v>4.16</v>
      </c>
      <c r="E14" s="37">
        <v>4.38</v>
      </c>
      <c r="F14" s="37">
        <v>4.51</v>
      </c>
      <c r="G14" s="37">
        <v>4.5999999999999996</v>
      </c>
      <c r="H14" s="37">
        <v>4.6900000000000004</v>
      </c>
      <c r="I14" s="37">
        <v>4.7300000000000004</v>
      </c>
      <c r="J14" s="37">
        <v>4.7</v>
      </c>
      <c r="K14" s="37">
        <v>4.6100000000000003</v>
      </c>
      <c r="L14" s="37">
        <v>2.16</v>
      </c>
      <c r="N14" s="37">
        <v>3.34</v>
      </c>
      <c r="O14" s="37">
        <v>3.5</v>
      </c>
      <c r="P14" s="37">
        <v>3.73</v>
      </c>
      <c r="Q14" s="37">
        <v>3.93</v>
      </c>
      <c r="R14" s="37">
        <v>4.0999999999999996</v>
      </c>
      <c r="S14" s="37">
        <v>4.37</v>
      </c>
      <c r="T14" s="37">
        <v>4.67</v>
      </c>
      <c r="U14" s="37">
        <v>4.99</v>
      </c>
      <c r="V14" s="37">
        <v>5.14</v>
      </c>
      <c r="X14" s="37">
        <v>1.64</v>
      </c>
      <c r="Y14" s="37">
        <v>1.78</v>
      </c>
      <c r="Z14" s="37">
        <v>2.23</v>
      </c>
      <c r="AA14" s="37">
        <v>2.65</v>
      </c>
      <c r="AB14" s="37">
        <v>3.03</v>
      </c>
      <c r="AC14" s="37">
        <v>3.37</v>
      </c>
      <c r="AD14" s="37">
        <v>3.95</v>
      </c>
      <c r="AE14" s="37">
        <v>4.63</v>
      </c>
      <c r="AF14" s="37">
        <v>5.33</v>
      </c>
      <c r="AG14" s="37">
        <v>5.58</v>
      </c>
      <c r="AI14" s="37">
        <v>3.36</v>
      </c>
      <c r="AJ14" s="37">
        <v>1.81</v>
      </c>
      <c r="AK14" s="37">
        <v>1.79</v>
      </c>
      <c r="AM14" s="37">
        <v>3.38</v>
      </c>
      <c r="AN14" s="37">
        <v>3.65</v>
      </c>
      <c r="AO14" s="37">
        <v>3.93</v>
      </c>
      <c r="AP14" s="37">
        <v>4.1500000000000004</v>
      </c>
      <c r="AQ14" s="37">
        <v>4.33</v>
      </c>
      <c r="AR14" s="37">
        <v>4.6100000000000003</v>
      </c>
      <c r="AS14" s="37">
        <v>4.88</v>
      </c>
      <c r="AT14" s="37">
        <v>5.12</v>
      </c>
      <c r="AU14" s="37">
        <v>5.19</v>
      </c>
      <c r="AW14" s="37">
        <v>1.95</v>
      </c>
      <c r="AX14" s="37">
        <v>2.58</v>
      </c>
      <c r="AY14" s="37">
        <v>3.13</v>
      </c>
      <c r="AZ14" s="37">
        <v>3.55</v>
      </c>
      <c r="BA14" s="37">
        <v>3.89</v>
      </c>
      <c r="BB14" s="37">
        <v>4.3899999999999997</v>
      </c>
      <c r="BC14" s="37">
        <v>4.88</v>
      </c>
      <c r="BD14" s="37">
        <v>5.4</v>
      </c>
      <c r="BE14" s="37">
        <v>5.65</v>
      </c>
      <c r="BG14" s="37">
        <v>3.95</v>
      </c>
      <c r="BJ14" s="129"/>
      <c r="BU14" s="129"/>
      <c r="CD14" s="83"/>
    </row>
    <row r="15" spans="1:83" s="37" customFormat="1">
      <c r="A15" s="36" t="s">
        <v>609</v>
      </c>
      <c r="B15" s="37">
        <v>3.79</v>
      </c>
      <c r="C15" s="37">
        <v>3.73</v>
      </c>
      <c r="D15" s="37">
        <v>3.93</v>
      </c>
      <c r="E15" s="37">
        <v>4.12</v>
      </c>
      <c r="F15" s="37">
        <v>4.26</v>
      </c>
      <c r="G15" s="37">
        <v>4.3600000000000003</v>
      </c>
      <c r="H15" s="37">
        <v>4.5</v>
      </c>
      <c r="I15" s="37">
        <v>4.5999999999999996</v>
      </c>
      <c r="J15" s="37">
        <v>4.63</v>
      </c>
      <c r="K15" s="37">
        <v>4.57</v>
      </c>
      <c r="L15" s="37">
        <v>2.2599999999999998</v>
      </c>
      <c r="N15" s="37">
        <v>2.92</v>
      </c>
      <c r="O15" s="37">
        <v>3.06</v>
      </c>
      <c r="P15" s="37">
        <v>3.32</v>
      </c>
      <c r="Q15" s="37">
        <v>3.57</v>
      </c>
      <c r="R15" s="37">
        <v>3.78</v>
      </c>
      <c r="S15" s="37">
        <v>4.1399999999999997</v>
      </c>
      <c r="T15" s="37">
        <v>4.53</v>
      </c>
      <c r="U15" s="37">
        <v>4.9400000000000004</v>
      </c>
      <c r="V15" s="37">
        <v>5.12</v>
      </c>
      <c r="X15" s="37">
        <v>1.36</v>
      </c>
      <c r="Y15" s="37">
        <v>1.51</v>
      </c>
      <c r="Z15" s="37">
        <v>1.93</v>
      </c>
      <c r="AA15" s="37">
        <v>2.3199999999999998</v>
      </c>
      <c r="AB15" s="37">
        <v>2.69</v>
      </c>
      <c r="AC15" s="37">
        <v>3.03</v>
      </c>
      <c r="AD15" s="37">
        <v>3.64</v>
      </c>
      <c r="AE15" s="37">
        <v>4.38</v>
      </c>
      <c r="AF15" s="37">
        <v>5.17</v>
      </c>
      <c r="AG15" s="37">
        <v>5.47</v>
      </c>
      <c r="AI15" s="37">
        <v>3.12</v>
      </c>
      <c r="AJ15" s="37">
        <v>1.56</v>
      </c>
      <c r="AK15" s="37">
        <v>1.75</v>
      </c>
      <c r="AM15" s="37">
        <v>2.96</v>
      </c>
      <c r="AN15" s="37">
        <v>3.19</v>
      </c>
      <c r="AO15" s="37">
        <v>3.48</v>
      </c>
      <c r="AP15" s="37">
        <v>3.75</v>
      </c>
      <c r="AQ15" s="37">
        <v>3.97</v>
      </c>
      <c r="AR15" s="37">
        <v>4.32</v>
      </c>
      <c r="AS15" s="37">
        <v>4.68</v>
      </c>
      <c r="AT15" s="37">
        <v>5.01</v>
      </c>
      <c r="AU15" s="37">
        <v>5.15</v>
      </c>
      <c r="AW15" s="37">
        <v>1.66</v>
      </c>
      <c r="AX15" s="37">
        <v>2.23</v>
      </c>
      <c r="AY15" s="37">
        <v>2.74</v>
      </c>
      <c r="AZ15" s="37">
        <v>3.14</v>
      </c>
      <c r="BA15" s="37">
        <v>3.48</v>
      </c>
      <c r="BB15" s="37">
        <v>4.0199999999999996</v>
      </c>
      <c r="BC15" s="37">
        <v>4.58</v>
      </c>
      <c r="BD15" s="37">
        <v>5.18</v>
      </c>
      <c r="BE15" s="37">
        <v>5.48</v>
      </c>
      <c r="BG15" s="37">
        <v>4.04</v>
      </c>
      <c r="BJ15" s="129"/>
      <c r="BU15" s="129"/>
      <c r="CD15" s="83"/>
    </row>
    <row r="16" spans="1:83" s="37" customFormat="1">
      <c r="A16" s="36" t="s">
        <v>610</v>
      </c>
      <c r="B16" s="37">
        <v>3.6</v>
      </c>
      <c r="C16" s="37">
        <v>3.44</v>
      </c>
      <c r="D16" s="37">
        <v>3.54</v>
      </c>
      <c r="E16" s="37">
        <v>3.71</v>
      </c>
      <c r="F16" s="37">
        <v>3.86</v>
      </c>
      <c r="G16" s="37">
        <v>3.98</v>
      </c>
      <c r="H16" s="37">
        <v>4.1500000000000004</v>
      </c>
      <c r="I16" s="37">
        <v>4.32</v>
      </c>
      <c r="J16" s="37">
        <v>4.45</v>
      </c>
      <c r="K16" s="37">
        <v>4.47</v>
      </c>
      <c r="L16" s="37">
        <v>2.0499999999999998</v>
      </c>
      <c r="N16" s="37">
        <v>2.46</v>
      </c>
      <c r="O16" s="37">
        <v>2.5499999999999998</v>
      </c>
      <c r="P16" s="37">
        <v>2.8</v>
      </c>
      <c r="Q16" s="37">
        <v>3.06</v>
      </c>
      <c r="R16" s="37">
        <v>3.3</v>
      </c>
      <c r="S16" s="37">
        <v>3.72</v>
      </c>
      <c r="T16" s="37">
        <v>4.18</v>
      </c>
      <c r="U16" s="37">
        <v>4.6399999999999997</v>
      </c>
      <c r="V16" s="37">
        <v>4.87</v>
      </c>
      <c r="X16" s="37">
        <v>1.19</v>
      </c>
      <c r="Y16" s="37">
        <v>1.29</v>
      </c>
      <c r="Z16" s="37">
        <v>1.7</v>
      </c>
      <c r="AA16" s="37">
        <v>2.12</v>
      </c>
      <c r="AB16" s="37">
        <v>2.5099999999999998</v>
      </c>
      <c r="AC16" s="37">
        <v>2.87</v>
      </c>
      <c r="AD16" s="37">
        <v>3.51</v>
      </c>
      <c r="AE16" s="37">
        <v>4.26</v>
      </c>
      <c r="AF16" s="37">
        <v>5.03</v>
      </c>
      <c r="AG16" s="37">
        <v>5.34</v>
      </c>
      <c r="AI16" s="37">
        <v>2.69</v>
      </c>
      <c r="AJ16" s="37">
        <v>1.33</v>
      </c>
      <c r="AK16" s="37">
        <v>1.02</v>
      </c>
      <c r="AM16" s="37">
        <v>2.5</v>
      </c>
      <c r="AN16" s="37">
        <v>2.66</v>
      </c>
      <c r="AO16" s="37">
        <v>2.94</v>
      </c>
      <c r="AP16" s="37">
        <v>3.21</v>
      </c>
      <c r="AQ16" s="37">
        <v>3.45</v>
      </c>
      <c r="AR16" s="37">
        <v>3.85</v>
      </c>
      <c r="AS16" s="37">
        <v>4.28</v>
      </c>
      <c r="AT16" s="37">
        <v>4.7</v>
      </c>
      <c r="AU16" s="37">
        <v>4.88</v>
      </c>
      <c r="AW16" s="37">
        <v>1.39</v>
      </c>
      <c r="AX16" s="37">
        <v>1.91</v>
      </c>
      <c r="AY16" s="37">
        <v>2.4500000000000002</v>
      </c>
      <c r="AZ16" s="37">
        <v>2.89</v>
      </c>
      <c r="BA16" s="37">
        <v>3.26</v>
      </c>
      <c r="BB16" s="37">
        <v>3.82</v>
      </c>
      <c r="BC16" s="37">
        <v>4.4000000000000004</v>
      </c>
      <c r="BD16" s="37">
        <v>5.0199999999999996</v>
      </c>
      <c r="BE16" s="37">
        <v>5.32</v>
      </c>
      <c r="BG16" s="37">
        <v>3.82</v>
      </c>
      <c r="BJ16" s="129"/>
      <c r="BU16" s="129"/>
      <c r="CD16" s="83"/>
    </row>
    <row r="17" spans="1:82" s="37" customFormat="1">
      <c r="A17" s="36" t="s">
        <v>611</v>
      </c>
      <c r="B17" s="37">
        <v>3.46</v>
      </c>
      <c r="C17" s="37">
        <v>3.31</v>
      </c>
      <c r="D17" s="37">
        <v>3.44</v>
      </c>
      <c r="E17" s="37">
        <v>3.61</v>
      </c>
      <c r="F17" s="37">
        <v>3.76</v>
      </c>
      <c r="G17" s="37">
        <v>3.89</v>
      </c>
      <c r="H17" s="37">
        <v>4.08</v>
      </c>
      <c r="I17" s="37">
        <v>4.28</v>
      </c>
      <c r="J17" s="37">
        <v>4.47</v>
      </c>
      <c r="K17" s="37">
        <v>4.54</v>
      </c>
      <c r="L17" s="37">
        <v>2.04</v>
      </c>
      <c r="N17" s="37">
        <v>2.16</v>
      </c>
      <c r="O17" s="37">
        <v>2.2999999999999998</v>
      </c>
      <c r="P17" s="37">
        <v>2.58</v>
      </c>
      <c r="Q17" s="37">
        <v>2.85</v>
      </c>
      <c r="R17" s="37">
        <v>3.1</v>
      </c>
      <c r="S17" s="37">
        <v>3.53</v>
      </c>
      <c r="T17" s="37">
        <v>4.03</v>
      </c>
      <c r="U17" s="37">
        <v>4.53</v>
      </c>
      <c r="V17" s="37">
        <v>4.8</v>
      </c>
      <c r="X17" s="37">
        <v>1.08</v>
      </c>
      <c r="Y17" s="37">
        <v>1.1299999999999999</v>
      </c>
      <c r="Z17" s="37">
        <v>1.46</v>
      </c>
      <c r="AA17" s="37">
        <v>1.84</v>
      </c>
      <c r="AB17" s="37">
        <v>2.2000000000000002</v>
      </c>
      <c r="AC17" s="37">
        <v>2.54</v>
      </c>
      <c r="AD17" s="37">
        <v>3.15</v>
      </c>
      <c r="AE17" s="37">
        <v>3.89</v>
      </c>
      <c r="AF17" s="37">
        <v>4.68</v>
      </c>
      <c r="AG17" s="37">
        <v>5.03</v>
      </c>
      <c r="AI17" s="37">
        <v>2.36</v>
      </c>
      <c r="AJ17" s="37">
        <v>1.23</v>
      </c>
      <c r="AK17" s="37">
        <v>1.33</v>
      </c>
      <c r="AM17" s="37">
        <v>2.21</v>
      </c>
      <c r="AN17" s="37">
        <v>2.39</v>
      </c>
      <c r="AO17" s="37">
        <v>2.69</v>
      </c>
      <c r="AP17" s="37">
        <v>2.97</v>
      </c>
      <c r="AQ17" s="37">
        <v>3.22</v>
      </c>
      <c r="AR17" s="37">
        <v>3.63</v>
      </c>
      <c r="AS17" s="37">
        <v>4.09</v>
      </c>
      <c r="AT17" s="37">
        <v>4.57</v>
      </c>
      <c r="AU17" s="37">
        <v>4.82</v>
      </c>
      <c r="AW17" s="37">
        <v>1.23</v>
      </c>
      <c r="AX17" s="37">
        <v>1.63</v>
      </c>
      <c r="AY17" s="37">
        <v>2.08</v>
      </c>
      <c r="AZ17" s="37">
        <v>2.5</v>
      </c>
      <c r="BA17" s="37">
        <v>2.87</v>
      </c>
      <c r="BB17" s="37">
        <v>3.44</v>
      </c>
      <c r="BC17" s="37">
        <v>4.04</v>
      </c>
      <c r="BD17" s="37">
        <v>4.67</v>
      </c>
      <c r="BE17" s="37">
        <v>5</v>
      </c>
      <c r="BG17" s="37">
        <v>3.65</v>
      </c>
      <c r="BJ17" s="129"/>
      <c r="BU17" s="129"/>
      <c r="CD17" s="83"/>
    </row>
    <row r="18" spans="1:82" s="37" customFormat="1">
      <c r="A18" s="36" t="s">
        <v>612</v>
      </c>
      <c r="B18" s="37">
        <v>3.4</v>
      </c>
      <c r="C18" s="37">
        <v>3.54</v>
      </c>
      <c r="D18" s="37">
        <v>3.82</v>
      </c>
      <c r="E18" s="37">
        <v>4.01</v>
      </c>
      <c r="F18" s="37">
        <v>4.1500000000000004</v>
      </c>
      <c r="G18" s="37">
        <v>4.26</v>
      </c>
      <c r="H18" s="37">
        <v>4.42</v>
      </c>
      <c r="I18" s="37">
        <v>4.57</v>
      </c>
      <c r="J18" s="37">
        <v>4.6900000000000004</v>
      </c>
      <c r="K18" s="37">
        <v>4.71</v>
      </c>
      <c r="L18" s="37">
        <v>2.16</v>
      </c>
      <c r="N18" s="37">
        <v>2.16</v>
      </c>
      <c r="O18" s="37">
        <v>2.48</v>
      </c>
      <c r="P18" s="37">
        <v>2.83</v>
      </c>
      <c r="Q18" s="37">
        <v>3.12</v>
      </c>
      <c r="R18" s="37">
        <v>3.36</v>
      </c>
      <c r="S18" s="37">
        <v>3.77</v>
      </c>
      <c r="T18" s="37">
        <v>4.2</v>
      </c>
      <c r="U18" s="37">
        <v>4.66</v>
      </c>
      <c r="V18" s="37">
        <v>4.93</v>
      </c>
      <c r="X18" s="37">
        <v>0.96</v>
      </c>
      <c r="Y18" s="37">
        <v>1.2</v>
      </c>
      <c r="Z18" s="37">
        <v>1.72</v>
      </c>
      <c r="AA18" s="37">
        <v>2.2000000000000002</v>
      </c>
      <c r="AB18" s="37">
        <v>2.64</v>
      </c>
      <c r="AC18" s="37">
        <v>3.03</v>
      </c>
      <c r="AD18" s="37">
        <v>3.72</v>
      </c>
      <c r="AE18" s="37">
        <v>4.5</v>
      </c>
      <c r="AF18" s="37">
        <v>5.3</v>
      </c>
      <c r="AG18" s="37">
        <v>5.6</v>
      </c>
      <c r="AI18" s="37">
        <v>2.14</v>
      </c>
      <c r="AJ18" s="37">
        <v>1.1299999999999999</v>
      </c>
      <c r="AK18" s="37">
        <v>1.1200000000000001</v>
      </c>
      <c r="AM18" s="37">
        <v>2.1800000000000002</v>
      </c>
      <c r="AN18" s="37">
        <v>2.5499999999999998</v>
      </c>
      <c r="AO18" s="37">
        <v>2.92</v>
      </c>
      <c r="AP18" s="37">
        <v>3.22</v>
      </c>
      <c r="AQ18" s="37">
        <v>3.47</v>
      </c>
      <c r="AR18" s="37">
        <v>3.86</v>
      </c>
      <c r="AS18" s="37">
        <v>4.2699999999999996</v>
      </c>
      <c r="AT18" s="37">
        <v>4.7</v>
      </c>
      <c r="AU18" s="37">
        <v>4.95</v>
      </c>
      <c r="AW18" s="37">
        <v>1.27</v>
      </c>
      <c r="AX18" s="37">
        <v>1.88</v>
      </c>
      <c r="AY18" s="37">
        <v>2.54</v>
      </c>
      <c r="AZ18" s="37">
        <v>3.07</v>
      </c>
      <c r="BA18" s="37">
        <v>3.5</v>
      </c>
      <c r="BB18" s="37">
        <v>4.13</v>
      </c>
      <c r="BC18" s="37">
        <v>4.7300000000000004</v>
      </c>
      <c r="BD18" s="37">
        <v>5.32</v>
      </c>
      <c r="BE18" s="37">
        <v>5.61</v>
      </c>
      <c r="BG18" s="37">
        <v>3.43</v>
      </c>
      <c r="BJ18" s="129"/>
      <c r="BU18" s="129"/>
      <c r="CD18" s="83"/>
    </row>
    <row r="19" spans="1:82" s="37" customFormat="1">
      <c r="A19" s="36" t="s">
        <v>613</v>
      </c>
      <c r="B19" s="37">
        <v>3.74</v>
      </c>
      <c r="C19" s="37">
        <v>4.1100000000000003</v>
      </c>
      <c r="D19" s="37">
        <v>4.41</v>
      </c>
      <c r="E19" s="37">
        <v>4.59</v>
      </c>
      <c r="F19" s="37">
        <v>4.7</v>
      </c>
      <c r="G19" s="37">
        <v>4.78</v>
      </c>
      <c r="H19" s="37">
        <v>4.87</v>
      </c>
      <c r="I19" s="37">
        <v>4.92</v>
      </c>
      <c r="J19" s="37">
        <v>4.9000000000000004</v>
      </c>
      <c r="K19" s="37">
        <v>4.82</v>
      </c>
      <c r="L19" s="37">
        <v>2.17</v>
      </c>
      <c r="N19" s="37">
        <v>2.2799999999999998</v>
      </c>
      <c r="O19" s="37">
        <v>2.7</v>
      </c>
      <c r="P19" s="37">
        <v>3.07</v>
      </c>
      <c r="Q19" s="37">
        <v>3.37</v>
      </c>
      <c r="R19" s="37">
        <v>3.61</v>
      </c>
      <c r="S19" s="37">
        <v>4</v>
      </c>
      <c r="T19" s="37">
        <v>4.38</v>
      </c>
      <c r="U19" s="37">
        <v>4.7699999999999996</v>
      </c>
      <c r="V19" s="37">
        <v>5.0199999999999996</v>
      </c>
      <c r="X19" s="37">
        <v>0.94</v>
      </c>
      <c r="Y19" s="37">
        <v>1.3</v>
      </c>
      <c r="Z19" s="37">
        <v>1.87</v>
      </c>
      <c r="AA19" s="37">
        <v>2.36</v>
      </c>
      <c r="AB19" s="37">
        <v>2.8</v>
      </c>
      <c r="AC19" s="37">
        <v>3.18</v>
      </c>
      <c r="AD19" s="37">
        <v>3.83</v>
      </c>
      <c r="AE19" s="37">
        <v>4.55</v>
      </c>
      <c r="AF19" s="37">
        <v>5.28</v>
      </c>
      <c r="AG19" s="37">
        <v>5.56</v>
      </c>
      <c r="AI19" s="37">
        <v>2.15</v>
      </c>
      <c r="AJ19" s="37">
        <v>1.17</v>
      </c>
      <c r="AK19" s="37">
        <v>0.33</v>
      </c>
      <c r="AM19" s="37">
        <v>2.33</v>
      </c>
      <c r="AN19" s="37">
        <v>2.78</v>
      </c>
      <c r="AO19" s="37">
        <v>3.17</v>
      </c>
      <c r="AP19" s="37">
        <v>3.47</v>
      </c>
      <c r="AQ19" s="37">
        <v>3.72</v>
      </c>
      <c r="AR19" s="37">
        <v>4.08</v>
      </c>
      <c r="AS19" s="37">
        <v>4.46</v>
      </c>
      <c r="AT19" s="37">
        <v>4.84</v>
      </c>
      <c r="AU19" s="37">
        <v>5.0599999999999996</v>
      </c>
      <c r="AW19" s="37">
        <v>1.42</v>
      </c>
      <c r="AX19" s="37">
        <v>2.11</v>
      </c>
      <c r="AY19" s="37">
        <v>2.74</v>
      </c>
      <c r="AZ19" s="37">
        <v>3.22</v>
      </c>
      <c r="BA19" s="37">
        <v>3.6</v>
      </c>
      <c r="BB19" s="37">
        <v>4.17</v>
      </c>
      <c r="BC19" s="37">
        <v>4.7300000000000004</v>
      </c>
      <c r="BD19" s="37">
        <v>5.29</v>
      </c>
      <c r="BE19" s="37">
        <v>5.55</v>
      </c>
      <c r="BG19" s="37">
        <v>3.55</v>
      </c>
      <c r="BJ19" s="129"/>
      <c r="BU19" s="129"/>
      <c r="CD19" s="83"/>
    </row>
    <row r="20" spans="1:82" s="37" customFormat="1">
      <c r="A20" s="36" t="s">
        <v>614</v>
      </c>
      <c r="B20" s="37">
        <v>3.97</v>
      </c>
      <c r="C20" s="37">
        <v>4.17</v>
      </c>
      <c r="D20" s="37">
        <v>4.33</v>
      </c>
      <c r="E20" s="37">
        <v>4.45</v>
      </c>
      <c r="F20" s="37">
        <v>4.54</v>
      </c>
      <c r="G20" s="37">
        <v>4.5999999999999996</v>
      </c>
      <c r="H20" s="37">
        <v>4.68</v>
      </c>
      <c r="I20" s="37">
        <v>4.7300000000000004</v>
      </c>
      <c r="J20" s="37">
        <v>4.74</v>
      </c>
      <c r="K20" s="37">
        <v>4.68</v>
      </c>
      <c r="L20" s="37">
        <v>1.87</v>
      </c>
      <c r="N20" s="37">
        <v>2.0299999999999998</v>
      </c>
      <c r="O20" s="37">
        <v>2.35</v>
      </c>
      <c r="P20" s="37">
        <v>2.7</v>
      </c>
      <c r="Q20" s="37">
        <v>3.01</v>
      </c>
      <c r="R20" s="37">
        <v>3.28</v>
      </c>
      <c r="S20" s="37">
        <v>3.72</v>
      </c>
      <c r="T20" s="37">
        <v>4.16</v>
      </c>
      <c r="U20" s="37">
        <v>4.6100000000000003</v>
      </c>
      <c r="V20" s="37">
        <v>4.88</v>
      </c>
      <c r="X20" s="37">
        <v>0.94</v>
      </c>
      <c r="Y20" s="37">
        <v>1.2</v>
      </c>
      <c r="Z20" s="37">
        <v>1.7</v>
      </c>
      <c r="AA20" s="37">
        <v>2.15</v>
      </c>
      <c r="AB20" s="37">
        <v>2.56</v>
      </c>
      <c r="AC20" s="37">
        <v>2.93</v>
      </c>
      <c r="AD20" s="37">
        <v>3.55</v>
      </c>
      <c r="AE20" s="37">
        <v>4.26</v>
      </c>
      <c r="AF20" s="37">
        <v>4.97</v>
      </c>
      <c r="AG20" s="37">
        <v>5.26</v>
      </c>
      <c r="AI20" s="37">
        <v>2.06</v>
      </c>
      <c r="AJ20" s="37">
        <v>1.1200000000000001</v>
      </c>
      <c r="AK20" s="37">
        <v>0.3</v>
      </c>
      <c r="AM20" s="37">
        <v>2.12</v>
      </c>
      <c r="AN20" s="37">
        <v>2.4700000000000002</v>
      </c>
      <c r="AO20" s="37">
        <v>2.84</v>
      </c>
      <c r="AP20" s="37">
        <v>3.15</v>
      </c>
      <c r="AQ20" s="37">
        <v>3.42</v>
      </c>
      <c r="AR20" s="37">
        <v>3.83</v>
      </c>
      <c r="AS20" s="37">
        <v>4.2699999999999996</v>
      </c>
      <c r="AT20" s="37">
        <v>4.71</v>
      </c>
      <c r="AU20" s="37">
        <v>4.95</v>
      </c>
      <c r="AW20" s="37">
        <v>1.36</v>
      </c>
      <c r="AX20" s="37">
        <v>1.96</v>
      </c>
      <c r="AY20" s="37">
        <v>2.52</v>
      </c>
      <c r="AZ20" s="37">
        <v>2.97</v>
      </c>
      <c r="BA20" s="37">
        <v>3.33</v>
      </c>
      <c r="BB20" s="37">
        <v>3.88</v>
      </c>
      <c r="BC20" s="37">
        <v>4.4400000000000004</v>
      </c>
      <c r="BD20" s="37">
        <v>5.01</v>
      </c>
      <c r="BE20" s="37">
        <v>5.3</v>
      </c>
      <c r="BG20" s="37">
        <v>3.9</v>
      </c>
      <c r="BJ20" s="129"/>
      <c r="BU20" s="129"/>
      <c r="CD20" s="83"/>
    </row>
    <row r="21" spans="1:82" s="37" customFormat="1">
      <c r="A21" s="36" t="s">
        <v>615</v>
      </c>
      <c r="B21" s="37">
        <v>4.3600000000000003</v>
      </c>
      <c r="C21" s="37">
        <v>4.66</v>
      </c>
      <c r="D21" s="37">
        <v>4.8099999999999996</v>
      </c>
      <c r="E21" s="37">
        <v>4.9000000000000004</v>
      </c>
      <c r="F21" s="37">
        <v>4.95</v>
      </c>
      <c r="G21" s="37">
        <v>4.99</v>
      </c>
      <c r="H21" s="37">
        <v>5.03</v>
      </c>
      <c r="I21" s="37">
        <v>5.04</v>
      </c>
      <c r="J21" s="37">
        <v>4.97</v>
      </c>
      <c r="K21" s="37">
        <v>4.87</v>
      </c>
      <c r="L21" s="37">
        <v>1.87</v>
      </c>
      <c r="N21" s="37">
        <v>2.21</v>
      </c>
      <c r="O21" s="37">
        <v>2.59</v>
      </c>
      <c r="P21" s="37">
        <v>2.94</v>
      </c>
      <c r="Q21" s="37">
        <v>3.25</v>
      </c>
      <c r="R21" s="37">
        <v>3.51</v>
      </c>
      <c r="S21" s="37">
        <v>3.92</v>
      </c>
      <c r="T21" s="37">
        <v>4.32</v>
      </c>
      <c r="U21" s="37">
        <v>4.72</v>
      </c>
      <c r="V21" s="37">
        <v>4.9800000000000004</v>
      </c>
      <c r="X21" s="37">
        <v>1.1100000000000001</v>
      </c>
      <c r="Y21" s="37">
        <v>1.79</v>
      </c>
      <c r="Z21" s="37">
        <v>2.46</v>
      </c>
      <c r="AA21" s="37">
        <v>2.95</v>
      </c>
      <c r="AB21" s="37">
        <v>3.35</v>
      </c>
      <c r="AC21" s="37">
        <v>3.69</v>
      </c>
      <c r="AD21" s="37">
        <v>4.25</v>
      </c>
      <c r="AE21" s="37">
        <v>4.87</v>
      </c>
      <c r="AF21" s="37">
        <v>5.47</v>
      </c>
      <c r="AG21" s="37">
        <v>5.69</v>
      </c>
      <c r="AI21" s="37">
        <v>2.08</v>
      </c>
      <c r="AJ21" s="37">
        <v>1.31</v>
      </c>
      <c r="AK21" s="37">
        <v>0.4</v>
      </c>
      <c r="AM21" s="37">
        <v>2.27</v>
      </c>
      <c r="AN21" s="37">
        <v>2.69</v>
      </c>
      <c r="AO21" s="37">
        <v>3.07</v>
      </c>
      <c r="AP21" s="37">
        <v>3.38</v>
      </c>
      <c r="AQ21" s="37">
        <v>3.63</v>
      </c>
      <c r="AR21" s="37">
        <v>4.0199999999999996</v>
      </c>
      <c r="AS21" s="37">
        <v>4.43</v>
      </c>
      <c r="AT21" s="37">
        <v>4.83</v>
      </c>
      <c r="AU21" s="37">
        <v>5.04</v>
      </c>
      <c r="AW21" s="37">
        <v>1.97</v>
      </c>
      <c r="AX21" s="37">
        <v>2.77</v>
      </c>
      <c r="AY21" s="37">
        <v>3.34</v>
      </c>
      <c r="AZ21" s="37">
        <v>3.78</v>
      </c>
      <c r="BA21" s="37">
        <v>4.12</v>
      </c>
      <c r="BB21" s="37">
        <v>4.6100000000000003</v>
      </c>
      <c r="BC21" s="37">
        <v>5.08</v>
      </c>
      <c r="BD21" s="37">
        <v>5.55</v>
      </c>
      <c r="BE21" s="37">
        <v>5.76</v>
      </c>
      <c r="BG21" s="37">
        <v>4.16</v>
      </c>
      <c r="BJ21" s="129"/>
      <c r="BU21" s="129"/>
      <c r="CD21" s="83"/>
    </row>
    <row r="22" spans="1:82" s="37" customFormat="1">
      <c r="A22" s="36" t="s">
        <v>616</v>
      </c>
      <c r="B22" s="37">
        <v>4.72</v>
      </c>
      <c r="C22" s="37">
        <v>4.78</v>
      </c>
      <c r="D22" s="37">
        <v>4.83</v>
      </c>
      <c r="E22" s="37">
        <v>4.88</v>
      </c>
      <c r="F22" s="37">
        <v>4.92</v>
      </c>
      <c r="G22" s="37">
        <v>4.95</v>
      </c>
      <c r="H22" s="37">
        <v>4.97</v>
      </c>
      <c r="I22" s="37">
        <v>4.95</v>
      </c>
      <c r="J22" s="37">
        <v>4.84</v>
      </c>
      <c r="K22" s="37">
        <v>4.72</v>
      </c>
      <c r="L22" s="37">
        <v>1.83</v>
      </c>
      <c r="N22" s="37">
        <v>2.2599999999999998</v>
      </c>
      <c r="O22" s="37">
        <v>2.59</v>
      </c>
      <c r="P22" s="37">
        <v>2.91</v>
      </c>
      <c r="Q22" s="37">
        <v>3.18</v>
      </c>
      <c r="R22" s="37">
        <v>3.42</v>
      </c>
      <c r="S22" s="37">
        <v>3.79</v>
      </c>
      <c r="T22" s="37">
        <v>4.16</v>
      </c>
      <c r="U22" s="37">
        <v>4.55</v>
      </c>
      <c r="V22" s="37">
        <v>4.79</v>
      </c>
      <c r="X22" s="37">
        <v>1.56</v>
      </c>
      <c r="Y22" s="37">
        <v>2.0499999999999998</v>
      </c>
      <c r="Z22" s="37">
        <v>2.5299999999999998</v>
      </c>
      <c r="AA22" s="37">
        <v>2.9</v>
      </c>
      <c r="AB22" s="37">
        <v>3.22</v>
      </c>
      <c r="AC22" s="37">
        <v>3.5</v>
      </c>
      <c r="AD22" s="37">
        <v>3.97</v>
      </c>
      <c r="AE22" s="37">
        <v>4.53</v>
      </c>
      <c r="AF22" s="37">
        <v>5.13</v>
      </c>
      <c r="AG22" s="37">
        <v>5.39</v>
      </c>
      <c r="AI22" s="37">
        <v>2.12</v>
      </c>
      <c r="AJ22" s="37">
        <v>1.75</v>
      </c>
      <c r="AK22" s="37">
        <v>0.76</v>
      </c>
      <c r="AM22" s="37">
        <v>2.31</v>
      </c>
      <c r="AN22" s="37">
        <v>2.68</v>
      </c>
      <c r="AO22" s="37">
        <v>3.02</v>
      </c>
      <c r="AP22" s="37">
        <v>3.3</v>
      </c>
      <c r="AQ22" s="37">
        <v>3.53</v>
      </c>
      <c r="AR22" s="37">
        <v>3.89</v>
      </c>
      <c r="AS22" s="37">
        <v>4.2699999999999996</v>
      </c>
      <c r="AT22" s="37">
        <v>4.6399999999999997</v>
      </c>
      <c r="AU22" s="37">
        <v>4.84</v>
      </c>
      <c r="AW22" s="37">
        <v>2.29</v>
      </c>
      <c r="AX22" s="37">
        <v>2.87</v>
      </c>
      <c r="AY22" s="37">
        <v>3.31</v>
      </c>
      <c r="AZ22" s="37">
        <v>3.64</v>
      </c>
      <c r="BA22" s="37">
        <v>3.92</v>
      </c>
      <c r="BB22" s="37">
        <v>4.34</v>
      </c>
      <c r="BC22" s="37">
        <v>4.78</v>
      </c>
      <c r="BD22" s="37">
        <v>5.24</v>
      </c>
      <c r="BE22" s="37">
        <v>5.48</v>
      </c>
      <c r="BG22" s="37">
        <v>4.6100000000000003</v>
      </c>
      <c r="BJ22" s="129"/>
      <c r="BU22" s="129"/>
      <c r="CD22" s="83"/>
    </row>
    <row r="23" spans="1:82" s="37" customFormat="1">
      <c r="A23" s="36" t="s">
        <v>617</v>
      </c>
      <c r="B23" s="37">
        <v>4.6399999999999997</v>
      </c>
      <c r="C23" s="37">
        <v>4.53</v>
      </c>
      <c r="D23" s="37">
        <v>4.46</v>
      </c>
      <c r="E23" s="37">
        <v>4.49</v>
      </c>
      <c r="F23" s="37">
        <v>4.5199999999999996</v>
      </c>
      <c r="G23" s="37">
        <v>4.5599999999999996</v>
      </c>
      <c r="H23" s="37">
        <v>4.5999999999999996</v>
      </c>
      <c r="I23" s="37">
        <v>4.62</v>
      </c>
      <c r="J23" s="37">
        <v>4.58</v>
      </c>
      <c r="K23" s="37">
        <v>4.5</v>
      </c>
      <c r="L23" s="37">
        <v>1.69</v>
      </c>
      <c r="N23" s="37">
        <v>2.2400000000000002</v>
      </c>
      <c r="O23" s="37">
        <v>2.44</v>
      </c>
      <c r="P23" s="37">
        <v>2.66</v>
      </c>
      <c r="Q23" s="37">
        <v>2.89</v>
      </c>
      <c r="R23" s="37">
        <v>3.1</v>
      </c>
      <c r="S23" s="37">
        <v>3.46</v>
      </c>
      <c r="T23" s="37">
        <v>3.82</v>
      </c>
      <c r="U23" s="37">
        <v>4.21</v>
      </c>
      <c r="V23" s="37">
        <v>4.45</v>
      </c>
      <c r="X23" s="37">
        <v>2.08</v>
      </c>
      <c r="Y23" s="37">
        <v>2.46</v>
      </c>
      <c r="Z23" s="37">
        <v>2.79</v>
      </c>
      <c r="AA23" s="37">
        <v>3.05</v>
      </c>
      <c r="AB23" s="37">
        <v>3.28</v>
      </c>
      <c r="AC23" s="37">
        <v>3.49</v>
      </c>
      <c r="AD23" s="37">
        <v>3.88</v>
      </c>
      <c r="AE23" s="37">
        <v>4.3600000000000003</v>
      </c>
      <c r="AF23" s="37">
        <v>4.91</v>
      </c>
      <c r="AG23" s="37">
        <v>5.15</v>
      </c>
      <c r="AI23" s="37">
        <v>2.16</v>
      </c>
      <c r="AJ23" s="37">
        <v>2.2999999999999998</v>
      </c>
      <c r="AK23" s="37">
        <v>0.54</v>
      </c>
      <c r="AM23" s="37">
        <v>2.2799999999999998</v>
      </c>
      <c r="AN23" s="37">
        <v>2.52</v>
      </c>
      <c r="AO23" s="37">
        <v>2.77</v>
      </c>
      <c r="AP23" s="37">
        <v>2.99</v>
      </c>
      <c r="AQ23" s="37">
        <v>3.2</v>
      </c>
      <c r="AR23" s="37">
        <v>3.53</v>
      </c>
      <c r="AS23" s="37">
        <v>3.9</v>
      </c>
      <c r="AT23" s="37">
        <v>4.29</v>
      </c>
      <c r="AU23" s="37">
        <v>4.5</v>
      </c>
      <c r="AW23" s="37">
        <v>2.72</v>
      </c>
      <c r="AX23" s="37">
        <v>3.1</v>
      </c>
      <c r="AY23" s="37">
        <v>3.4</v>
      </c>
      <c r="AZ23" s="37">
        <v>3.63</v>
      </c>
      <c r="BA23" s="37">
        <v>3.84</v>
      </c>
      <c r="BB23" s="37">
        <v>4.1900000000000004</v>
      </c>
      <c r="BC23" s="37">
        <v>4.58</v>
      </c>
      <c r="BD23" s="37">
        <v>5.0199999999999996</v>
      </c>
      <c r="BE23" s="37">
        <v>5.25</v>
      </c>
      <c r="BG23" s="37">
        <v>4.74</v>
      </c>
      <c r="BJ23" s="129"/>
      <c r="BU23" s="129"/>
      <c r="CD23" s="83"/>
    </row>
    <row r="24" spans="1:82" s="37" customFormat="1">
      <c r="A24" s="36" t="s">
        <v>618</v>
      </c>
      <c r="B24" s="37">
        <v>4.7300000000000004</v>
      </c>
      <c r="C24" s="37">
        <v>4.62</v>
      </c>
      <c r="D24" s="37">
        <v>4.55</v>
      </c>
      <c r="E24" s="37">
        <v>4.55</v>
      </c>
      <c r="F24" s="37">
        <v>4.5599999999999996</v>
      </c>
      <c r="G24" s="37">
        <v>4.57</v>
      </c>
      <c r="H24" s="37">
        <v>4.58</v>
      </c>
      <c r="I24" s="37">
        <v>4.5999999999999996</v>
      </c>
      <c r="J24" s="37">
        <v>4.58</v>
      </c>
      <c r="K24" s="37">
        <v>4.51</v>
      </c>
      <c r="L24" s="37">
        <v>1.64</v>
      </c>
      <c r="N24" s="37">
        <v>2.34</v>
      </c>
      <c r="O24" s="37">
        <v>2.5499999999999998</v>
      </c>
      <c r="P24" s="37">
        <v>2.66</v>
      </c>
      <c r="Q24" s="37">
        <v>2.83</v>
      </c>
      <c r="R24" s="37">
        <v>3.02</v>
      </c>
      <c r="S24" s="37">
        <v>3.37</v>
      </c>
      <c r="T24" s="37">
        <v>3.71</v>
      </c>
      <c r="U24" s="37">
        <v>3.95</v>
      </c>
      <c r="V24" s="37">
        <v>4.0999999999999996</v>
      </c>
      <c r="X24" s="37">
        <v>2.62</v>
      </c>
      <c r="Y24" s="37">
        <v>3.11</v>
      </c>
      <c r="Z24" s="37">
        <v>3.41</v>
      </c>
      <c r="AA24" s="37">
        <v>3.6</v>
      </c>
      <c r="AB24" s="37">
        <v>3.75</v>
      </c>
      <c r="AC24" s="37">
        <v>3.88</v>
      </c>
      <c r="AD24" s="37">
        <v>4.12</v>
      </c>
      <c r="AE24" s="37">
        <v>4.42</v>
      </c>
      <c r="AF24" s="37">
        <v>4.7699999999999996</v>
      </c>
      <c r="AG24" s="37">
        <v>4.9000000000000004</v>
      </c>
      <c r="AI24" s="37">
        <v>2.14</v>
      </c>
      <c r="AJ24" s="37">
        <v>2.84</v>
      </c>
      <c r="AK24" s="37">
        <v>2.52</v>
      </c>
      <c r="AM24" s="37">
        <v>2.29</v>
      </c>
      <c r="AN24" s="37">
        <v>2.5499999999999998</v>
      </c>
      <c r="AO24" s="37">
        <v>2.78</v>
      </c>
      <c r="AP24" s="37">
        <v>2.97</v>
      </c>
      <c r="AQ24" s="37">
        <v>3.13</v>
      </c>
      <c r="AR24" s="37">
        <v>3.4</v>
      </c>
      <c r="AS24" s="37">
        <v>3.7</v>
      </c>
      <c r="AT24" s="37">
        <v>4.0199999999999996</v>
      </c>
      <c r="AU24" s="37">
        <v>4.1900000000000004</v>
      </c>
      <c r="AW24" s="37">
        <v>3.36</v>
      </c>
      <c r="AX24" s="37">
        <v>3.73</v>
      </c>
      <c r="AY24" s="37">
        <v>3.94</v>
      </c>
      <c r="AZ24" s="37">
        <v>4.09</v>
      </c>
      <c r="BA24" s="37">
        <v>4.21</v>
      </c>
      <c r="BB24" s="37">
        <v>4.41</v>
      </c>
      <c r="BC24" s="37">
        <v>4.66</v>
      </c>
      <c r="BD24" s="37">
        <v>4.93</v>
      </c>
      <c r="BE24" s="37">
        <v>5.08</v>
      </c>
      <c r="BG24" s="37">
        <v>4.78</v>
      </c>
      <c r="BJ24" s="129"/>
      <c r="BU24" s="129"/>
      <c r="CD24" s="83"/>
    </row>
    <row r="25" spans="1:82" s="37" customFormat="1">
      <c r="A25" s="36" t="s">
        <v>619</v>
      </c>
      <c r="B25" s="37">
        <v>4.7</v>
      </c>
      <c r="C25" s="37">
        <v>4.4800000000000004</v>
      </c>
      <c r="D25" s="37">
        <v>4.3499999999999996</v>
      </c>
      <c r="E25" s="37">
        <v>4.33</v>
      </c>
      <c r="F25" s="37">
        <v>4.33</v>
      </c>
      <c r="G25" s="37">
        <v>4.34</v>
      </c>
      <c r="H25" s="37">
        <v>4.37</v>
      </c>
      <c r="I25" s="37">
        <v>4.4000000000000004</v>
      </c>
      <c r="J25" s="37">
        <v>4.41</v>
      </c>
      <c r="K25" s="37">
        <v>4.3899999999999997</v>
      </c>
      <c r="L25" s="37">
        <v>1.58</v>
      </c>
      <c r="N25" s="37">
        <v>2.1</v>
      </c>
      <c r="O25" s="37">
        <v>2.2200000000000002</v>
      </c>
      <c r="P25" s="37">
        <v>2.38</v>
      </c>
      <c r="Q25" s="37">
        <v>2.57</v>
      </c>
      <c r="R25" s="37">
        <v>2.75</v>
      </c>
      <c r="S25" s="37">
        <v>3.06</v>
      </c>
      <c r="T25" s="37">
        <v>3.4</v>
      </c>
      <c r="U25" s="37">
        <v>3.72</v>
      </c>
      <c r="V25" s="37">
        <v>3.9</v>
      </c>
      <c r="X25" s="37">
        <v>3.01</v>
      </c>
      <c r="Y25" s="37">
        <v>3.36</v>
      </c>
      <c r="Z25" s="37">
        <v>3.57</v>
      </c>
      <c r="AA25" s="37">
        <v>3.68</v>
      </c>
      <c r="AB25" s="37">
        <v>3.77</v>
      </c>
      <c r="AC25" s="37">
        <v>3.85</v>
      </c>
      <c r="AD25" s="37">
        <v>4.01</v>
      </c>
      <c r="AE25" s="37">
        <v>4.24</v>
      </c>
      <c r="AF25" s="37">
        <v>4.53</v>
      </c>
      <c r="AG25" s="37">
        <v>4.6399999999999997</v>
      </c>
      <c r="AI25" s="37">
        <v>2.12</v>
      </c>
      <c r="AJ25" s="37">
        <v>3.29</v>
      </c>
      <c r="AK25" s="37">
        <v>2.82</v>
      </c>
      <c r="AM25" s="37">
        <v>2.16</v>
      </c>
      <c r="AN25" s="37">
        <v>2.3199999999999998</v>
      </c>
      <c r="AO25" s="37">
        <v>2.52</v>
      </c>
      <c r="AP25" s="37">
        <v>2.69</v>
      </c>
      <c r="AQ25" s="37">
        <v>2.86</v>
      </c>
      <c r="AR25" s="37">
        <v>3.14</v>
      </c>
      <c r="AS25" s="37">
        <v>3.46</v>
      </c>
      <c r="AT25" s="37">
        <v>3.8</v>
      </c>
      <c r="AU25" s="37">
        <v>3.98</v>
      </c>
      <c r="AW25" s="37">
        <v>3.69</v>
      </c>
      <c r="AX25" s="37">
        <v>3.93</v>
      </c>
      <c r="AY25" s="37">
        <v>4.0599999999999996</v>
      </c>
      <c r="AZ25" s="37">
        <v>4.1500000000000004</v>
      </c>
      <c r="BA25" s="37">
        <v>4.2300000000000004</v>
      </c>
      <c r="BB25" s="37">
        <v>4.3600000000000003</v>
      </c>
      <c r="BC25" s="37">
        <v>4.53</v>
      </c>
      <c r="BD25" s="37">
        <v>4.75</v>
      </c>
      <c r="BE25" s="37">
        <v>4.87</v>
      </c>
      <c r="BG25" s="37">
        <v>4.7699999999999996</v>
      </c>
      <c r="BJ25" s="129"/>
      <c r="BU25" s="129"/>
      <c r="CD25" s="83"/>
    </row>
    <row r="26" spans="1:82" s="37" customFormat="1">
      <c r="A26" s="36" t="s">
        <v>620</v>
      </c>
      <c r="B26" s="37">
        <v>4.4400000000000004</v>
      </c>
      <c r="C26" s="37">
        <v>4.2300000000000004</v>
      </c>
      <c r="D26" s="37">
        <v>4.13</v>
      </c>
      <c r="E26" s="37">
        <v>4.13</v>
      </c>
      <c r="F26" s="37">
        <v>4.1500000000000004</v>
      </c>
      <c r="G26" s="37">
        <v>4.17</v>
      </c>
      <c r="H26" s="37">
        <v>4.21</v>
      </c>
      <c r="I26" s="37">
        <v>4.24</v>
      </c>
      <c r="J26" s="37">
        <v>4.2699999999999996</v>
      </c>
      <c r="K26" s="37">
        <v>4.2699999999999996</v>
      </c>
      <c r="L26" s="37">
        <v>1.48</v>
      </c>
      <c r="N26" s="37">
        <v>2.11</v>
      </c>
      <c r="O26" s="37">
        <v>2.21</v>
      </c>
      <c r="P26" s="37">
        <v>2.34</v>
      </c>
      <c r="Q26" s="37">
        <v>2.4900000000000002</v>
      </c>
      <c r="R26" s="37">
        <v>2.64</v>
      </c>
      <c r="S26" s="37">
        <v>2.92</v>
      </c>
      <c r="T26" s="37">
        <v>3.22</v>
      </c>
      <c r="U26" s="37">
        <v>3.53</v>
      </c>
      <c r="V26" s="37">
        <v>3.7</v>
      </c>
      <c r="X26" s="37">
        <v>3.5</v>
      </c>
      <c r="Y26" s="37">
        <v>3.77</v>
      </c>
      <c r="Z26" s="37">
        <v>3.89</v>
      </c>
      <c r="AA26" s="37">
        <v>3.95</v>
      </c>
      <c r="AB26" s="37">
        <v>3.99</v>
      </c>
      <c r="AC26" s="37">
        <v>4.03</v>
      </c>
      <c r="AD26" s="37">
        <v>4.12</v>
      </c>
      <c r="AE26" s="37">
        <v>4.2699999999999996</v>
      </c>
      <c r="AF26" s="37">
        <v>4.4800000000000004</v>
      </c>
      <c r="AG26" s="37">
        <v>4.55</v>
      </c>
      <c r="AI26" s="37">
        <v>2.13</v>
      </c>
      <c r="AJ26" s="37">
        <v>3.78</v>
      </c>
      <c r="AK26" s="37">
        <v>3.69</v>
      </c>
      <c r="AM26" s="37">
        <v>2.1800000000000002</v>
      </c>
      <c r="AN26" s="37">
        <v>2.3199999999999998</v>
      </c>
      <c r="AO26" s="37">
        <v>2.4700000000000002</v>
      </c>
      <c r="AP26" s="37">
        <v>2.62</v>
      </c>
      <c r="AQ26" s="37">
        <v>2.75</v>
      </c>
      <c r="AR26" s="37">
        <v>2.99</v>
      </c>
      <c r="AS26" s="37">
        <v>3.29</v>
      </c>
      <c r="AT26" s="37">
        <v>3.62</v>
      </c>
      <c r="AU26" s="37">
        <v>3.79</v>
      </c>
      <c r="AW26" s="37">
        <v>4.09</v>
      </c>
      <c r="AX26" s="37">
        <v>4.22</v>
      </c>
      <c r="AY26" s="37">
        <v>4.29</v>
      </c>
      <c r="AZ26" s="37">
        <v>4.33</v>
      </c>
      <c r="BA26" s="37">
        <v>4.37</v>
      </c>
      <c r="BB26" s="37">
        <v>4.45</v>
      </c>
      <c r="BC26" s="37">
        <v>4.5599999999999996</v>
      </c>
      <c r="BD26" s="37">
        <v>4.72</v>
      </c>
      <c r="BE26" s="37">
        <v>4.8099999999999996</v>
      </c>
      <c r="BG26" s="37">
        <v>4.63</v>
      </c>
      <c r="BJ26" s="129"/>
      <c r="BU26" s="129"/>
      <c r="CD26" s="83"/>
    </row>
    <row r="27" spans="1:82" s="37" customFormat="1">
      <c r="A27" s="36" t="s">
        <v>621</v>
      </c>
      <c r="B27" s="37">
        <v>4.45</v>
      </c>
      <c r="C27" s="37">
        <v>4.3</v>
      </c>
      <c r="D27" s="37">
        <v>4.24</v>
      </c>
      <c r="E27" s="37">
        <v>4.25</v>
      </c>
      <c r="F27" s="37">
        <v>4.25</v>
      </c>
      <c r="G27" s="37">
        <v>4.26</v>
      </c>
      <c r="H27" s="37">
        <v>4.26</v>
      </c>
      <c r="I27" s="37">
        <v>4.25</v>
      </c>
      <c r="J27" s="37">
        <v>4.2300000000000004</v>
      </c>
      <c r="K27" s="37">
        <v>4.18</v>
      </c>
      <c r="L27" s="37">
        <v>1.3</v>
      </c>
      <c r="N27" s="37">
        <v>2.5099999999999998</v>
      </c>
      <c r="O27" s="37">
        <v>2.66</v>
      </c>
      <c r="P27" s="37">
        <v>2.77</v>
      </c>
      <c r="Q27" s="37">
        <v>2.88</v>
      </c>
      <c r="R27" s="37">
        <v>2.99</v>
      </c>
      <c r="S27" s="37">
        <v>3.18</v>
      </c>
      <c r="T27" s="37">
        <v>3.38</v>
      </c>
      <c r="U27" s="37">
        <v>3.6</v>
      </c>
      <c r="V27" s="37">
        <v>3.74</v>
      </c>
      <c r="X27" s="37">
        <v>4.07</v>
      </c>
      <c r="Y27" s="37">
        <v>4.2699999999999996</v>
      </c>
      <c r="Z27" s="37">
        <v>4.3099999999999996</v>
      </c>
      <c r="AA27" s="37">
        <v>4.33</v>
      </c>
      <c r="AB27" s="37">
        <v>4.34</v>
      </c>
      <c r="AC27" s="37">
        <v>4.37</v>
      </c>
      <c r="AD27" s="37">
        <v>4.4400000000000004</v>
      </c>
      <c r="AE27" s="37">
        <v>4.5599999999999996</v>
      </c>
      <c r="AF27" s="37">
        <v>4.74</v>
      </c>
      <c r="AG27" s="37">
        <v>4.79</v>
      </c>
      <c r="AI27" s="37">
        <v>2.34</v>
      </c>
      <c r="AJ27" s="37">
        <v>4.33</v>
      </c>
      <c r="AK27" s="37">
        <v>4.26</v>
      </c>
      <c r="AM27" s="37">
        <v>2.59</v>
      </c>
      <c r="AN27" s="37">
        <v>2.78</v>
      </c>
      <c r="AO27" s="37">
        <v>2.91</v>
      </c>
      <c r="AP27" s="37">
        <v>3.01</v>
      </c>
      <c r="AQ27" s="37">
        <v>3.1</v>
      </c>
      <c r="AR27" s="37">
        <v>3.26</v>
      </c>
      <c r="AS27" s="37">
        <v>3.46</v>
      </c>
      <c r="AT27" s="37">
        <v>3.71</v>
      </c>
      <c r="AU27" s="37">
        <v>3.85</v>
      </c>
      <c r="AW27" s="37">
        <v>4.62</v>
      </c>
      <c r="AX27" s="37">
        <v>4.68</v>
      </c>
      <c r="AY27" s="37">
        <v>4.71</v>
      </c>
      <c r="AZ27" s="37">
        <v>4.74</v>
      </c>
      <c r="BA27" s="37">
        <v>4.7699999999999996</v>
      </c>
      <c r="BB27" s="37">
        <v>4.82</v>
      </c>
      <c r="BC27" s="37">
        <v>4.9000000000000004</v>
      </c>
      <c r="BD27" s="37">
        <v>5.03</v>
      </c>
      <c r="BE27" s="37">
        <v>5.0999999999999996</v>
      </c>
      <c r="BG27" s="37">
        <v>4.53</v>
      </c>
      <c r="BJ27" s="129"/>
      <c r="BU27" s="129"/>
      <c r="CD27" s="83"/>
    </row>
    <row r="28" spans="1:82" s="37" customFormat="1">
      <c r="A28" s="36" t="s">
        <v>622</v>
      </c>
      <c r="B28" s="37">
        <v>4.42</v>
      </c>
      <c r="C28" s="37">
        <v>4.3</v>
      </c>
      <c r="D28" s="37">
        <v>4.26</v>
      </c>
      <c r="E28" s="37">
        <v>4.25</v>
      </c>
      <c r="F28" s="37">
        <v>4.2300000000000004</v>
      </c>
      <c r="G28" s="37">
        <v>4.21</v>
      </c>
      <c r="H28" s="37">
        <v>4.18</v>
      </c>
      <c r="I28" s="37">
        <v>4.13</v>
      </c>
      <c r="J28" s="37">
        <v>4.05</v>
      </c>
      <c r="K28" s="37">
        <v>3.94</v>
      </c>
      <c r="L28" s="37">
        <v>1.02</v>
      </c>
      <c r="N28" s="37">
        <v>2.79</v>
      </c>
      <c r="O28" s="37">
        <v>2.97</v>
      </c>
      <c r="P28" s="37">
        <v>3.08</v>
      </c>
      <c r="Q28" s="37">
        <v>3.17</v>
      </c>
      <c r="R28" s="37">
        <v>3.24</v>
      </c>
      <c r="S28" s="37">
        <v>3.35</v>
      </c>
      <c r="T28" s="37">
        <v>3.48</v>
      </c>
      <c r="U28" s="37">
        <v>3.64</v>
      </c>
      <c r="V28" s="37">
        <v>3.76</v>
      </c>
      <c r="X28" s="37">
        <v>4.5599999999999996</v>
      </c>
      <c r="Y28" s="37">
        <v>4.59</v>
      </c>
      <c r="Z28" s="37">
        <v>4.55</v>
      </c>
      <c r="AA28" s="37">
        <v>4.53</v>
      </c>
      <c r="AB28" s="37">
        <v>4.5199999999999996</v>
      </c>
      <c r="AC28" s="37">
        <v>4.5199999999999996</v>
      </c>
      <c r="AD28" s="37">
        <v>4.55</v>
      </c>
      <c r="AE28" s="37">
        <v>4.62</v>
      </c>
      <c r="AF28" s="37">
        <v>4.74</v>
      </c>
      <c r="AG28" s="37">
        <v>4.76</v>
      </c>
      <c r="AI28" s="37">
        <v>2.61</v>
      </c>
      <c r="AJ28" s="37">
        <v>4.7699999999999996</v>
      </c>
      <c r="AK28" s="37">
        <v>4.16</v>
      </c>
      <c r="AM28" s="37">
        <v>2.9</v>
      </c>
      <c r="AN28" s="37">
        <v>3.11</v>
      </c>
      <c r="AO28" s="37">
        <v>3.23</v>
      </c>
      <c r="AP28" s="37">
        <v>3.31</v>
      </c>
      <c r="AQ28" s="37">
        <v>3.37</v>
      </c>
      <c r="AR28" s="37">
        <v>3.48</v>
      </c>
      <c r="AS28" s="37">
        <v>3.63</v>
      </c>
      <c r="AT28" s="37">
        <v>3.81</v>
      </c>
      <c r="AU28" s="37">
        <v>3.91</v>
      </c>
      <c r="AW28" s="37">
        <v>4.91</v>
      </c>
      <c r="AX28" s="37">
        <v>4.8899999999999997</v>
      </c>
      <c r="AY28" s="37">
        <v>4.88</v>
      </c>
      <c r="AZ28" s="37">
        <v>4.9000000000000004</v>
      </c>
      <c r="BA28" s="37">
        <v>4.91</v>
      </c>
      <c r="BB28" s="37">
        <v>4.9400000000000004</v>
      </c>
      <c r="BC28" s="37">
        <v>4.9800000000000004</v>
      </c>
      <c r="BD28" s="37">
        <v>5.04</v>
      </c>
      <c r="BE28" s="37">
        <v>5.07</v>
      </c>
      <c r="BG28" s="37">
        <v>4.49</v>
      </c>
      <c r="BJ28" s="129"/>
      <c r="BU28" s="129"/>
      <c r="CD28" s="83"/>
    </row>
    <row r="29" spans="1:82" s="37" customFormat="1">
      <c r="A29" s="36" t="s">
        <v>623</v>
      </c>
      <c r="B29" s="37">
        <v>4.5199999999999996</v>
      </c>
      <c r="C29" s="37">
        <v>4.5999999999999996</v>
      </c>
      <c r="D29" s="37">
        <v>4.6500000000000004</v>
      </c>
      <c r="E29" s="37">
        <v>4.6500000000000004</v>
      </c>
      <c r="F29" s="37">
        <v>4.6399999999999997</v>
      </c>
      <c r="G29" s="37">
        <v>4.63</v>
      </c>
      <c r="H29" s="37">
        <v>4.5999999999999996</v>
      </c>
      <c r="I29" s="37">
        <v>4.55</v>
      </c>
      <c r="J29" s="37">
        <v>4.45</v>
      </c>
      <c r="K29" s="37">
        <v>4.3099999999999996</v>
      </c>
      <c r="L29" s="37">
        <v>1.34</v>
      </c>
      <c r="N29" s="37">
        <v>3.13</v>
      </c>
      <c r="O29" s="37">
        <v>3.34</v>
      </c>
      <c r="P29" s="37">
        <v>3.48</v>
      </c>
      <c r="Q29" s="37">
        <v>3.59</v>
      </c>
      <c r="R29" s="37">
        <v>3.67</v>
      </c>
      <c r="S29" s="37">
        <v>3.8</v>
      </c>
      <c r="T29" s="37">
        <v>3.94</v>
      </c>
      <c r="U29" s="37">
        <v>4.1100000000000003</v>
      </c>
      <c r="V29" s="37">
        <v>4.25</v>
      </c>
      <c r="X29" s="37">
        <v>4.95</v>
      </c>
      <c r="Y29" s="37">
        <v>4.96</v>
      </c>
      <c r="Z29" s="37">
        <v>4.93</v>
      </c>
      <c r="AA29" s="37">
        <v>4.92</v>
      </c>
      <c r="AB29" s="37">
        <v>4.92</v>
      </c>
      <c r="AC29" s="37">
        <v>4.93</v>
      </c>
      <c r="AD29" s="37">
        <v>4.99</v>
      </c>
      <c r="AE29" s="37">
        <v>5.0999999999999996</v>
      </c>
      <c r="AF29" s="37">
        <v>5.26</v>
      </c>
      <c r="AG29" s="37">
        <v>5.28</v>
      </c>
      <c r="AI29" s="37">
        <v>2.9</v>
      </c>
      <c r="AJ29" s="37">
        <v>5.22</v>
      </c>
      <c r="AK29" s="37">
        <v>4.59</v>
      </c>
      <c r="AM29" s="37">
        <v>3.25</v>
      </c>
      <c r="AN29" s="37">
        <v>3.51</v>
      </c>
      <c r="AO29" s="37">
        <v>3.66</v>
      </c>
      <c r="AP29" s="37">
        <v>3.76</v>
      </c>
      <c r="AQ29" s="37">
        <v>3.84</v>
      </c>
      <c r="AR29" s="37">
        <v>3.97</v>
      </c>
      <c r="AS29" s="37">
        <v>4.13</v>
      </c>
      <c r="AT29" s="37">
        <v>4.33</v>
      </c>
      <c r="AU29" s="37">
        <v>4.4400000000000004</v>
      </c>
      <c r="AW29" s="37">
        <v>5.31</v>
      </c>
      <c r="AX29" s="37">
        <v>5.29</v>
      </c>
      <c r="AY29" s="37">
        <v>5.29</v>
      </c>
      <c r="AZ29" s="37">
        <v>5.31</v>
      </c>
      <c r="BA29" s="37">
        <v>5.34</v>
      </c>
      <c r="BB29" s="37">
        <v>5.4</v>
      </c>
      <c r="BC29" s="37">
        <v>5.47</v>
      </c>
      <c r="BD29" s="37">
        <v>5.56</v>
      </c>
      <c r="BE29" s="37">
        <v>5.61</v>
      </c>
      <c r="BG29" s="37">
        <v>4.53</v>
      </c>
      <c r="BJ29" s="129"/>
      <c r="BU29" s="129"/>
      <c r="CD29" s="83"/>
    </row>
    <row r="30" spans="1:82" s="37" customFormat="1">
      <c r="A30" s="36" t="s">
        <v>624</v>
      </c>
      <c r="B30" s="37">
        <v>4.7300000000000004</v>
      </c>
      <c r="C30" s="37">
        <v>4.83</v>
      </c>
      <c r="D30" s="37">
        <v>4.8099999999999996</v>
      </c>
      <c r="E30" s="37">
        <v>4.78</v>
      </c>
      <c r="F30" s="37">
        <v>4.74</v>
      </c>
      <c r="G30" s="37">
        <v>4.7</v>
      </c>
      <c r="H30" s="37">
        <v>4.63</v>
      </c>
      <c r="I30" s="37">
        <v>4.54</v>
      </c>
      <c r="J30" s="37">
        <v>4.42</v>
      </c>
      <c r="K30" s="37">
        <v>4.2699999999999996</v>
      </c>
      <c r="L30" s="37">
        <v>1.21</v>
      </c>
      <c r="N30" s="37">
        <v>3.42</v>
      </c>
      <c r="O30" s="37">
        <v>3.52</v>
      </c>
      <c r="P30" s="37">
        <v>3.57</v>
      </c>
      <c r="Q30" s="37">
        <v>3.62</v>
      </c>
      <c r="R30" s="37">
        <v>3.66</v>
      </c>
      <c r="S30" s="37">
        <v>3.74</v>
      </c>
      <c r="T30" s="37">
        <v>3.84</v>
      </c>
      <c r="U30" s="37">
        <v>4</v>
      </c>
      <c r="V30" s="37">
        <v>4.12</v>
      </c>
      <c r="X30" s="37">
        <v>5.19</v>
      </c>
      <c r="Y30" s="37">
        <v>4.99</v>
      </c>
      <c r="Z30" s="37">
        <v>4.8600000000000003</v>
      </c>
      <c r="AA30" s="37">
        <v>4.8</v>
      </c>
      <c r="AB30" s="37">
        <v>4.78</v>
      </c>
      <c r="AC30" s="37">
        <v>4.7699999999999996</v>
      </c>
      <c r="AD30" s="37">
        <v>4.8</v>
      </c>
      <c r="AE30" s="37">
        <v>4.9000000000000004</v>
      </c>
      <c r="AF30" s="37">
        <v>5.05</v>
      </c>
      <c r="AG30" s="37">
        <v>5.08</v>
      </c>
      <c r="AI30" s="37">
        <v>3.22</v>
      </c>
      <c r="AJ30" s="37">
        <v>5.43</v>
      </c>
      <c r="AK30" s="37">
        <v>4.29</v>
      </c>
      <c r="AM30" s="37">
        <v>3.55</v>
      </c>
      <c r="AN30" s="37">
        <v>3.7</v>
      </c>
      <c r="AO30" s="37">
        <v>3.77</v>
      </c>
      <c r="AP30" s="37">
        <v>3.82</v>
      </c>
      <c r="AQ30" s="37">
        <v>3.87</v>
      </c>
      <c r="AR30" s="37">
        <v>3.95</v>
      </c>
      <c r="AS30" s="37">
        <v>4.07</v>
      </c>
      <c r="AT30" s="37">
        <v>4.2300000000000004</v>
      </c>
      <c r="AU30" s="37">
        <v>4.33</v>
      </c>
      <c r="AW30" s="37">
        <v>5.36</v>
      </c>
      <c r="AX30" s="37">
        <v>5.23</v>
      </c>
      <c r="AY30" s="37">
        <v>5.19</v>
      </c>
      <c r="AZ30" s="37">
        <v>5.2</v>
      </c>
      <c r="BA30" s="37">
        <v>5.22</v>
      </c>
      <c r="BB30" s="37">
        <v>5.26</v>
      </c>
      <c r="BC30" s="37">
        <v>5.33</v>
      </c>
      <c r="BD30" s="37">
        <v>5.41</v>
      </c>
      <c r="BE30" s="37">
        <v>5.45</v>
      </c>
      <c r="BG30" s="37">
        <v>4.71</v>
      </c>
      <c r="BJ30" s="129"/>
      <c r="BU30" s="129"/>
      <c r="CD30" s="83"/>
    </row>
    <row r="31" spans="1:82" s="37" customFormat="1">
      <c r="A31" s="36" t="s">
        <v>625</v>
      </c>
      <c r="B31" s="37">
        <v>5.03</v>
      </c>
      <c r="C31" s="37">
        <v>5.0599999999999996</v>
      </c>
      <c r="D31" s="37">
        <v>4.95</v>
      </c>
      <c r="E31" s="37">
        <v>4.88</v>
      </c>
      <c r="F31" s="37">
        <v>4.82</v>
      </c>
      <c r="G31" s="37">
        <v>4.76</v>
      </c>
      <c r="H31" s="37">
        <v>4.6399999999999997</v>
      </c>
      <c r="I31" s="37">
        <v>4.5</v>
      </c>
      <c r="J31" s="37">
        <v>4.34</v>
      </c>
      <c r="K31" s="37">
        <v>4.16</v>
      </c>
      <c r="L31" s="37">
        <v>1.0900000000000001</v>
      </c>
      <c r="N31" s="37">
        <v>3.64</v>
      </c>
      <c r="O31" s="37">
        <v>3.63</v>
      </c>
      <c r="P31" s="37">
        <v>3.62</v>
      </c>
      <c r="Q31" s="37">
        <v>3.64</v>
      </c>
      <c r="R31" s="37">
        <v>3.65</v>
      </c>
      <c r="S31" s="37">
        <v>3.67</v>
      </c>
      <c r="T31" s="37">
        <v>3.72</v>
      </c>
      <c r="U31" s="37">
        <v>3.81</v>
      </c>
      <c r="V31" s="37">
        <v>3.9</v>
      </c>
      <c r="X31" s="37">
        <v>5.14</v>
      </c>
      <c r="Y31" s="37">
        <v>4.84</v>
      </c>
      <c r="Z31" s="37">
        <v>4.66</v>
      </c>
      <c r="AA31" s="37">
        <v>4.58</v>
      </c>
      <c r="AB31" s="37">
        <v>4.54</v>
      </c>
      <c r="AC31" s="37">
        <v>4.53</v>
      </c>
      <c r="AD31" s="37">
        <v>4.55</v>
      </c>
      <c r="AE31" s="37">
        <v>4.6399999999999997</v>
      </c>
      <c r="AF31" s="37">
        <v>4.79</v>
      </c>
      <c r="AG31" s="37">
        <v>4.83</v>
      </c>
      <c r="AI31" s="37">
        <v>3.59</v>
      </c>
      <c r="AJ31" s="37">
        <v>5.37</v>
      </c>
      <c r="AK31" s="37">
        <v>4.05</v>
      </c>
      <c r="AM31" s="37">
        <v>3.78</v>
      </c>
      <c r="AN31" s="37">
        <v>3.83</v>
      </c>
      <c r="AO31" s="37">
        <v>3.84</v>
      </c>
      <c r="AP31" s="37">
        <v>3.84</v>
      </c>
      <c r="AQ31" s="37">
        <v>3.85</v>
      </c>
      <c r="AR31" s="37">
        <v>3.87</v>
      </c>
      <c r="AS31" s="37">
        <v>3.93</v>
      </c>
      <c r="AT31" s="37">
        <v>4.03</v>
      </c>
      <c r="AU31" s="37">
        <v>4.08</v>
      </c>
      <c r="AW31" s="37">
        <v>5.17</v>
      </c>
      <c r="AX31" s="37">
        <v>4.96</v>
      </c>
      <c r="AY31" s="37">
        <v>4.91</v>
      </c>
      <c r="AZ31" s="37">
        <v>4.9000000000000004</v>
      </c>
      <c r="BA31" s="37">
        <v>4.91</v>
      </c>
      <c r="BB31" s="37">
        <v>4.95</v>
      </c>
      <c r="BC31" s="37">
        <v>5.01</v>
      </c>
      <c r="BD31" s="37">
        <v>5.1100000000000003</v>
      </c>
      <c r="BE31" s="37">
        <v>5.17</v>
      </c>
      <c r="BG31" s="37">
        <v>4.96</v>
      </c>
      <c r="BJ31" s="129"/>
      <c r="BU31" s="129"/>
      <c r="CD31" s="83"/>
    </row>
    <row r="32" spans="1:82" s="37" customFormat="1">
      <c r="A32" s="36" t="s">
        <v>626</v>
      </c>
      <c r="B32" s="37">
        <v>5.35</v>
      </c>
      <c r="C32" s="37">
        <v>5.39</v>
      </c>
      <c r="D32" s="37">
        <v>5.28</v>
      </c>
      <c r="E32" s="37">
        <v>5.19</v>
      </c>
      <c r="F32" s="37">
        <v>5.1100000000000003</v>
      </c>
      <c r="G32" s="37">
        <v>5.05</v>
      </c>
      <c r="H32" s="37">
        <v>4.92</v>
      </c>
      <c r="I32" s="37">
        <v>4.75</v>
      </c>
      <c r="J32" s="37">
        <v>4.55</v>
      </c>
      <c r="K32" s="37">
        <v>4.3600000000000003</v>
      </c>
      <c r="L32" s="37">
        <v>1.23</v>
      </c>
      <c r="N32" s="37">
        <v>3.86</v>
      </c>
      <c r="O32" s="37">
        <v>3.85</v>
      </c>
      <c r="P32" s="37">
        <v>3.86</v>
      </c>
      <c r="Q32" s="37">
        <v>3.87</v>
      </c>
      <c r="R32" s="37">
        <v>3.89</v>
      </c>
      <c r="S32" s="37">
        <v>3.91</v>
      </c>
      <c r="T32" s="37">
        <v>3.95</v>
      </c>
      <c r="U32" s="37">
        <v>4.04</v>
      </c>
      <c r="V32" s="37">
        <v>4.13</v>
      </c>
      <c r="X32" s="37">
        <v>5.15</v>
      </c>
      <c r="Y32" s="37">
        <v>4.8600000000000003</v>
      </c>
      <c r="Z32" s="37">
        <v>4.6900000000000004</v>
      </c>
      <c r="AA32" s="37">
        <v>4.62</v>
      </c>
      <c r="AB32" s="37">
        <v>4.58</v>
      </c>
      <c r="AC32" s="37">
        <v>4.57</v>
      </c>
      <c r="AD32" s="37">
        <v>4.5999999999999996</v>
      </c>
      <c r="AE32" s="37">
        <v>4.7</v>
      </c>
      <c r="AF32" s="37">
        <v>4.8499999999999996</v>
      </c>
      <c r="AG32" s="37">
        <v>4.8899999999999997</v>
      </c>
      <c r="AI32" s="37">
        <v>3.82</v>
      </c>
      <c r="AJ32" s="37">
        <v>5.36</v>
      </c>
      <c r="AK32" s="37">
        <v>3.88</v>
      </c>
      <c r="AM32" s="37">
        <v>3.99</v>
      </c>
      <c r="AN32" s="37">
        <v>4.03</v>
      </c>
      <c r="AO32" s="37">
        <v>4.04</v>
      </c>
      <c r="AP32" s="37">
        <v>4.0599999999999996</v>
      </c>
      <c r="AQ32" s="37">
        <v>4.08</v>
      </c>
      <c r="AR32" s="37">
        <v>4.1100000000000003</v>
      </c>
      <c r="AS32" s="37">
        <v>4.17</v>
      </c>
      <c r="AT32" s="37">
        <v>4.26</v>
      </c>
      <c r="AU32" s="37">
        <v>4.32</v>
      </c>
      <c r="AW32" s="37">
        <v>5.18</v>
      </c>
      <c r="AX32" s="37">
        <v>5</v>
      </c>
      <c r="AY32" s="37">
        <v>4.9400000000000004</v>
      </c>
      <c r="AZ32" s="37">
        <v>4.93</v>
      </c>
      <c r="BA32" s="37">
        <v>4.95</v>
      </c>
      <c r="BB32" s="37">
        <v>4.99</v>
      </c>
      <c r="BC32" s="37">
        <v>5.07</v>
      </c>
      <c r="BD32" s="37">
        <v>5.18</v>
      </c>
      <c r="BE32" s="37">
        <v>5.23</v>
      </c>
      <c r="BG32" s="37">
        <v>5.28</v>
      </c>
      <c r="BJ32" s="129"/>
      <c r="BU32" s="129"/>
      <c r="CD32" s="83"/>
    </row>
    <row r="33" spans="1:82" s="37" customFormat="1">
      <c r="A33" s="36" t="s">
        <v>627</v>
      </c>
      <c r="B33" s="37">
        <v>5.58</v>
      </c>
      <c r="C33" s="37">
        <v>5.66</v>
      </c>
      <c r="D33" s="37">
        <v>5.58</v>
      </c>
      <c r="E33" s="37">
        <v>5.47</v>
      </c>
      <c r="F33" s="37">
        <v>5.38</v>
      </c>
      <c r="G33" s="37">
        <v>5.31</v>
      </c>
      <c r="H33" s="37">
        <v>5.21</v>
      </c>
      <c r="I33" s="37">
        <v>5.0999999999999996</v>
      </c>
      <c r="J33" s="37">
        <v>4.9000000000000004</v>
      </c>
      <c r="K33" s="37">
        <v>4.6900000000000004</v>
      </c>
      <c r="L33" s="37">
        <v>1.46</v>
      </c>
      <c r="N33" s="37">
        <v>4.1399999999999997</v>
      </c>
      <c r="O33" s="37">
        <v>4.1900000000000004</v>
      </c>
      <c r="P33" s="37">
        <v>4.2</v>
      </c>
      <c r="Q33" s="37">
        <v>4.21</v>
      </c>
      <c r="R33" s="37">
        <v>4.22</v>
      </c>
      <c r="S33" s="37">
        <v>4.24</v>
      </c>
      <c r="T33" s="37">
        <v>4.28</v>
      </c>
      <c r="U33" s="37">
        <v>4.3899999999999997</v>
      </c>
      <c r="V33" s="37">
        <v>4.5</v>
      </c>
      <c r="X33" s="37">
        <v>5.07</v>
      </c>
      <c r="Y33" s="37">
        <v>4.87</v>
      </c>
      <c r="Z33" s="37">
        <v>4.75</v>
      </c>
      <c r="AA33" s="37">
        <v>4.7</v>
      </c>
      <c r="AB33" s="37">
        <v>4.6900000000000004</v>
      </c>
      <c r="AC33" s="37">
        <v>4.6900000000000004</v>
      </c>
      <c r="AD33" s="37">
        <v>4.75</v>
      </c>
      <c r="AE33" s="37">
        <v>4.87</v>
      </c>
      <c r="AF33" s="37">
        <v>5.04</v>
      </c>
      <c r="AG33" s="37">
        <v>5.08</v>
      </c>
      <c r="AI33" s="37">
        <v>4.07</v>
      </c>
      <c r="AJ33" s="37">
        <v>5.36</v>
      </c>
      <c r="AK33" s="37">
        <v>4.38</v>
      </c>
      <c r="AM33" s="37">
        <v>4.2699999999999996</v>
      </c>
      <c r="AN33" s="37">
        <v>4.3600000000000003</v>
      </c>
      <c r="AO33" s="37">
        <v>4.4000000000000004</v>
      </c>
      <c r="AP33" s="37">
        <v>4.42</v>
      </c>
      <c r="AQ33" s="37">
        <v>4.43</v>
      </c>
      <c r="AR33" s="37">
        <v>4.47</v>
      </c>
      <c r="AS33" s="37">
        <v>4.5199999999999996</v>
      </c>
      <c r="AT33" s="37">
        <v>4.6100000000000003</v>
      </c>
      <c r="AU33" s="37">
        <v>4.67</v>
      </c>
      <c r="AW33" s="37">
        <v>5.22</v>
      </c>
      <c r="AX33" s="37">
        <v>5.08</v>
      </c>
      <c r="AY33" s="37">
        <v>5.05</v>
      </c>
      <c r="AZ33" s="37">
        <v>5.07</v>
      </c>
      <c r="BA33" s="37">
        <v>5.0999999999999996</v>
      </c>
      <c r="BB33" s="37">
        <v>5.17</v>
      </c>
      <c r="BC33" s="37">
        <v>5.28</v>
      </c>
      <c r="BD33" s="37">
        <v>5.41</v>
      </c>
      <c r="BE33" s="37">
        <v>5.48</v>
      </c>
      <c r="BG33" s="37">
        <v>5.47</v>
      </c>
      <c r="BJ33" s="129"/>
      <c r="BU33" s="129"/>
      <c r="CD33" s="83"/>
    </row>
    <row r="34" spans="1:82" s="37" customFormat="1">
      <c r="A34" s="36" t="s">
        <v>628</v>
      </c>
      <c r="B34" s="37">
        <v>5.79</v>
      </c>
      <c r="C34" s="37">
        <v>5.64</v>
      </c>
      <c r="D34" s="37">
        <v>5.43</v>
      </c>
      <c r="E34" s="37">
        <v>5.34</v>
      </c>
      <c r="F34" s="37">
        <v>5.3</v>
      </c>
      <c r="G34" s="37">
        <v>5.26</v>
      </c>
      <c r="H34" s="37">
        <v>5.2</v>
      </c>
      <c r="I34" s="37">
        <v>5.09</v>
      </c>
      <c r="J34" s="37">
        <v>4.8899999999999997</v>
      </c>
      <c r="K34" s="37">
        <v>4.68</v>
      </c>
      <c r="L34" s="37">
        <v>1.36</v>
      </c>
      <c r="N34" s="37">
        <v>4.1399999999999997</v>
      </c>
      <c r="O34" s="37">
        <v>4.13</v>
      </c>
      <c r="P34" s="37">
        <v>4.1500000000000004</v>
      </c>
      <c r="Q34" s="37">
        <v>4.17</v>
      </c>
      <c r="R34" s="37">
        <v>4.1900000000000004</v>
      </c>
      <c r="S34" s="37">
        <v>4.2300000000000004</v>
      </c>
      <c r="T34" s="37">
        <v>4.3099999999999996</v>
      </c>
      <c r="U34" s="37">
        <v>4.46</v>
      </c>
      <c r="V34" s="37">
        <v>4.59</v>
      </c>
      <c r="X34" s="37">
        <v>4.67</v>
      </c>
      <c r="Y34" s="37">
        <v>4.43</v>
      </c>
      <c r="Z34" s="37">
        <v>4.3600000000000003</v>
      </c>
      <c r="AA34" s="37">
        <v>4.37</v>
      </c>
      <c r="AB34" s="37">
        <v>4.41</v>
      </c>
      <c r="AC34" s="37">
        <v>4.47</v>
      </c>
      <c r="AD34" s="37">
        <v>4.6100000000000003</v>
      </c>
      <c r="AE34" s="37">
        <v>4.8099999999999996</v>
      </c>
      <c r="AF34" s="37">
        <v>5.0199999999999996</v>
      </c>
      <c r="AG34" s="37">
        <v>5.0599999999999996</v>
      </c>
      <c r="AI34" s="37">
        <v>4.49</v>
      </c>
      <c r="AJ34" s="37">
        <v>5.44</v>
      </c>
      <c r="AK34" s="37">
        <v>4.63</v>
      </c>
      <c r="AM34" s="37">
        <v>4.4400000000000004</v>
      </c>
      <c r="AN34" s="37">
        <v>4.43</v>
      </c>
      <c r="AO34" s="37">
        <v>4.47</v>
      </c>
      <c r="AP34" s="37">
        <v>4.49</v>
      </c>
      <c r="AQ34" s="37">
        <v>4.5199999999999996</v>
      </c>
      <c r="AR34" s="37">
        <v>4.57</v>
      </c>
      <c r="AS34" s="37">
        <v>4.6399999999999997</v>
      </c>
      <c r="AT34" s="37">
        <v>4.74</v>
      </c>
      <c r="AU34" s="37">
        <v>4.8</v>
      </c>
      <c r="AW34" s="37">
        <v>5.0199999999999996</v>
      </c>
      <c r="AX34" s="37">
        <v>4.88</v>
      </c>
      <c r="AY34" s="37">
        <v>4.91</v>
      </c>
      <c r="AZ34" s="37">
        <v>4.9800000000000004</v>
      </c>
      <c r="BA34" s="37">
        <v>5.04</v>
      </c>
      <c r="BB34" s="37">
        <v>5.17</v>
      </c>
      <c r="BC34" s="37">
        <v>5.32</v>
      </c>
      <c r="BD34" s="37">
        <v>5.47</v>
      </c>
      <c r="BE34" s="37">
        <v>5.55</v>
      </c>
      <c r="BG34" s="37">
        <v>5.86</v>
      </c>
      <c r="BJ34" s="129"/>
      <c r="BU34" s="129"/>
      <c r="CD34" s="83"/>
    </row>
    <row r="35" spans="1:82" s="37" customFormat="1">
      <c r="A35" s="36" t="s">
        <v>629</v>
      </c>
      <c r="B35" s="37">
        <v>5.55</v>
      </c>
      <c r="C35" s="37">
        <v>5.0999999999999996</v>
      </c>
      <c r="D35" s="37">
        <v>4.75</v>
      </c>
      <c r="E35" s="37">
        <v>4.6900000000000004</v>
      </c>
      <c r="F35" s="37">
        <v>4.6900000000000004</v>
      </c>
      <c r="G35" s="37">
        <v>4.71</v>
      </c>
      <c r="H35" s="37">
        <v>4.74</v>
      </c>
      <c r="I35" s="37">
        <v>4.74</v>
      </c>
      <c r="J35" s="37">
        <v>4.66</v>
      </c>
      <c r="K35" s="37">
        <v>4.53</v>
      </c>
      <c r="L35" s="37">
        <v>1.1499999999999999</v>
      </c>
      <c r="N35" s="37">
        <v>3.97</v>
      </c>
      <c r="O35" s="37">
        <v>3.9</v>
      </c>
      <c r="P35" s="37">
        <v>3.91</v>
      </c>
      <c r="Q35" s="37">
        <v>3.95</v>
      </c>
      <c r="R35" s="37">
        <v>3.98</v>
      </c>
      <c r="S35" s="37">
        <v>4.07</v>
      </c>
      <c r="T35" s="37">
        <v>4.2</v>
      </c>
      <c r="U35" s="37">
        <v>4.41</v>
      </c>
      <c r="V35" s="37">
        <v>4.57</v>
      </c>
      <c r="X35" s="37">
        <v>3.85</v>
      </c>
      <c r="Y35" s="37">
        <v>3.52</v>
      </c>
      <c r="Z35" s="37">
        <v>3.47</v>
      </c>
      <c r="AA35" s="37">
        <v>3.54</v>
      </c>
      <c r="AB35" s="37">
        <v>3.66</v>
      </c>
      <c r="AC35" s="37">
        <v>3.79</v>
      </c>
      <c r="AD35" s="37">
        <v>4.0599999999999996</v>
      </c>
      <c r="AE35" s="37">
        <v>4.41</v>
      </c>
      <c r="AF35" s="37">
        <v>4.7300000000000004</v>
      </c>
      <c r="AG35" s="37">
        <v>4.78</v>
      </c>
      <c r="AI35" s="37">
        <v>4.72</v>
      </c>
      <c r="AJ35" s="37">
        <v>5.03</v>
      </c>
      <c r="AK35" s="37">
        <v>4.18</v>
      </c>
      <c r="AM35" s="37">
        <v>4.45</v>
      </c>
      <c r="AN35" s="37">
        <v>4.3600000000000003</v>
      </c>
      <c r="AO35" s="37">
        <v>4.34</v>
      </c>
      <c r="AP35" s="37">
        <v>4.3499999999999996</v>
      </c>
      <c r="AQ35" s="37">
        <v>4.37</v>
      </c>
      <c r="AR35" s="37">
        <v>4.43</v>
      </c>
      <c r="AS35" s="37">
        <v>4.53</v>
      </c>
      <c r="AT35" s="37">
        <v>4.68</v>
      </c>
      <c r="AU35" s="37">
        <v>4.76</v>
      </c>
      <c r="AW35" s="37">
        <v>4.4400000000000004</v>
      </c>
      <c r="AX35" s="37">
        <v>4.2</v>
      </c>
      <c r="AY35" s="37">
        <v>4.25</v>
      </c>
      <c r="AZ35" s="37">
        <v>4.3600000000000003</v>
      </c>
      <c r="BA35" s="37">
        <v>4.47</v>
      </c>
      <c r="BB35" s="37">
        <v>4.66</v>
      </c>
      <c r="BC35" s="37">
        <v>4.87</v>
      </c>
      <c r="BD35" s="37">
        <v>5.08</v>
      </c>
      <c r="BE35" s="37">
        <v>5.18</v>
      </c>
      <c r="BG35" s="37">
        <v>5.73</v>
      </c>
      <c r="BJ35" s="129"/>
      <c r="BU35" s="129"/>
      <c r="CD35" s="83"/>
    </row>
    <row r="36" spans="1:82" s="37" customFormat="1">
      <c r="A36" s="36" t="s">
        <v>630</v>
      </c>
      <c r="B36" s="37">
        <v>5.18</v>
      </c>
      <c r="C36" s="37">
        <v>4.49</v>
      </c>
      <c r="D36" s="37">
        <v>4.1100000000000003</v>
      </c>
      <c r="E36" s="37">
        <v>4.09</v>
      </c>
      <c r="F36" s="37">
        <v>4.1500000000000004</v>
      </c>
      <c r="G36" s="37">
        <v>4.22</v>
      </c>
      <c r="H36" s="37">
        <v>4.37</v>
      </c>
      <c r="I36" s="37">
        <v>4.51</v>
      </c>
      <c r="J36" s="37">
        <v>4.5599999999999996</v>
      </c>
      <c r="K36" s="37">
        <v>4.49</v>
      </c>
      <c r="L36" s="37">
        <v>0.95</v>
      </c>
      <c r="N36" s="37">
        <v>3.6</v>
      </c>
      <c r="O36" s="37">
        <v>3.37</v>
      </c>
      <c r="P36" s="37">
        <v>3.38</v>
      </c>
      <c r="Q36" s="37">
        <v>3.46</v>
      </c>
      <c r="R36" s="37">
        <v>3.55</v>
      </c>
      <c r="S36" s="37">
        <v>3.73</v>
      </c>
      <c r="T36" s="37">
        <v>3.98</v>
      </c>
      <c r="U36" s="37">
        <v>4.33</v>
      </c>
      <c r="V36" s="37">
        <v>4.5599999999999996</v>
      </c>
      <c r="X36" s="37">
        <v>2.27</v>
      </c>
      <c r="Y36" s="37">
        <v>1.95</v>
      </c>
      <c r="Z36" s="37">
        <v>2.02</v>
      </c>
      <c r="AA36" s="37">
        <v>2.23</v>
      </c>
      <c r="AB36" s="37">
        <v>2.5</v>
      </c>
      <c r="AC36" s="37">
        <v>2.77</v>
      </c>
      <c r="AD36" s="37">
        <v>3.3</v>
      </c>
      <c r="AE36" s="37">
        <v>3.94</v>
      </c>
      <c r="AF36" s="37">
        <v>4.53</v>
      </c>
      <c r="AG36" s="37">
        <v>4.68</v>
      </c>
      <c r="AI36" s="37">
        <v>4.4800000000000004</v>
      </c>
      <c r="AJ36" s="37">
        <v>3.29</v>
      </c>
      <c r="AK36" s="37">
        <v>1.81</v>
      </c>
      <c r="AM36" s="37">
        <v>4.1500000000000004</v>
      </c>
      <c r="AN36" s="37">
        <v>3.95</v>
      </c>
      <c r="AO36" s="37">
        <v>3.92</v>
      </c>
      <c r="AP36" s="37">
        <v>3.96</v>
      </c>
      <c r="AQ36" s="37">
        <v>4.0199999999999996</v>
      </c>
      <c r="AR36" s="37">
        <v>4.1500000000000004</v>
      </c>
      <c r="AS36" s="37">
        <v>4.3499999999999996</v>
      </c>
      <c r="AT36" s="37">
        <v>4.59</v>
      </c>
      <c r="AU36" s="37">
        <v>4.7</v>
      </c>
      <c r="AW36" s="37">
        <v>2.82</v>
      </c>
      <c r="AX36" s="37">
        <v>2.79</v>
      </c>
      <c r="AY36" s="37">
        <v>3.01</v>
      </c>
      <c r="AZ36" s="37">
        <v>3.27</v>
      </c>
      <c r="BA36" s="37">
        <v>3.51</v>
      </c>
      <c r="BB36" s="37">
        <v>3.9</v>
      </c>
      <c r="BC36" s="37">
        <v>4.32</v>
      </c>
      <c r="BD36" s="37">
        <v>4.71</v>
      </c>
      <c r="BE36" s="37">
        <v>4.88</v>
      </c>
      <c r="BG36" s="37">
        <v>5.39</v>
      </c>
      <c r="BJ36" s="129"/>
      <c r="BU36" s="129"/>
      <c r="CD36" s="83"/>
    </row>
    <row r="37" spans="1:82" s="37" customFormat="1">
      <c r="A37" s="36" t="s">
        <v>631</v>
      </c>
      <c r="B37" s="37">
        <v>5.04</v>
      </c>
      <c r="C37" s="37">
        <v>4.8099999999999996</v>
      </c>
      <c r="D37" s="37">
        <v>4.66</v>
      </c>
      <c r="E37" s="37">
        <v>4.63</v>
      </c>
      <c r="F37" s="37">
        <v>4.6500000000000004</v>
      </c>
      <c r="G37" s="37">
        <v>4.68</v>
      </c>
      <c r="H37" s="37">
        <v>4.76</v>
      </c>
      <c r="I37" s="37">
        <v>4.87</v>
      </c>
      <c r="J37" s="37">
        <v>4.92</v>
      </c>
      <c r="K37" s="37">
        <v>4.78</v>
      </c>
      <c r="L37" s="37">
        <v>0.95</v>
      </c>
      <c r="N37" s="37">
        <v>4.08</v>
      </c>
      <c r="O37" s="37">
        <v>4.0199999999999996</v>
      </c>
      <c r="P37" s="37">
        <v>4.0199999999999996</v>
      </c>
      <c r="Q37" s="37">
        <v>4.0599999999999996</v>
      </c>
      <c r="R37" s="37">
        <v>4.09</v>
      </c>
      <c r="S37" s="37">
        <v>4.16</v>
      </c>
      <c r="T37" s="37">
        <v>4.3099999999999996</v>
      </c>
      <c r="U37" s="37">
        <v>4.57</v>
      </c>
      <c r="V37" s="37">
        <v>4.5599999999999996</v>
      </c>
      <c r="X37" s="37">
        <v>1.77</v>
      </c>
      <c r="Y37" s="37">
        <v>2.0499999999999998</v>
      </c>
      <c r="Z37" s="37">
        <v>2.39</v>
      </c>
      <c r="AA37" s="37">
        <v>2.67</v>
      </c>
      <c r="AB37" s="37">
        <v>2.93</v>
      </c>
      <c r="AC37" s="37">
        <v>3.17</v>
      </c>
      <c r="AD37" s="37">
        <v>3.61</v>
      </c>
      <c r="AE37" s="37">
        <v>4.16</v>
      </c>
      <c r="AF37" s="37">
        <v>4.7</v>
      </c>
      <c r="AG37" s="37">
        <v>4.84</v>
      </c>
      <c r="AI37" s="37">
        <v>4.8600000000000003</v>
      </c>
      <c r="AJ37" s="37">
        <v>2.75</v>
      </c>
      <c r="AK37" s="37">
        <v>2.0299999999999998</v>
      </c>
      <c r="AM37" s="37">
        <v>4.72</v>
      </c>
      <c r="AN37" s="37">
        <v>4.57</v>
      </c>
      <c r="AO37" s="37">
        <v>4.5199999999999996</v>
      </c>
      <c r="AP37" s="37">
        <v>4.5</v>
      </c>
      <c r="AQ37" s="37">
        <v>4.49</v>
      </c>
      <c r="AR37" s="37">
        <v>4.5199999999999996</v>
      </c>
      <c r="AS37" s="37">
        <v>4.5999999999999996</v>
      </c>
      <c r="AT37" s="37">
        <v>4.75</v>
      </c>
      <c r="AU37" s="37">
        <v>4.82</v>
      </c>
      <c r="AW37" s="37">
        <v>2.93</v>
      </c>
      <c r="AX37" s="37">
        <v>3.22</v>
      </c>
      <c r="AY37" s="37">
        <v>3.51</v>
      </c>
      <c r="AZ37" s="37">
        <v>3.74</v>
      </c>
      <c r="BA37" s="37">
        <v>3.93</v>
      </c>
      <c r="BB37" s="37">
        <v>4.21</v>
      </c>
      <c r="BC37" s="37">
        <v>4.49</v>
      </c>
      <c r="BD37" s="37">
        <v>4.78</v>
      </c>
      <c r="BE37" s="37">
        <v>4.92</v>
      </c>
      <c r="BG37" s="37">
        <v>5.05</v>
      </c>
      <c r="BJ37" s="129"/>
      <c r="BU37" s="129"/>
      <c r="CD37" s="83"/>
    </row>
    <row r="38" spans="1:82" s="37" customFormat="1">
      <c r="A38" s="36" t="s">
        <v>632</v>
      </c>
      <c r="B38" s="37">
        <v>5.08</v>
      </c>
      <c r="C38" s="37">
        <v>4.8</v>
      </c>
      <c r="D38" s="37">
        <v>4.62</v>
      </c>
      <c r="E38" s="37">
        <v>4.58</v>
      </c>
      <c r="F38" s="37">
        <v>4.59</v>
      </c>
      <c r="G38" s="37">
        <v>4.6100000000000003</v>
      </c>
      <c r="H38" s="37">
        <v>4.66</v>
      </c>
      <c r="I38" s="37">
        <v>4.75</v>
      </c>
      <c r="J38" s="37">
        <v>4.8099999999999996</v>
      </c>
      <c r="K38" s="37">
        <v>4.71</v>
      </c>
      <c r="L38" s="37">
        <v>0.77</v>
      </c>
      <c r="N38" s="37">
        <v>4.22</v>
      </c>
      <c r="O38" s="37">
        <v>4.09</v>
      </c>
      <c r="P38" s="37">
        <v>4.05</v>
      </c>
      <c r="Q38" s="37">
        <v>4.0599999999999996</v>
      </c>
      <c r="R38" s="37">
        <v>4.08</v>
      </c>
      <c r="S38" s="37">
        <v>4.16</v>
      </c>
      <c r="T38" s="37">
        <v>4.33</v>
      </c>
      <c r="U38" s="37">
        <v>4.62</v>
      </c>
      <c r="V38" s="37">
        <v>4.74</v>
      </c>
      <c r="X38" s="37">
        <v>1.8</v>
      </c>
      <c r="Y38" s="37">
        <v>2.0499999999999998</v>
      </c>
      <c r="Z38" s="37">
        <v>2.34</v>
      </c>
      <c r="AA38" s="37">
        <v>2.61</v>
      </c>
      <c r="AB38" s="37">
        <v>2.87</v>
      </c>
      <c r="AC38" s="37">
        <v>3.12</v>
      </c>
      <c r="AD38" s="37">
        <v>3.57</v>
      </c>
      <c r="AE38" s="37">
        <v>4.12</v>
      </c>
      <c r="AF38" s="37">
        <v>4.62</v>
      </c>
      <c r="AG38" s="37">
        <v>4.72</v>
      </c>
      <c r="AI38" s="37">
        <v>4.9800000000000004</v>
      </c>
      <c r="AJ38" s="37">
        <v>2.91</v>
      </c>
      <c r="AK38" s="37">
        <v>2.42</v>
      </c>
      <c r="AM38" s="37">
        <v>4.8899999999999997</v>
      </c>
      <c r="AN38" s="37">
        <v>4.83</v>
      </c>
      <c r="AO38" s="37">
        <v>4.75</v>
      </c>
      <c r="AP38" s="37">
        <v>4.7</v>
      </c>
      <c r="AQ38" s="37">
        <v>4.68</v>
      </c>
      <c r="AR38" s="37">
        <v>4.67</v>
      </c>
      <c r="AS38" s="37">
        <v>4.71</v>
      </c>
      <c r="AT38" s="37">
        <v>4.8</v>
      </c>
      <c r="AU38" s="37">
        <v>4.82</v>
      </c>
      <c r="AW38" s="37">
        <v>3.06</v>
      </c>
      <c r="AX38" s="37">
        <v>3.34</v>
      </c>
      <c r="AY38" s="37">
        <v>3.64</v>
      </c>
      <c r="AZ38" s="37">
        <v>3.86</v>
      </c>
      <c r="BA38" s="37">
        <v>4.03</v>
      </c>
      <c r="BB38" s="37">
        <v>4.2699999999999996</v>
      </c>
      <c r="BC38" s="37">
        <v>4.5199999999999996</v>
      </c>
      <c r="BD38" s="37">
        <v>4.74</v>
      </c>
      <c r="BE38" s="37">
        <v>4.84</v>
      </c>
      <c r="BG38" s="37">
        <v>4.97</v>
      </c>
      <c r="BJ38" s="129"/>
      <c r="BK38" s="37">
        <v>4.5999999999999996</v>
      </c>
      <c r="BL38" s="37">
        <v>4.51</v>
      </c>
      <c r="BM38" s="37">
        <v>4.58</v>
      </c>
      <c r="BN38" s="37">
        <v>4.6399999999999997</v>
      </c>
      <c r="BO38" s="37">
        <v>4.67</v>
      </c>
      <c r="BP38" s="37">
        <v>4.67</v>
      </c>
      <c r="BQ38" s="37">
        <v>4.62</v>
      </c>
      <c r="BR38" s="37">
        <v>4.4800000000000004</v>
      </c>
      <c r="BS38" s="37">
        <v>4.3099999999999996</v>
      </c>
      <c r="BU38" s="129"/>
      <c r="CD38" s="83"/>
    </row>
    <row r="39" spans="1:82" s="37" customFormat="1">
      <c r="A39" s="36" t="s">
        <v>633</v>
      </c>
      <c r="B39" s="37">
        <v>2.6</v>
      </c>
      <c r="C39" s="37">
        <v>2.2799999999999998</v>
      </c>
      <c r="D39" s="37">
        <v>2.71</v>
      </c>
      <c r="E39" s="37">
        <v>3.09</v>
      </c>
      <c r="F39" s="37">
        <v>3.36</v>
      </c>
      <c r="G39" s="37">
        <v>3.57</v>
      </c>
      <c r="H39" s="37">
        <v>3.87</v>
      </c>
      <c r="I39" s="37">
        <v>4.2</v>
      </c>
      <c r="J39" s="37">
        <v>4.55</v>
      </c>
      <c r="K39" s="37">
        <v>4.63</v>
      </c>
      <c r="L39" s="37">
        <v>1.31</v>
      </c>
      <c r="N39" s="37">
        <v>2.2400000000000002</v>
      </c>
      <c r="O39" s="37">
        <v>2.4500000000000002</v>
      </c>
      <c r="P39" s="37">
        <v>2.66</v>
      </c>
      <c r="Q39" s="37">
        <v>2.86</v>
      </c>
      <c r="R39" s="37">
        <v>3.04</v>
      </c>
      <c r="S39" s="37">
        <v>3.35</v>
      </c>
      <c r="T39" s="37">
        <v>3.73</v>
      </c>
      <c r="U39" s="37">
        <v>4.16</v>
      </c>
      <c r="V39" s="37">
        <v>4.67</v>
      </c>
      <c r="X39" s="37">
        <v>0.72</v>
      </c>
      <c r="Y39" s="37">
        <v>0.9</v>
      </c>
      <c r="Z39" s="37">
        <v>1.1100000000000001</v>
      </c>
      <c r="AA39" s="37">
        <v>1.44</v>
      </c>
      <c r="AB39" s="37">
        <v>1.82</v>
      </c>
      <c r="AC39" s="37">
        <v>2.2200000000000002</v>
      </c>
      <c r="AD39" s="37">
        <v>2.98</v>
      </c>
      <c r="AE39" s="37">
        <v>3.81</v>
      </c>
      <c r="AF39" s="37">
        <v>4.3</v>
      </c>
      <c r="AG39" s="37">
        <v>4.1399999999999997</v>
      </c>
      <c r="AI39" s="37">
        <v>4.24</v>
      </c>
      <c r="AJ39" s="37">
        <v>2.77</v>
      </c>
      <c r="AK39" s="37">
        <v>2.5</v>
      </c>
      <c r="AM39" s="37">
        <v>3.63</v>
      </c>
      <c r="AN39" s="37">
        <v>3.52</v>
      </c>
      <c r="AO39" s="37">
        <v>3.54</v>
      </c>
      <c r="AP39" s="37">
        <v>3.63</v>
      </c>
      <c r="AQ39" s="37">
        <v>3.73</v>
      </c>
      <c r="AR39" s="37">
        <v>3.91</v>
      </c>
      <c r="AS39" s="37">
        <v>4.12</v>
      </c>
      <c r="AT39" s="37">
        <v>4.25</v>
      </c>
      <c r="AU39" s="37">
        <v>4.16</v>
      </c>
      <c r="AW39" s="37">
        <v>2.37</v>
      </c>
      <c r="AX39" s="37">
        <v>2.38</v>
      </c>
      <c r="AY39" s="37">
        <v>2.62</v>
      </c>
      <c r="AZ39" s="37">
        <v>2.89</v>
      </c>
      <c r="BA39" s="37">
        <v>3.1</v>
      </c>
      <c r="BB39" s="37">
        <v>3.38</v>
      </c>
      <c r="BC39" s="37">
        <v>3.59</v>
      </c>
      <c r="BD39" s="37">
        <v>3.65</v>
      </c>
      <c r="BE39" s="37">
        <v>3.6</v>
      </c>
      <c r="BG39" s="37">
        <v>3</v>
      </c>
      <c r="BJ39" s="129">
        <v>2.58</v>
      </c>
      <c r="BK39" s="37">
        <v>2.21</v>
      </c>
      <c r="BL39" s="37">
        <v>2.5099999999999998</v>
      </c>
      <c r="BM39" s="37">
        <v>2.9</v>
      </c>
      <c r="BN39" s="37">
        <v>3.18</v>
      </c>
      <c r="BO39" s="37">
        <v>3.36</v>
      </c>
      <c r="BP39" s="37">
        <v>3.59</v>
      </c>
      <c r="BQ39" s="37">
        <v>3.8</v>
      </c>
      <c r="BR39" s="37">
        <v>3.94</v>
      </c>
      <c r="BS39" s="37">
        <v>3.81</v>
      </c>
      <c r="BU39" s="129"/>
      <c r="CD39" s="83"/>
    </row>
    <row r="40" spans="1:82" s="37" customFormat="1">
      <c r="A40" s="36" t="s">
        <v>634</v>
      </c>
      <c r="B40" s="37">
        <v>0.76</v>
      </c>
      <c r="C40" s="37">
        <v>0.84</v>
      </c>
      <c r="D40" s="37">
        <v>1.38</v>
      </c>
      <c r="E40" s="37">
        <v>1.91</v>
      </c>
      <c r="F40" s="37">
        <v>2.2999999999999998</v>
      </c>
      <c r="G40" s="37">
        <v>2.62</v>
      </c>
      <c r="H40" s="37">
        <v>3.1</v>
      </c>
      <c r="I40" s="37">
        <v>3.62</v>
      </c>
      <c r="J40" s="37">
        <v>4.18</v>
      </c>
      <c r="K40" s="37">
        <v>4.42</v>
      </c>
      <c r="L40" s="37">
        <v>1.1599999999999999</v>
      </c>
      <c r="N40" s="37">
        <v>1.1499999999999999</v>
      </c>
      <c r="O40" s="37">
        <v>1.44</v>
      </c>
      <c r="P40" s="37">
        <v>1.79</v>
      </c>
      <c r="Q40" s="37">
        <v>2.13</v>
      </c>
      <c r="R40" s="37">
        <v>2.41</v>
      </c>
      <c r="S40" s="37">
        <v>2.87</v>
      </c>
      <c r="T40" s="37">
        <v>3.36</v>
      </c>
      <c r="U40" s="37">
        <v>4.01</v>
      </c>
      <c r="V40" s="37">
        <v>4.67</v>
      </c>
      <c r="X40" s="37">
        <v>0.32</v>
      </c>
      <c r="Y40" s="37">
        <v>0.55000000000000004</v>
      </c>
      <c r="Z40" s="37">
        <v>0.86</v>
      </c>
      <c r="AA40" s="37">
        <v>1.19</v>
      </c>
      <c r="AB40" s="37">
        <v>1.53</v>
      </c>
      <c r="AC40" s="37">
        <v>1.88</v>
      </c>
      <c r="AD40" s="37">
        <v>2.5299999999999998</v>
      </c>
      <c r="AE40" s="37">
        <v>3.31</v>
      </c>
      <c r="AF40" s="37">
        <v>3.92</v>
      </c>
      <c r="AG40" s="37">
        <v>3.94</v>
      </c>
      <c r="AI40" s="37">
        <v>2.0099999999999998</v>
      </c>
      <c r="AJ40" s="37">
        <v>1.24</v>
      </c>
      <c r="AK40" s="37">
        <v>0.64</v>
      </c>
      <c r="AM40" s="37">
        <v>1.94</v>
      </c>
      <c r="AN40" s="37">
        <v>2.16</v>
      </c>
      <c r="AO40" s="37">
        <v>2.4300000000000002</v>
      </c>
      <c r="AP40" s="37">
        <v>2.67</v>
      </c>
      <c r="AQ40" s="37">
        <v>2.88</v>
      </c>
      <c r="AR40" s="37">
        <v>3.22</v>
      </c>
      <c r="AS40" s="37">
        <v>3.59</v>
      </c>
      <c r="AT40" s="37">
        <v>3.9</v>
      </c>
      <c r="AU40" s="37">
        <v>3.94</v>
      </c>
      <c r="AW40" s="37">
        <v>1.44</v>
      </c>
      <c r="AX40" s="37">
        <v>1.62</v>
      </c>
      <c r="AY40" s="37">
        <v>1.87</v>
      </c>
      <c r="AZ40" s="37">
        <v>2.14</v>
      </c>
      <c r="BA40" s="37">
        <v>2.36</v>
      </c>
      <c r="BB40" s="37">
        <v>2.68</v>
      </c>
      <c r="BC40" s="37">
        <v>2.97</v>
      </c>
      <c r="BD40" s="37">
        <v>3.21</v>
      </c>
      <c r="BE40" s="37">
        <v>3.25</v>
      </c>
      <c r="BG40" s="37">
        <v>0.91</v>
      </c>
      <c r="BJ40" s="129">
        <v>0.64</v>
      </c>
      <c r="BK40" s="37">
        <v>0.67</v>
      </c>
      <c r="BL40" s="37">
        <v>1.1100000000000001</v>
      </c>
      <c r="BM40" s="37">
        <v>1.6</v>
      </c>
      <c r="BN40" s="37">
        <v>2.0099999999999998</v>
      </c>
      <c r="BO40" s="37">
        <v>2.3199999999999998</v>
      </c>
      <c r="BP40" s="37">
        <v>2.77</v>
      </c>
      <c r="BQ40" s="37">
        <v>3.22</v>
      </c>
      <c r="BR40" s="37">
        <v>3.63</v>
      </c>
      <c r="BS40" s="37">
        <v>3.63</v>
      </c>
      <c r="BU40" s="129"/>
      <c r="CD40" s="83"/>
    </row>
    <row r="41" spans="1:82" s="37" customFormat="1">
      <c r="A41" s="36" t="s">
        <v>635</v>
      </c>
      <c r="B41" s="37">
        <v>0.5</v>
      </c>
      <c r="C41" s="37">
        <v>0.75</v>
      </c>
      <c r="D41" s="37">
        <v>1.49</v>
      </c>
      <c r="E41" s="37">
        <v>2.09</v>
      </c>
      <c r="F41" s="37">
        <v>2.48</v>
      </c>
      <c r="G41" s="37">
        <v>2.75</v>
      </c>
      <c r="H41" s="37">
        <v>3.14</v>
      </c>
      <c r="I41" s="37">
        <v>3.68</v>
      </c>
      <c r="J41" s="37">
        <v>4.34</v>
      </c>
      <c r="K41" s="37">
        <v>4.62</v>
      </c>
      <c r="L41" s="37">
        <v>1.06</v>
      </c>
      <c r="N41" s="37">
        <v>0.98</v>
      </c>
      <c r="O41" s="37">
        <v>1.47</v>
      </c>
      <c r="P41" s="37">
        <v>1.91</v>
      </c>
      <c r="Q41" s="37">
        <v>2.29</v>
      </c>
      <c r="R41" s="37">
        <v>2.61</v>
      </c>
      <c r="S41" s="37">
        <v>3.11</v>
      </c>
      <c r="T41" s="37">
        <v>3.63</v>
      </c>
      <c r="U41" s="37">
        <v>4.26</v>
      </c>
      <c r="V41" s="37">
        <v>4.5999999999999996</v>
      </c>
      <c r="X41" s="37">
        <v>0.22</v>
      </c>
      <c r="Y41" s="37">
        <v>0.54</v>
      </c>
      <c r="Z41" s="37">
        <v>1.02</v>
      </c>
      <c r="AA41" s="37">
        <v>1.47</v>
      </c>
      <c r="AB41" s="37">
        <v>1.89</v>
      </c>
      <c r="AC41" s="37">
        <v>2.2799999999999998</v>
      </c>
      <c r="AD41" s="37">
        <v>2.97</v>
      </c>
      <c r="AE41" s="37">
        <v>3.75</v>
      </c>
      <c r="AF41" s="37">
        <v>4.41</v>
      </c>
      <c r="AG41" s="37">
        <v>4.51</v>
      </c>
      <c r="AI41" s="37">
        <v>1.31</v>
      </c>
      <c r="AJ41" s="37">
        <v>0.84</v>
      </c>
      <c r="AK41" s="37">
        <v>0.57999999999999996</v>
      </c>
      <c r="AM41" s="37">
        <v>1.47</v>
      </c>
      <c r="AN41" s="37">
        <v>1.87</v>
      </c>
      <c r="AO41" s="37">
        <v>2.25</v>
      </c>
      <c r="AP41" s="37">
        <v>2.56</v>
      </c>
      <c r="AQ41" s="37">
        <v>2.83</v>
      </c>
      <c r="AR41" s="37">
        <v>3.23</v>
      </c>
      <c r="AS41" s="37">
        <v>3.65</v>
      </c>
      <c r="AT41" s="37">
        <v>4.03</v>
      </c>
      <c r="AU41" s="37">
        <v>4.1399999999999997</v>
      </c>
      <c r="AW41" s="37">
        <v>1.21</v>
      </c>
      <c r="AX41" s="37">
        <v>1.58</v>
      </c>
      <c r="AY41" s="37">
        <v>1.97</v>
      </c>
      <c r="AZ41" s="37">
        <v>2.38</v>
      </c>
      <c r="BA41" s="37">
        <v>2.7</v>
      </c>
      <c r="BB41" s="37">
        <v>3.14</v>
      </c>
      <c r="BC41" s="37">
        <v>3.51</v>
      </c>
      <c r="BD41" s="37">
        <v>3.82</v>
      </c>
      <c r="BE41" s="37">
        <v>3.89</v>
      </c>
      <c r="BG41" s="37">
        <v>0.41</v>
      </c>
      <c r="BJ41" s="129">
        <v>0.43</v>
      </c>
      <c r="BK41" s="37">
        <v>0.64</v>
      </c>
      <c r="BL41" s="37">
        <v>1.32</v>
      </c>
      <c r="BM41" s="37">
        <v>1.97</v>
      </c>
      <c r="BN41" s="37">
        <v>2.4300000000000002</v>
      </c>
      <c r="BO41" s="37">
        <v>2.76</v>
      </c>
      <c r="BP41" s="37">
        <v>3.17</v>
      </c>
      <c r="BQ41" s="37">
        <v>3.55</v>
      </c>
      <c r="BR41" s="37">
        <v>3.9</v>
      </c>
      <c r="BS41" s="37">
        <v>3.91</v>
      </c>
      <c r="BU41" s="129"/>
      <c r="CD41" s="83"/>
    </row>
    <row r="42" spans="1:82" s="37" customFormat="1">
      <c r="A42" s="36" t="s">
        <v>636</v>
      </c>
      <c r="B42" s="37">
        <v>0.36</v>
      </c>
      <c r="C42" s="37">
        <v>0.67</v>
      </c>
      <c r="D42" s="37">
        <v>1.53</v>
      </c>
      <c r="E42" s="37">
        <v>2.17</v>
      </c>
      <c r="F42" s="37">
        <v>2.6</v>
      </c>
      <c r="G42" s="37">
        <v>2.91</v>
      </c>
      <c r="H42" s="37">
        <v>3.36</v>
      </c>
      <c r="I42" s="37">
        <v>3.83</v>
      </c>
      <c r="J42" s="37">
        <v>4.26</v>
      </c>
      <c r="K42" s="37">
        <v>4.42</v>
      </c>
      <c r="L42" s="37">
        <v>0.9</v>
      </c>
      <c r="N42" s="37">
        <v>0.77</v>
      </c>
      <c r="O42" s="37">
        <v>1.37</v>
      </c>
      <c r="P42" s="37">
        <v>1.87</v>
      </c>
      <c r="Q42" s="37">
        <v>2.2599999999999998</v>
      </c>
      <c r="R42" s="37">
        <v>2.57</v>
      </c>
      <c r="S42" s="37">
        <v>3.02</v>
      </c>
      <c r="T42" s="37">
        <v>3.49</v>
      </c>
      <c r="U42" s="37">
        <v>4.08</v>
      </c>
      <c r="V42" s="37">
        <v>4.4000000000000004</v>
      </c>
      <c r="X42" s="37">
        <v>0.17</v>
      </c>
      <c r="Y42" s="37">
        <v>0.48</v>
      </c>
      <c r="Z42" s="37">
        <v>1.04</v>
      </c>
      <c r="AA42" s="37">
        <v>1.57</v>
      </c>
      <c r="AB42" s="37">
        <v>2.0499999999999998</v>
      </c>
      <c r="AC42" s="37">
        <v>2.48</v>
      </c>
      <c r="AD42" s="37">
        <v>3.19</v>
      </c>
      <c r="AE42" s="37">
        <v>3.93</v>
      </c>
      <c r="AF42" s="37">
        <v>4.4800000000000004</v>
      </c>
      <c r="AG42" s="37">
        <v>4.58</v>
      </c>
      <c r="AI42" s="37">
        <v>0.87</v>
      </c>
      <c r="AJ42" s="37">
        <v>0.41</v>
      </c>
      <c r="AK42" s="37">
        <v>0.23</v>
      </c>
      <c r="AM42" s="37">
        <v>1.22</v>
      </c>
      <c r="AN42" s="37">
        <v>1.79</v>
      </c>
      <c r="AO42" s="37">
        <v>2.2200000000000002</v>
      </c>
      <c r="AP42" s="37">
        <v>2.5499999999999998</v>
      </c>
      <c r="AQ42" s="37">
        <v>2.8</v>
      </c>
      <c r="AR42" s="37">
        <v>3.2</v>
      </c>
      <c r="AS42" s="37">
        <v>3.61</v>
      </c>
      <c r="AT42" s="37">
        <v>4</v>
      </c>
      <c r="AU42" s="37">
        <v>4.1500000000000004</v>
      </c>
      <c r="AW42" s="37">
        <v>0.85</v>
      </c>
      <c r="AX42" s="37">
        <v>1.46</v>
      </c>
      <c r="AY42" s="37">
        <v>2.0099999999999998</v>
      </c>
      <c r="AZ42" s="37">
        <v>2.48</v>
      </c>
      <c r="BA42" s="37">
        <v>2.85</v>
      </c>
      <c r="BB42" s="37">
        <v>3.35</v>
      </c>
      <c r="BC42" s="37">
        <v>3.77</v>
      </c>
      <c r="BD42" s="37">
        <v>4.09</v>
      </c>
      <c r="BE42" s="37">
        <v>4.2</v>
      </c>
      <c r="BG42" s="37">
        <v>0.42</v>
      </c>
      <c r="BJ42" s="129">
        <v>0.38</v>
      </c>
      <c r="BK42" s="37">
        <v>0.68</v>
      </c>
      <c r="BL42" s="37">
        <v>1.56</v>
      </c>
      <c r="BM42" s="37">
        <v>2.31</v>
      </c>
      <c r="BN42" s="37">
        <v>2.81</v>
      </c>
      <c r="BO42" s="37">
        <v>3.13</v>
      </c>
      <c r="BP42" s="37">
        <v>3.52</v>
      </c>
      <c r="BQ42" s="37">
        <v>3.86</v>
      </c>
      <c r="BR42" s="37">
        <v>4.1500000000000004</v>
      </c>
      <c r="BS42" s="37">
        <v>4.1399999999999997</v>
      </c>
      <c r="BU42" s="129"/>
      <c r="CD42" s="83"/>
    </row>
    <row r="43" spans="1:82" s="37" customFormat="1">
      <c r="A43" s="36" t="s">
        <v>637</v>
      </c>
      <c r="B43" s="37">
        <v>0.38</v>
      </c>
      <c r="C43" s="37">
        <v>0.66</v>
      </c>
      <c r="D43" s="37">
        <v>1.34</v>
      </c>
      <c r="E43" s="37">
        <v>1.93</v>
      </c>
      <c r="F43" s="37">
        <v>2.38</v>
      </c>
      <c r="G43" s="37">
        <v>2.75</v>
      </c>
      <c r="H43" s="37">
        <v>3.3</v>
      </c>
      <c r="I43" s="37">
        <v>3.85</v>
      </c>
      <c r="J43" s="37">
        <v>4.26</v>
      </c>
      <c r="K43" s="37">
        <v>4.3499999999999996</v>
      </c>
      <c r="L43" s="37">
        <v>0.72</v>
      </c>
      <c r="N43" s="37">
        <v>0.8</v>
      </c>
      <c r="O43" s="37">
        <v>1.31</v>
      </c>
      <c r="P43" s="37">
        <v>1.77</v>
      </c>
      <c r="Q43" s="37">
        <v>2.14</v>
      </c>
      <c r="R43" s="37">
        <v>2.44</v>
      </c>
      <c r="S43" s="37">
        <v>2.89</v>
      </c>
      <c r="T43" s="37">
        <v>3.4</v>
      </c>
      <c r="U43" s="37">
        <v>4.0199999999999996</v>
      </c>
      <c r="V43" s="37">
        <v>4.33</v>
      </c>
      <c r="X43" s="37">
        <v>0.09</v>
      </c>
      <c r="Y43" s="37">
        <v>0.36</v>
      </c>
      <c r="Z43" s="37">
        <v>0.89</v>
      </c>
      <c r="AA43" s="37">
        <v>1.4</v>
      </c>
      <c r="AB43" s="37">
        <v>1.88</v>
      </c>
      <c r="AC43" s="37">
        <v>2.31</v>
      </c>
      <c r="AD43" s="37">
        <v>3.04</v>
      </c>
      <c r="AE43" s="37">
        <v>3.8</v>
      </c>
      <c r="AF43" s="37">
        <v>4.43</v>
      </c>
      <c r="AG43" s="37">
        <v>4.6100000000000003</v>
      </c>
      <c r="AI43" s="37">
        <v>0.72</v>
      </c>
      <c r="AJ43" s="37">
        <v>0.27</v>
      </c>
      <c r="AK43" s="37">
        <v>0.15</v>
      </c>
      <c r="AM43" s="37">
        <v>1.1499999999999999</v>
      </c>
      <c r="AN43" s="37">
        <v>1.71</v>
      </c>
      <c r="AO43" s="37">
        <v>2.14</v>
      </c>
      <c r="AP43" s="37">
        <v>2.4700000000000002</v>
      </c>
      <c r="AQ43" s="37">
        <v>2.73</v>
      </c>
      <c r="AR43" s="37">
        <v>3.13</v>
      </c>
      <c r="AS43" s="37">
        <v>3.54</v>
      </c>
      <c r="AT43" s="37">
        <v>3.93</v>
      </c>
      <c r="AU43" s="37">
        <v>4.07</v>
      </c>
      <c r="AW43" s="37">
        <v>0.62</v>
      </c>
      <c r="AX43" s="37">
        <v>1.24</v>
      </c>
      <c r="AY43" s="37">
        <v>1.79</v>
      </c>
      <c r="AZ43" s="37">
        <v>2.25</v>
      </c>
      <c r="BA43" s="37">
        <v>2.63</v>
      </c>
      <c r="BB43" s="37">
        <v>3.16</v>
      </c>
      <c r="BC43" s="37">
        <v>3.64</v>
      </c>
      <c r="BD43" s="37">
        <v>4.07</v>
      </c>
      <c r="BE43" s="37">
        <v>4.24</v>
      </c>
      <c r="BG43" s="37">
        <v>0.45</v>
      </c>
      <c r="BJ43" s="129">
        <v>0.42</v>
      </c>
      <c r="BK43" s="37">
        <v>0.67</v>
      </c>
      <c r="BL43" s="37">
        <v>1.43</v>
      </c>
      <c r="BM43" s="37">
        <v>2.08</v>
      </c>
      <c r="BN43" s="37">
        <v>2.54</v>
      </c>
      <c r="BO43" s="37">
        <v>2.85</v>
      </c>
      <c r="BP43" s="37">
        <v>3.27</v>
      </c>
      <c r="BQ43" s="37">
        <v>3.65</v>
      </c>
      <c r="BR43" s="37">
        <v>3.98</v>
      </c>
      <c r="BS43" s="37">
        <v>4.01</v>
      </c>
      <c r="BU43" s="129"/>
      <c r="CD43" s="83"/>
    </row>
    <row r="44" spans="1:82" s="37" customFormat="1">
      <c r="A44" s="36" t="s">
        <v>638</v>
      </c>
      <c r="B44" s="37">
        <v>0.46</v>
      </c>
      <c r="C44" s="37">
        <v>0.69</v>
      </c>
      <c r="D44" s="37">
        <v>1.35</v>
      </c>
      <c r="E44" s="37">
        <v>1.96</v>
      </c>
      <c r="F44" s="37">
        <v>2.48</v>
      </c>
      <c r="G44" s="37">
        <v>2.91</v>
      </c>
      <c r="H44" s="37">
        <v>3.58</v>
      </c>
      <c r="I44" s="37">
        <v>4.21</v>
      </c>
      <c r="J44" s="37">
        <v>4.62</v>
      </c>
      <c r="K44" s="37">
        <v>4.67</v>
      </c>
      <c r="L44" s="37">
        <v>0.97</v>
      </c>
      <c r="N44" s="37">
        <v>0.64</v>
      </c>
      <c r="O44" s="37">
        <v>1.08</v>
      </c>
      <c r="P44" s="37">
        <v>1.55</v>
      </c>
      <c r="Q44" s="37">
        <v>1.95</v>
      </c>
      <c r="R44" s="37">
        <v>2.29</v>
      </c>
      <c r="S44" s="37">
        <v>2.81</v>
      </c>
      <c r="T44" s="37">
        <v>3.35</v>
      </c>
      <c r="U44" s="37">
        <v>3.92</v>
      </c>
      <c r="V44" s="37">
        <v>4.2</v>
      </c>
      <c r="X44" s="37">
        <v>0.11</v>
      </c>
      <c r="Y44" s="37">
        <v>0.38</v>
      </c>
      <c r="Z44" s="37">
        <v>0.93</v>
      </c>
      <c r="AA44" s="37">
        <v>1.48</v>
      </c>
      <c r="AB44" s="37">
        <v>1.98</v>
      </c>
      <c r="AC44" s="37">
        <v>2.44</v>
      </c>
      <c r="AD44" s="37">
        <v>3.21</v>
      </c>
      <c r="AE44" s="37">
        <v>4</v>
      </c>
      <c r="AF44" s="37">
        <v>4.66</v>
      </c>
      <c r="AG44" s="37">
        <v>4.8600000000000003</v>
      </c>
      <c r="AI44" s="37">
        <v>0.66</v>
      </c>
      <c r="AJ44" s="37">
        <v>0.26</v>
      </c>
      <c r="AK44" s="37">
        <v>0.16</v>
      </c>
      <c r="AM44" s="37">
        <v>1.02</v>
      </c>
      <c r="AN44" s="37">
        <v>1.47</v>
      </c>
      <c r="AO44" s="37">
        <v>1.9</v>
      </c>
      <c r="AP44" s="37">
        <v>2.2599999999999998</v>
      </c>
      <c r="AQ44" s="37">
        <v>2.5499999999999998</v>
      </c>
      <c r="AR44" s="37">
        <v>3</v>
      </c>
      <c r="AS44" s="37">
        <v>3.45</v>
      </c>
      <c r="AT44" s="37">
        <v>3.86</v>
      </c>
      <c r="AU44" s="37">
        <v>3.98</v>
      </c>
      <c r="AW44" s="37">
        <v>0.52</v>
      </c>
      <c r="AX44" s="37">
        <v>1.21</v>
      </c>
      <c r="AY44" s="37">
        <v>1.76</v>
      </c>
      <c r="AZ44" s="37">
        <v>2.2599999999999998</v>
      </c>
      <c r="BA44" s="37">
        <v>2.68</v>
      </c>
      <c r="BB44" s="37">
        <v>3.29</v>
      </c>
      <c r="BC44" s="37">
        <v>3.85</v>
      </c>
      <c r="BD44" s="37">
        <v>4.34</v>
      </c>
      <c r="BE44" s="37">
        <v>4.53</v>
      </c>
      <c r="BG44" s="37">
        <v>0.46</v>
      </c>
      <c r="BJ44" s="129">
        <v>0.46</v>
      </c>
      <c r="BK44" s="37">
        <v>0.64</v>
      </c>
      <c r="BL44" s="37">
        <v>1.23</v>
      </c>
      <c r="BM44" s="37">
        <v>1.81</v>
      </c>
      <c r="BN44" s="37">
        <v>2.2799999999999998</v>
      </c>
      <c r="BO44" s="37">
        <v>2.63</v>
      </c>
      <c r="BP44" s="37">
        <v>3.13</v>
      </c>
      <c r="BQ44" s="37">
        <v>3.61</v>
      </c>
      <c r="BR44" s="37">
        <v>4</v>
      </c>
      <c r="BS44" s="37">
        <v>4.0599999999999996</v>
      </c>
      <c r="BU44" s="129"/>
      <c r="CD44" s="83"/>
    </row>
    <row r="45" spans="1:82" s="37" customFormat="1">
      <c r="A45" s="36" t="s">
        <v>639</v>
      </c>
      <c r="B45" s="37">
        <v>0.49</v>
      </c>
      <c r="C45" s="37">
        <v>0.65</v>
      </c>
      <c r="D45" s="37">
        <v>1.1399999999999999</v>
      </c>
      <c r="E45" s="37">
        <v>1.66</v>
      </c>
      <c r="F45" s="37">
        <v>2.14</v>
      </c>
      <c r="G45" s="37">
        <v>2.56</v>
      </c>
      <c r="H45" s="37">
        <v>3.26</v>
      </c>
      <c r="I45" s="37">
        <v>3.95</v>
      </c>
      <c r="J45" s="37">
        <v>4.45</v>
      </c>
      <c r="K45" s="37">
        <v>4.5599999999999996</v>
      </c>
      <c r="L45" s="37">
        <v>0.94</v>
      </c>
      <c r="N45" s="37">
        <v>0.4</v>
      </c>
      <c r="O45" s="37">
        <v>0.65</v>
      </c>
      <c r="P45" s="37">
        <v>1.06</v>
      </c>
      <c r="Q45" s="37">
        <v>1.47</v>
      </c>
      <c r="R45" s="37">
        <v>1.85</v>
      </c>
      <c r="S45" s="37">
        <v>2.42</v>
      </c>
      <c r="T45" s="37">
        <v>2.97</v>
      </c>
      <c r="U45" s="37">
        <v>3.5</v>
      </c>
      <c r="V45" s="37">
        <v>3.75</v>
      </c>
      <c r="X45" s="37">
        <v>0.18</v>
      </c>
      <c r="Y45" s="37">
        <v>0.41</v>
      </c>
      <c r="Z45" s="37">
        <v>0.89</v>
      </c>
      <c r="AA45" s="37">
        <v>1.39</v>
      </c>
      <c r="AB45" s="37">
        <v>1.86</v>
      </c>
      <c r="AC45" s="37">
        <v>2.2799999999999998</v>
      </c>
      <c r="AD45" s="37">
        <v>3</v>
      </c>
      <c r="AE45" s="37">
        <v>3.74</v>
      </c>
      <c r="AF45" s="37">
        <v>4.3499999999999996</v>
      </c>
      <c r="AG45" s="37">
        <v>4.54</v>
      </c>
      <c r="AI45" s="37">
        <v>0.69</v>
      </c>
      <c r="AJ45" s="37">
        <v>0.44</v>
      </c>
      <c r="AK45" s="37">
        <v>0.25</v>
      </c>
      <c r="AM45" s="37">
        <v>0.96</v>
      </c>
      <c r="AN45" s="37">
        <v>1.23</v>
      </c>
      <c r="AO45" s="37">
        <v>1.58</v>
      </c>
      <c r="AP45" s="37">
        <v>1.92</v>
      </c>
      <c r="AQ45" s="37">
        <v>2.21</v>
      </c>
      <c r="AR45" s="37">
        <v>2.67</v>
      </c>
      <c r="AS45" s="37">
        <v>3.13</v>
      </c>
      <c r="AT45" s="37">
        <v>3.52</v>
      </c>
      <c r="AU45" s="37">
        <v>3.63</v>
      </c>
      <c r="AW45" s="37">
        <v>0.74</v>
      </c>
      <c r="AX45" s="37">
        <v>1.24</v>
      </c>
      <c r="AY45" s="37">
        <v>1.66</v>
      </c>
      <c r="AZ45" s="37">
        <v>2.1</v>
      </c>
      <c r="BA45" s="37">
        <v>2.48</v>
      </c>
      <c r="BB45" s="37">
        <v>3.06</v>
      </c>
      <c r="BC45" s="37">
        <v>3.59</v>
      </c>
      <c r="BD45" s="37">
        <v>4.03</v>
      </c>
      <c r="BE45" s="37">
        <v>4.22</v>
      </c>
      <c r="BG45" s="37">
        <v>0.48</v>
      </c>
      <c r="BJ45" s="129">
        <v>0.49</v>
      </c>
      <c r="BK45" s="37">
        <v>0.62</v>
      </c>
      <c r="BL45" s="37">
        <v>1</v>
      </c>
      <c r="BM45" s="37">
        <v>1.45</v>
      </c>
      <c r="BN45" s="37">
        <v>1.85</v>
      </c>
      <c r="BO45" s="37">
        <v>2.19</v>
      </c>
      <c r="BP45" s="37">
        <v>2.72</v>
      </c>
      <c r="BQ45" s="37">
        <v>3.25</v>
      </c>
      <c r="BR45" s="37">
        <v>3.7</v>
      </c>
      <c r="BS45" s="37">
        <v>3.81</v>
      </c>
      <c r="BU45" s="129"/>
      <c r="CD45" s="83"/>
    </row>
    <row r="46" spans="1:82" s="37" customFormat="1">
      <c r="A46" s="36" t="s">
        <v>640</v>
      </c>
      <c r="B46" s="37">
        <v>0.5</v>
      </c>
      <c r="C46" s="37">
        <v>0.62</v>
      </c>
      <c r="D46" s="37">
        <v>0.91</v>
      </c>
      <c r="E46" s="37">
        <v>1.29</v>
      </c>
      <c r="F46" s="37">
        <v>1.68</v>
      </c>
      <c r="G46" s="37">
        <v>2.0499999999999998</v>
      </c>
      <c r="H46" s="37">
        <v>2.69</v>
      </c>
      <c r="I46" s="37">
        <v>3.39</v>
      </c>
      <c r="J46" s="37">
        <v>4.0199999999999996</v>
      </c>
      <c r="K46" s="37">
        <v>4.28</v>
      </c>
      <c r="L46" s="37">
        <v>0.9</v>
      </c>
      <c r="N46" s="37">
        <v>0.53</v>
      </c>
      <c r="O46" s="37">
        <v>0.7</v>
      </c>
      <c r="P46" s="37">
        <v>0.99</v>
      </c>
      <c r="Q46" s="37">
        <v>1.31</v>
      </c>
      <c r="R46" s="37">
        <v>1.61</v>
      </c>
      <c r="S46" s="37">
        <v>2.09</v>
      </c>
      <c r="T46" s="37">
        <v>2.56</v>
      </c>
      <c r="U46" s="37">
        <v>3.03</v>
      </c>
      <c r="V46" s="37">
        <v>3.28</v>
      </c>
      <c r="X46" s="37">
        <v>0.21</v>
      </c>
      <c r="Y46" s="37">
        <v>0.27</v>
      </c>
      <c r="Z46" s="37">
        <v>0.54</v>
      </c>
      <c r="AA46" s="37">
        <v>0.87</v>
      </c>
      <c r="AB46" s="37">
        <v>1.23</v>
      </c>
      <c r="AC46" s="37">
        <v>1.59</v>
      </c>
      <c r="AD46" s="37">
        <v>2.23</v>
      </c>
      <c r="AE46" s="37">
        <v>2.98</v>
      </c>
      <c r="AF46" s="37">
        <v>3.67</v>
      </c>
      <c r="AG46" s="37">
        <v>3.96</v>
      </c>
      <c r="AI46" s="37">
        <v>0.87</v>
      </c>
      <c r="AJ46" s="37">
        <v>0.39</v>
      </c>
      <c r="AK46" s="37">
        <v>0.33</v>
      </c>
      <c r="AM46" s="37">
        <v>1.08</v>
      </c>
      <c r="AN46" s="37">
        <v>1.25</v>
      </c>
      <c r="AO46" s="37">
        <v>1.5</v>
      </c>
      <c r="AP46" s="37">
        <v>1.75</v>
      </c>
      <c r="AQ46" s="37">
        <v>1.98</v>
      </c>
      <c r="AR46" s="37">
        <v>2.35</v>
      </c>
      <c r="AS46" s="37">
        <v>2.75</v>
      </c>
      <c r="AT46" s="37">
        <v>3.12</v>
      </c>
      <c r="AU46" s="37">
        <v>3.23</v>
      </c>
      <c r="AW46" s="37">
        <v>0.56000000000000005</v>
      </c>
      <c r="AX46" s="37">
        <v>0.8</v>
      </c>
      <c r="AY46" s="37">
        <v>1.07</v>
      </c>
      <c r="AZ46" s="37">
        <v>1.41</v>
      </c>
      <c r="BA46" s="37">
        <v>1.74</v>
      </c>
      <c r="BB46" s="37">
        <v>2.29</v>
      </c>
      <c r="BC46" s="37">
        <v>2.83</v>
      </c>
      <c r="BD46" s="37">
        <v>3.31</v>
      </c>
      <c r="BE46" s="37">
        <v>3.53</v>
      </c>
      <c r="BG46" s="37">
        <v>0.49</v>
      </c>
      <c r="BJ46" s="129">
        <v>0.5</v>
      </c>
      <c r="BK46" s="37">
        <v>0.56000000000000005</v>
      </c>
      <c r="BL46" s="37">
        <v>0.81</v>
      </c>
      <c r="BM46" s="37">
        <v>1.1399999999999999</v>
      </c>
      <c r="BN46" s="37">
        <v>1.47</v>
      </c>
      <c r="BO46" s="37">
        <v>1.77</v>
      </c>
      <c r="BP46" s="37">
        <v>2.29</v>
      </c>
      <c r="BQ46" s="37">
        <v>2.87</v>
      </c>
      <c r="BR46" s="37">
        <v>3.4</v>
      </c>
      <c r="BS46" s="37">
        <v>3.59</v>
      </c>
      <c r="BU46" s="129"/>
      <c r="CD46" s="83"/>
    </row>
    <row r="47" spans="1:82" s="37" customFormat="1">
      <c r="A47" s="36" t="s">
        <v>641</v>
      </c>
      <c r="B47" s="37">
        <v>0.52</v>
      </c>
      <c r="C47" s="37">
        <v>0.64</v>
      </c>
      <c r="D47" s="37">
        <v>0.92</v>
      </c>
      <c r="E47" s="37">
        <v>1.29</v>
      </c>
      <c r="F47" s="37">
        <v>1.68</v>
      </c>
      <c r="G47" s="37">
        <v>2.0499999999999998</v>
      </c>
      <c r="H47" s="37">
        <v>2.71</v>
      </c>
      <c r="I47" s="37">
        <v>3.44</v>
      </c>
      <c r="J47" s="37">
        <v>4.0999999999999996</v>
      </c>
      <c r="K47" s="37">
        <v>4.3600000000000003</v>
      </c>
      <c r="L47" s="37">
        <v>0.78</v>
      </c>
      <c r="N47" s="37">
        <v>0.73</v>
      </c>
      <c r="O47" s="37">
        <v>0.94</v>
      </c>
      <c r="P47" s="37">
        <v>1.22</v>
      </c>
      <c r="Q47" s="37">
        <v>1.53</v>
      </c>
      <c r="R47" s="37">
        <v>1.83</v>
      </c>
      <c r="S47" s="37">
        <v>2.2999999999999998</v>
      </c>
      <c r="T47" s="37">
        <v>2.75</v>
      </c>
      <c r="U47" s="37">
        <v>3.19</v>
      </c>
      <c r="V47" s="37">
        <v>3.38</v>
      </c>
      <c r="X47" s="37">
        <v>0.2</v>
      </c>
      <c r="Y47" s="37">
        <v>0.25</v>
      </c>
      <c r="Z47" s="37">
        <v>0.49</v>
      </c>
      <c r="AA47" s="37">
        <v>0.81</v>
      </c>
      <c r="AB47" s="37">
        <v>1.17</v>
      </c>
      <c r="AC47" s="37">
        <v>1.54</v>
      </c>
      <c r="AD47" s="37">
        <v>2.23</v>
      </c>
      <c r="AE47" s="37">
        <v>3.07</v>
      </c>
      <c r="AF47" s="37">
        <v>3.92</v>
      </c>
      <c r="AG47" s="37">
        <v>4.3099999999999996</v>
      </c>
      <c r="AI47" s="37">
        <v>1.02</v>
      </c>
      <c r="AJ47" s="37">
        <v>0.28999999999999998</v>
      </c>
      <c r="AK47" s="37">
        <v>0.28999999999999998</v>
      </c>
      <c r="AM47" s="37">
        <v>1.24</v>
      </c>
      <c r="AN47" s="37">
        <v>1.47</v>
      </c>
      <c r="AO47" s="37">
        <v>1.75</v>
      </c>
      <c r="AP47" s="37">
        <v>2.02</v>
      </c>
      <c r="AQ47" s="37">
        <v>2.25</v>
      </c>
      <c r="AR47" s="37">
        <v>2.62</v>
      </c>
      <c r="AS47" s="37">
        <v>3</v>
      </c>
      <c r="AT47" s="37">
        <v>3.32</v>
      </c>
      <c r="AU47" s="37">
        <v>3.39</v>
      </c>
      <c r="AW47" s="37">
        <v>0.49</v>
      </c>
      <c r="AX47" s="37">
        <v>0.7</v>
      </c>
      <c r="AY47" s="37">
        <v>0.97</v>
      </c>
      <c r="AZ47" s="37">
        <v>1.34</v>
      </c>
      <c r="BA47" s="37">
        <v>1.71</v>
      </c>
      <c r="BB47" s="37">
        <v>2.36</v>
      </c>
      <c r="BC47" s="37">
        <v>3.01</v>
      </c>
      <c r="BD47" s="37">
        <v>3.59</v>
      </c>
      <c r="BE47" s="37">
        <v>3.84</v>
      </c>
      <c r="BG47" s="37">
        <v>0.51</v>
      </c>
      <c r="BJ47" s="129">
        <v>0.51</v>
      </c>
      <c r="BK47" s="37">
        <v>0.57999999999999996</v>
      </c>
      <c r="BL47" s="37">
        <v>0.83</v>
      </c>
      <c r="BM47" s="37">
        <v>1.1599999999999999</v>
      </c>
      <c r="BN47" s="37">
        <v>1.5</v>
      </c>
      <c r="BO47" s="37">
        <v>1.83</v>
      </c>
      <c r="BP47" s="37">
        <v>2.39</v>
      </c>
      <c r="BQ47" s="37">
        <v>3.02</v>
      </c>
      <c r="BR47" s="37">
        <v>3.58</v>
      </c>
      <c r="BS47" s="37">
        <v>3.78</v>
      </c>
      <c r="BU47" s="129"/>
      <c r="CD47" s="83"/>
    </row>
    <row r="48" spans="1:82" s="37" customFormat="1">
      <c r="A48" s="36" t="s">
        <v>642</v>
      </c>
      <c r="B48" s="37">
        <v>0.56999999999999995</v>
      </c>
      <c r="C48" s="37">
        <v>0.87</v>
      </c>
      <c r="D48" s="37">
        <v>1.33</v>
      </c>
      <c r="E48" s="37">
        <v>1.8</v>
      </c>
      <c r="F48" s="37">
        <v>2.2400000000000002</v>
      </c>
      <c r="G48" s="37">
        <v>2.63</v>
      </c>
      <c r="H48" s="37">
        <v>3.26</v>
      </c>
      <c r="I48" s="37">
        <v>3.89</v>
      </c>
      <c r="J48" s="37">
        <v>4.38</v>
      </c>
      <c r="K48" s="37">
        <v>4.55</v>
      </c>
      <c r="L48" s="37">
        <v>0.85</v>
      </c>
      <c r="N48" s="37">
        <v>1.02</v>
      </c>
      <c r="O48" s="37">
        <v>1.42</v>
      </c>
      <c r="P48" s="37">
        <v>1.8</v>
      </c>
      <c r="Q48" s="37">
        <v>2.13</v>
      </c>
      <c r="R48" s="37">
        <v>2.42</v>
      </c>
      <c r="S48" s="37">
        <v>2.86</v>
      </c>
      <c r="T48" s="37">
        <v>3.29</v>
      </c>
      <c r="U48" s="37">
        <v>3.7</v>
      </c>
      <c r="V48" s="37">
        <v>3.87</v>
      </c>
      <c r="X48" s="37">
        <v>0.15</v>
      </c>
      <c r="Y48" s="37">
        <v>0.28000000000000003</v>
      </c>
      <c r="Z48" s="37">
        <v>0.71</v>
      </c>
      <c r="AA48" s="37">
        <v>1.2</v>
      </c>
      <c r="AB48" s="37">
        <v>1.67</v>
      </c>
      <c r="AC48" s="37">
        <v>2.1</v>
      </c>
      <c r="AD48" s="37">
        <v>2.85</v>
      </c>
      <c r="AE48" s="37">
        <v>3.67</v>
      </c>
      <c r="AF48" s="37">
        <v>4.43</v>
      </c>
      <c r="AG48" s="37">
        <v>4.75</v>
      </c>
      <c r="AI48" s="37">
        <v>1.1000000000000001</v>
      </c>
      <c r="AJ48" s="37">
        <v>0.31</v>
      </c>
      <c r="AK48" s="37">
        <v>0.28000000000000003</v>
      </c>
      <c r="AM48" s="37">
        <v>1.5</v>
      </c>
      <c r="AN48" s="37">
        <v>1.91</v>
      </c>
      <c r="AO48" s="37">
        <v>2.27</v>
      </c>
      <c r="AP48" s="37">
        <v>2.56</v>
      </c>
      <c r="AQ48" s="37">
        <v>2.79</v>
      </c>
      <c r="AR48" s="37">
        <v>3.13</v>
      </c>
      <c r="AS48" s="37">
        <v>3.47</v>
      </c>
      <c r="AT48" s="37">
        <v>3.78</v>
      </c>
      <c r="AU48" s="37">
        <v>3.86</v>
      </c>
      <c r="AW48" s="37">
        <v>0.48</v>
      </c>
      <c r="AX48" s="37">
        <v>0.9</v>
      </c>
      <c r="AY48" s="37">
        <v>1.42</v>
      </c>
      <c r="AZ48" s="37">
        <v>1.92</v>
      </c>
      <c r="BA48" s="37">
        <v>2.36</v>
      </c>
      <c r="BB48" s="37">
        <v>3.04</v>
      </c>
      <c r="BC48" s="37">
        <v>3.68</v>
      </c>
      <c r="BD48" s="37">
        <v>4.21</v>
      </c>
      <c r="BE48" s="37">
        <v>4.42</v>
      </c>
      <c r="BG48" s="37">
        <v>0.51</v>
      </c>
      <c r="BJ48" s="129">
        <v>0.57999999999999996</v>
      </c>
      <c r="BK48" s="37">
        <v>0.84</v>
      </c>
      <c r="BL48" s="37">
        <v>1.29</v>
      </c>
      <c r="BM48" s="37">
        <v>1.75</v>
      </c>
      <c r="BN48" s="37">
        <v>2.13</v>
      </c>
      <c r="BO48" s="37">
        <v>2.46</v>
      </c>
      <c r="BP48" s="37">
        <v>2.97</v>
      </c>
      <c r="BQ48" s="37">
        <v>3.5</v>
      </c>
      <c r="BR48" s="37">
        <v>3.93</v>
      </c>
      <c r="BS48" s="37">
        <v>4.05</v>
      </c>
      <c r="BU48" s="129"/>
      <c r="CD48" s="83"/>
    </row>
    <row r="49" spans="1:82" s="37" customFormat="1">
      <c r="A49" s="36" t="s">
        <v>643</v>
      </c>
      <c r="B49" s="37">
        <v>0.55000000000000004</v>
      </c>
      <c r="C49" s="37">
        <v>0.74</v>
      </c>
      <c r="D49" s="37">
        <v>1.1000000000000001</v>
      </c>
      <c r="E49" s="37">
        <v>1.53</v>
      </c>
      <c r="F49" s="37">
        <v>1.95</v>
      </c>
      <c r="G49" s="37">
        <v>2.33</v>
      </c>
      <c r="H49" s="37">
        <v>2.97</v>
      </c>
      <c r="I49" s="37">
        <v>3.66</v>
      </c>
      <c r="J49" s="37">
        <v>4.22</v>
      </c>
      <c r="K49" s="37">
        <v>4.4000000000000004</v>
      </c>
      <c r="L49" s="37">
        <v>0.77</v>
      </c>
      <c r="N49" s="37">
        <v>1.39</v>
      </c>
      <c r="O49" s="37">
        <v>1.74</v>
      </c>
      <c r="P49" s="37">
        <v>2.02</v>
      </c>
      <c r="Q49" s="37">
        <v>2.27</v>
      </c>
      <c r="R49" s="37">
        <v>2.4900000000000002</v>
      </c>
      <c r="S49" s="37">
        <v>2.83</v>
      </c>
      <c r="T49" s="37">
        <v>3.22</v>
      </c>
      <c r="U49" s="37">
        <v>3.68</v>
      </c>
      <c r="V49" s="37">
        <v>3.9</v>
      </c>
      <c r="X49" s="37">
        <v>0.09</v>
      </c>
      <c r="Y49" s="37">
        <v>0.21</v>
      </c>
      <c r="Z49" s="37">
        <v>0.57999999999999996</v>
      </c>
      <c r="AA49" s="37">
        <v>1</v>
      </c>
      <c r="AB49" s="37">
        <v>1.44</v>
      </c>
      <c r="AC49" s="37">
        <v>1.85</v>
      </c>
      <c r="AD49" s="37">
        <v>2.58</v>
      </c>
      <c r="AE49" s="37">
        <v>3.4</v>
      </c>
      <c r="AF49" s="37">
        <v>4.18</v>
      </c>
      <c r="AG49" s="37">
        <v>4.51</v>
      </c>
      <c r="AI49" s="37">
        <v>1.42</v>
      </c>
      <c r="AJ49" s="37">
        <v>0.26</v>
      </c>
      <c r="AK49" s="37">
        <v>0.26</v>
      </c>
      <c r="AM49" s="37">
        <v>1.81</v>
      </c>
      <c r="AN49" s="37">
        <v>2.13</v>
      </c>
      <c r="AO49" s="37">
        <v>2.4300000000000002</v>
      </c>
      <c r="AP49" s="37">
        <v>2.68</v>
      </c>
      <c r="AQ49" s="37">
        <v>2.88</v>
      </c>
      <c r="AR49" s="37">
        <v>3.18</v>
      </c>
      <c r="AS49" s="37">
        <v>3.5</v>
      </c>
      <c r="AT49" s="37">
        <v>3.81</v>
      </c>
      <c r="AU49" s="37">
        <v>3.91</v>
      </c>
      <c r="AW49" s="37">
        <v>0.42</v>
      </c>
      <c r="AX49" s="37">
        <v>0.76</v>
      </c>
      <c r="AY49" s="37">
        <v>1.23</v>
      </c>
      <c r="AZ49" s="37">
        <v>1.7</v>
      </c>
      <c r="BA49" s="37">
        <v>2.12</v>
      </c>
      <c r="BB49" s="37">
        <v>2.79</v>
      </c>
      <c r="BC49" s="37">
        <v>3.43</v>
      </c>
      <c r="BD49" s="37">
        <v>3.97</v>
      </c>
      <c r="BE49" s="37">
        <v>4.1900000000000004</v>
      </c>
      <c r="BG49" s="37">
        <v>0.53</v>
      </c>
      <c r="BJ49" s="129">
        <v>0.55000000000000004</v>
      </c>
      <c r="BK49" s="37">
        <v>0.71</v>
      </c>
      <c r="BL49" s="37">
        <v>1.04</v>
      </c>
      <c r="BM49" s="37">
        <v>1.44</v>
      </c>
      <c r="BN49" s="37">
        <v>1.82</v>
      </c>
      <c r="BO49" s="37">
        <v>2.15</v>
      </c>
      <c r="BP49" s="37">
        <v>2.7</v>
      </c>
      <c r="BQ49" s="37">
        <v>3.26</v>
      </c>
      <c r="BR49" s="37">
        <v>3.75</v>
      </c>
      <c r="BS49" s="37">
        <v>3.91</v>
      </c>
      <c r="BU49" s="129"/>
      <c r="CD49" s="83"/>
    </row>
    <row r="50" spans="1:82" s="37" customFormat="1">
      <c r="A50" s="36" t="s">
        <v>644</v>
      </c>
      <c r="B50" s="37">
        <v>0.48</v>
      </c>
      <c r="C50" s="37">
        <v>0.57999999999999996</v>
      </c>
      <c r="D50" s="37">
        <v>0.71</v>
      </c>
      <c r="E50" s="37">
        <v>0.98</v>
      </c>
      <c r="F50" s="37">
        <v>1.3</v>
      </c>
      <c r="G50" s="37">
        <v>1.62</v>
      </c>
      <c r="H50" s="37">
        <v>2.2200000000000002</v>
      </c>
      <c r="I50" s="37">
        <v>2.94</v>
      </c>
      <c r="J50" s="37">
        <v>3.68</v>
      </c>
      <c r="K50" s="37">
        <v>4.01</v>
      </c>
      <c r="L50" s="37">
        <v>0.43</v>
      </c>
      <c r="N50" s="37">
        <v>0.79</v>
      </c>
      <c r="O50" s="37">
        <v>0.93</v>
      </c>
      <c r="P50" s="37">
        <v>1.1000000000000001</v>
      </c>
      <c r="Q50" s="37">
        <v>1.32</v>
      </c>
      <c r="R50" s="37">
        <v>1.54</v>
      </c>
      <c r="S50" s="37">
        <v>1.91</v>
      </c>
      <c r="T50" s="37">
        <v>2.39</v>
      </c>
      <c r="U50" s="37">
        <v>3.01</v>
      </c>
      <c r="V50" s="37">
        <v>3.31</v>
      </c>
      <c r="X50" s="37">
        <v>0.09</v>
      </c>
      <c r="Y50" s="37">
        <v>0.13</v>
      </c>
      <c r="Z50" s="37">
        <v>0.28999999999999998</v>
      </c>
      <c r="AA50" s="37">
        <v>0.54</v>
      </c>
      <c r="AB50" s="37">
        <v>0.84</v>
      </c>
      <c r="AC50" s="37">
        <v>1.1499999999999999</v>
      </c>
      <c r="AD50" s="37">
        <v>1.77</v>
      </c>
      <c r="AE50" s="37">
        <v>2.56</v>
      </c>
      <c r="AF50" s="37">
        <v>3.38</v>
      </c>
      <c r="AG50" s="37">
        <v>3.78</v>
      </c>
      <c r="AI50" s="37">
        <v>1.56</v>
      </c>
      <c r="AJ50" s="37">
        <v>0.3</v>
      </c>
      <c r="AK50" s="37">
        <v>0.27</v>
      </c>
      <c r="AM50" s="37">
        <v>1.51</v>
      </c>
      <c r="AN50" s="37">
        <v>1.55</v>
      </c>
      <c r="AO50" s="37">
        <v>1.77</v>
      </c>
      <c r="AP50" s="37">
        <v>2.0099999999999998</v>
      </c>
      <c r="AQ50" s="37">
        <v>2.23</v>
      </c>
      <c r="AR50" s="37">
        <v>2.58</v>
      </c>
      <c r="AS50" s="37">
        <v>2.94</v>
      </c>
      <c r="AT50" s="37">
        <v>3.26</v>
      </c>
      <c r="AU50" s="37">
        <v>3.34</v>
      </c>
      <c r="AW50" s="37">
        <v>0.48</v>
      </c>
      <c r="AX50" s="37">
        <v>0.56000000000000005</v>
      </c>
      <c r="AY50" s="37">
        <v>0.78</v>
      </c>
      <c r="AZ50" s="37">
        <v>1.1200000000000001</v>
      </c>
      <c r="BA50" s="37">
        <v>1.47</v>
      </c>
      <c r="BB50" s="37">
        <v>2.0699999999999998</v>
      </c>
      <c r="BC50" s="37">
        <v>2.68</v>
      </c>
      <c r="BD50" s="37">
        <v>3.22</v>
      </c>
      <c r="BE50" s="37">
        <v>3.45</v>
      </c>
      <c r="BG50" s="37">
        <v>0.54</v>
      </c>
      <c r="BJ50" s="129">
        <v>0.51</v>
      </c>
      <c r="BK50" s="37">
        <v>0.5</v>
      </c>
      <c r="BL50" s="37">
        <v>0.56999999999999995</v>
      </c>
      <c r="BM50" s="37">
        <v>0.77</v>
      </c>
      <c r="BN50" s="37">
        <v>1.02</v>
      </c>
      <c r="BO50" s="37">
        <v>1.3</v>
      </c>
      <c r="BP50" s="37">
        <v>1.84</v>
      </c>
      <c r="BQ50" s="37">
        <v>2.5</v>
      </c>
      <c r="BR50" s="37">
        <v>3.14</v>
      </c>
      <c r="BS50" s="37">
        <v>3.43</v>
      </c>
      <c r="BU50" s="129"/>
      <c r="CD50" s="83"/>
    </row>
    <row r="51" spans="1:82" s="37" customFormat="1">
      <c r="A51" s="36" t="s">
        <v>645</v>
      </c>
      <c r="B51" s="37">
        <v>0.45</v>
      </c>
      <c r="C51" s="37">
        <v>0.5</v>
      </c>
      <c r="D51" s="37">
        <v>0.52</v>
      </c>
      <c r="E51" s="37">
        <v>0.71</v>
      </c>
      <c r="F51" s="37">
        <v>0.98</v>
      </c>
      <c r="G51" s="37">
        <v>1.26</v>
      </c>
      <c r="H51" s="37">
        <v>1.79</v>
      </c>
      <c r="I51" s="37">
        <v>2.4</v>
      </c>
      <c r="J51" s="37">
        <v>2.97</v>
      </c>
      <c r="K51" s="37">
        <v>3.26</v>
      </c>
      <c r="L51" s="37">
        <v>0.15</v>
      </c>
      <c r="N51" s="37">
        <v>0.23</v>
      </c>
      <c r="O51" s="37">
        <v>0.41</v>
      </c>
      <c r="P51" s="37">
        <v>0.63</v>
      </c>
      <c r="Q51" s="37">
        <v>0.88</v>
      </c>
      <c r="R51" s="37">
        <v>1.1299999999999999</v>
      </c>
      <c r="S51" s="37">
        <v>1.57</v>
      </c>
      <c r="T51" s="37">
        <v>2.13</v>
      </c>
      <c r="U51" s="37">
        <v>2.74</v>
      </c>
      <c r="V51" s="37">
        <v>2.95</v>
      </c>
      <c r="X51" s="37">
        <v>0.08</v>
      </c>
      <c r="Y51" s="37">
        <v>0.13</v>
      </c>
      <c r="Z51" s="37">
        <v>0.27</v>
      </c>
      <c r="AA51" s="37">
        <v>0.47</v>
      </c>
      <c r="AB51" s="37">
        <v>0.72</v>
      </c>
      <c r="AC51" s="37">
        <v>0.98</v>
      </c>
      <c r="AD51" s="37">
        <v>1.49</v>
      </c>
      <c r="AE51" s="37">
        <v>2.14</v>
      </c>
      <c r="AF51" s="37">
        <v>2.81</v>
      </c>
      <c r="AG51" s="37">
        <v>3.1</v>
      </c>
      <c r="AI51" s="37">
        <v>1.5</v>
      </c>
      <c r="AJ51" s="37">
        <v>0.48</v>
      </c>
      <c r="AK51" s="37">
        <v>0.31</v>
      </c>
      <c r="AM51" s="37">
        <v>1.35</v>
      </c>
      <c r="AN51" s="37">
        <v>1.32</v>
      </c>
      <c r="AO51" s="37">
        <v>1.51</v>
      </c>
      <c r="AP51" s="37">
        <v>1.73</v>
      </c>
      <c r="AQ51" s="37">
        <v>1.94</v>
      </c>
      <c r="AR51" s="37">
        <v>2.27</v>
      </c>
      <c r="AS51" s="37">
        <v>2.61</v>
      </c>
      <c r="AT51" s="37">
        <v>2.87</v>
      </c>
      <c r="AU51" s="37">
        <v>2.9</v>
      </c>
      <c r="AW51" s="37">
        <v>0.67</v>
      </c>
      <c r="AX51" s="37">
        <v>0.7</v>
      </c>
      <c r="AY51" s="37">
        <v>0.83</v>
      </c>
      <c r="AZ51" s="37">
        <v>1.07</v>
      </c>
      <c r="BA51" s="37">
        <v>1.35</v>
      </c>
      <c r="BB51" s="37">
        <v>1.82</v>
      </c>
      <c r="BC51" s="37">
        <v>2.29</v>
      </c>
      <c r="BD51" s="37">
        <v>2.68</v>
      </c>
      <c r="BE51" s="37">
        <v>2.82</v>
      </c>
      <c r="BG51" s="37">
        <v>0.53</v>
      </c>
      <c r="BJ51" s="129">
        <v>0.52</v>
      </c>
      <c r="BK51" s="37">
        <v>0.48</v>
      </c>
      <c r="BL51" s="37">
        <v>0.5</v>
      </c>
      <c r="BM51" s="37">
        <v>0.61</v>
      </c>
      <c r="BN51" s="37">
        <v>0.78</v>
      </c>
      <c r="BO51" s="37">
        <v>0.99</v>
      </c>
      <c r="BP51" s="37">
        <v>1.45</v>
      </c>
      <c r="BQ51" s="37">
        <v>2.04</v>
      </c>
      <c r="BR51" s="37">
        <v>2.59</v>
      </c>
      <c r="BS51" s="37">
        <v>2.83</v>
      </c>
      <c r="BU51" s="129"/>
      <c r="CD51" s="83"/>
    </row>
    <row r="52" spans="1:82" s="37" customFormat="1">
      <c r="A52" s="36" t="s">
        <v>646</v>
      </c>
      <c r="B52" s="37">
        <v>0.36</v>
      </c>
      <c r="C52" s="37">
        <v>0.44</v>
      </c>
      <c r="D52" s="37">
        <v>0.4</v>
      </c>
      <c r="E52" s="37">
        <v>0.55000000000000004</v>
      </c>
      <c r="F52" s="37">
        <v>0.79</v>
      </c>
      <c r="G52" s="37">
        <v>1.06</v>
      </c>
      <c r="H52" s="37">
        <v>1.61</v>
      </c>
      <c r="I52" s="37">
        <v>2.27</v>
      </c>
      <c r="J52" s="37">
        <v>2.92</v>
      </c>
      <c r="K52" s="37">
        <v>3.26</v>
      </c>
      <c r="L52" s="37">
        <v>-0.04</v>
      </c>
      <c r="N52" s="37">
        <v>0.08</v>
      </c>
      <c r="O52" s="37">
        <v>0.18</v>
      </c>
      <c r="P52" s="37">
        <v>0.4</v>
      </c>
      <c r="Q52" s="37">
        <v>0.66</v>
      </c>
      <c r="R52" s="37">
        <v>0.92</v>
      </c>
      <c r="S52" s="37">
        <v>1.4</v>
      </c>
      <c r="T52" s="37">
        <v>2.0099999999999998</v>
      </c>
      <c r="U52" s="37">
        <v>2.64</v>
      </c>
      <c r="V52" s="37">
        <v>2.82</v>
      </c>
      <c r="X52" s="37">
        <v>0.12</v>
      </c>
      <c r="Y52" s="37">
        <v>0.17</v>
      </c>
      <c r="Z52" s="37">
        <v>0.28000000000000003</v>
      </c>
      <c r="AA52" s="37">
        <v>0.47</v>
      </c>
      <c r="AB52" s="37">
        <v>0.69</v>
      </c>
      <c r="AC52" s="37">
        <v>0.94</v>
      </c>
      <c r="AD52" s="37">
        <v>1.44</v>
      </c>
      <c r="AE52" s="37">
        <v>2.11</v>
      </c>
      <c r="AF52" s="37">
        <v>2.85</v>
      </c>
      <c r="AG52" s="37">
        <v>3.19</v>
      </c>
      <c r="AI52" s="37">
        <v>1.04</v>
      </c>
      <c r="AJ52" s="37">
        <v>0.51</v>
      </c>
      <c r="AK52" s="37">
        <v>0.4</v>
      </c>
      <c r="AM52" s="37">
        <v>0.99</v>
      </c>
      <c r="AN52" s="37">
        <v>0.99</v>
      </c>
      <c r="AO52" s="37">
        <v>1.17</v>
      </c>
      <c r="AP52" s="37">
        <v>1.4</v>
      </c>
      <c r="AQ52" s="37">
        <v>1.61</v>
      </c>
      <c r="AR52" s="37">
        <v>1.97</v>
      </c>
      <c r="AS52" s="37">
        <v>2.36</v>
      </c>
      <c r="AT52" s="37">
        <v>2.67</v>
      </c>
      <c r="AU52" s="37">
        <v>2.72</v>
      </c>
      <c r="AW52" s="37">
        <v>0.61</v>
      </c>
      <c r="AX52" s="37">
        <v>0.62</v>
      </c>
      <c r="AY52" s="37">
        <v>0.72</v>
      </c>
      <c r="AZ52" s="37">
        <v>0.94</v>
      </c>
      <c r="BA52" s="37">
        <v>1.19</v>
      </c>
      <c r="BB52" s="37">
        <v>1.68</v>
      </c>
      <c r="BC52" s="37">
        <v>2.19</v>
      </c>
      <c r="BD52" s="37">
        <v>2.66</v>
      </c>
      <c r="BE52" s="37">
        <v>2.84</v>
      </c>
      <c r="BG52" s="37">
        <v>0.5</v>
      </c>
      <c r="BJ52" s="129">
        <v>0.49</v>
      </c>
      <c r="BK52" s="37">
        <v>0.48</v>
      </c>
      <c r="BL52" s="37">
        <v>0.52</v>
      </c>
      <c r="BM52" s="37">
        <v>0.62</v>
      </c>
      <c r="BN52" s="37">
        <v>0.79</v>
      </c>
      <c r="BO52" s="37">
        <v>0.99</v>
      </c>
      <c r="BP52" s="37">
        <v>1.43</v>
      </c>
      <c r="BQ52" s="37">
        <v>2.0099999999999998</v>
      </c>
      <c r="BR52" s="37">
        <v>2.58</v>
      </c>
      <c r="BS52" s="37">
        <v>2.84</v>
      </c>
      <c r="BU52" s="129"/>
      <c r="CD52" s="83"/>
    </row>
    <row r="53" spans="1:82" s="37" customFormat="1">
      <c r="A53" s="36" t="s">
        <v>647</v>
      </c>
      <c r="B53" s="37">
        <v>0.38</v>
      </c>
      <c r="C53" s="37">
        <v>0.38</v>
      </c>
      <c r="D53" s="37">
        <v>0.33</v>
      </c>
      <c r="E53" s="37">
        <v>0.47</v>
      </c>
      <c r="F53" s="37">
        <v>0.68</v>
      </c>
      <c r="G53" s="37">
        <v>0.92</v>
      </c>
      <c r="H53" s="37">
        <v>1.39</v>
      </c>
      <c r="I53" s="37">
        <v>2</v>
      </c>
      <c r="J53" s="37">
        <v>2.7</v>
      </c>
      <c r="K53" s="37">
        <v>3.14</v>
      </c>
      <c r="L53" s="37">
        <v>-0.05</v>
      </c>
      <c r="N53" s="37">
        <v>0</v>
      </c>
      <c r="O53" s="37">
        <v>0.06</v>
      </c>
      <c r="P53" s="37">
        <v>0.21</v>
      </c>
      <c r="Q53" s="37">
        <v>0.41</v>
      </c>
      <c r="R53" s="37">
        <v>0.62</v>
      </c>
      <c r="S53" s="37">
        <v>1.04</v>
      </c>
      <c r="T53" s="37">
        <v>1.63</v>
      </c>
      <c r="U53" s="37">
        <v>2.29</v>
      </c>
      <c r="V53" s="37">
        <v>2.4700000000000002</v>
      </c>
      <c r="X53" s="37">
        <v>0.16</v>
      </c>
      <c r="Y53" s="37">
        <v>0.2</v>
      </c>
      <c r="Z53" s="37">
        <v>0.3</v>
      </c>
      <c r="AA53" s="37">
        <v>0.45</v>
      </c>
      <c r="AB53" s="37">
        <v>0.63</v>
      </c>
      <c r="AC53" s="37">
        <v>0.83</v>
      </c>
      <c r="AD53" s="37">
        <v>1.26</v>
      </c>
      <c r="AE53" s="37">
        <v>1.87</v>
      </c>
      <c r="AF53" s="37">
        <v>2.57</v>
      </c>
      <c r="AG53" s="37">
        <v>2.92</v>
      </c>
      <c r="AI53" s="37">
        <v>0.69</v>
      </c>
      <c r="AJ53" s="37">
        <v>0.47</v>
      </c>
      <c r="AK53" s="37">
        <v>0.4</v>
      </c>
      <c r="AM53" s="37">
        <v>0.75</v>
      </c>
      <c r="AN53" s="37">
        <v>0.78</v>
      </c>
      <c r="AO53" s="37">
        <v>0.97</v>
      </c>
      <c r="AP53" s="37">
        <v>1.18</v>
      </c>
      <c r="AQ53" s="37">
        <v>1.37</v>
      </c>
      <c r="AR53" s="37">
        <v>1.69</v>
      </c>
      <c r="AS53" s="37">
        <v>2.04</v>
      </c>
      <c r="AT53" s="37">
        <v>2.33</v>
      </c>
      <c r="AU53" s="37">
        <v>2.39</v>
      </c>
      <c r="AW53" s="37">
        <v>0.61</v>
      </c>
      <c r="AX53" s="37">
        <v>0.63</v>
      </c>
      <c r="AY53" s="37">
        <v>0.7</v>
      </c>
      <c r="AZ53" s="37">
        <v>0.88</v>
      </c>
      <c r="BA53" s="37">
        <v>1.1000000000000001</v>
      </c>
      <c r="BB53" s="37">
        <v>1.53</v>
      </c>
      <c r="BC53" s="37">
        <v>2.02</v>
      </c>
      <c r="BD53" s="37">
        <v>2.48</v>
      </c>
      <c r="BE53" s="37">
        <v>2.67</v>
      </c>
      <c r="BG53" s="37">
        <v>0.49</v>
      </c>
      <c r="BJ53" s="129">
        <v>0.46</v>
      </c>
      <c r="BK53" s="37">
        <v>0.45</v>
      </c>
      <c r="BL53" s="37">
        <v>0.48</v>
      </c>
      <c r="BM53" s="37">
        <v>0.56000000000000005</v>
      </c>
      <c r="BN53" s="37">
        <v>0.69</v>
      </c>
      <c r="BO53" s="37">
        <v>0.86</v>
      </c>
      <c r="BP53" s="37">
        <v>1.25</v>
      </c>
      <c r="BQ53" s="37">
        <v>1.82</v>
      </c>
      <c r="BR53" s="37">
        <v>2.4300000000000002</v>
      </c>
      <c r="BS53" s="37">
        <v>2.73</v>
      </c>
      <c r="BU53" s="129"/>
      <c r="CD53" s="83"/>
    </row>
    <row r="54" spans="1:82" s="37" customFormat="1">
      <c r="A54" s="36" t="s">
        <v>648</v>
      </c>
      <c r="B54" s="37">
        <v>0.35</v>
      </c>
      <c r="C54" s="37">
        <v>0.25</v>
      </c>
      <c r="D54" s="37">
        <v>0.15</v>
      </c>
      <c r="E54" s="37">
        <v>0.26</v>
      </c>
      <c r="F54" s="37">
        <v>0.45</v>
      </c>
      <c r="G54" s="37">
        <v>0.68</v>
      </c>
      <c r="H54" s="37">
        <v>1.1399999999999999</v>
      </c>
      <c r="I54" s="37">
        <v>1.72</v>
      </c>
      <c r="J54" s="37">
        <v>2.41</v>
      </c>
      <c r="K54" s="37">
        <v>2.89</v>
      </c>
      <c r="L54" s="37">
        <v>0.01</v>
      </c>
      <c r="N54" s="37">
        <v>-7.0000000000000007E-2</v>
      </c>
      <c r="O54" s="37">
        <v>-0.03</v>
      </c>
      <c r="P54" s="37">
        <v>0.09</v>
      </c>
      <c r="Q54" s="37">
        <v>0.27</v>
      </c>
      <c r="R54" s="37">
        <v>0.48</v>
      </c>
      <c r="S54" s="37">
        <v>0.92</v>
      </c>
      <c r="T54" s="37">
        <v>1.51</v>
      </c>
      <c r="U54" s="37">
        <v>2.13</v>
      </c>
      <c r="V54" s="37">
        <v>2.36</v>
      </c>
      <c r="X54" s="37">
        <v>0.17</v>
      </c>
      <c r="Y54" s="37">
        <v>0.19</v>
      </c>
      <c r="Z54" s="37">
        <v>0.25</v>
      </c>
      <c r="AA54" s="37">
        <v>0.37</v>
      </c>
      <c r="AB54" s="37">
        <v>0.53</v>
      </c>
      <c r="AC54" s="37">
        <v>0.71</v>
      </c>
      <c r="AD54" s="37">
        <v>1.1000000000000001</v>
      </c>
      <c r="AE54" s="37">
        <v>1.67</v>
      </c>
      <c r="AF54" s="37">
        <v>2.36</v>
      </c>
      <c r="AG54" s="37">
        <v>2.7</v>
      </c>
      <c r="AI54" s="37">
        <v>0.36</v>
      </c>
      <c r="AJ54" s="37">
        <v>0.43</v>
      </c>
      <c r="AK54" s="37">
        <v>0.4</v>
      </c>
      <c r="AM54" s="37">
        <v>0.42</v>
      </c>
      <c r="AN54" s="37">
        <v>0.45</v>
      </c>
      <c r="AO54" s="37">
        <v>0.63</v>
      </c>
      <c r="AP54" s="37">
        <v>0.85</v>
      </c>
      <c r="AQ54" s="37">
        <v>1.05</v>
      </c>
      <c r="AR54" s="37">
        <v>1.42</v>
      </c>
      <c r="AS54" s="37">
        <v>1.84</v>
      </c>
      <c r="AT54" s="37">
        <v>2.21</v>
      </c>
      <c r="AU54" s="37">
        <v>2.33</v>
      </c>
      <c r="AW54" s="37">
        <v>0.51</v>
      </c>
      <c r="AX54" s="37">
        <v>0.49</v>
      </c>
      <c r="AY54" s="37">
        <v>0.53</v>
      </c>
      <c r="AZ54" s="37">
        <v>0.67</v>
      </c>
      <c r="BA54" s="37">
        <v>0.87</v>
      </c>
      <c r="BB54" s="37">
        <v>1.29</v>
      </c>
      <c r="BC54" s="37">
        <v>1.79</v>
      </c>
      <c r="BD54" s="37">
        <v>2.27</v>
      </c>
      <c r="BE54" s="37">
        <v>2.4900000000000002</v>
      </c>
      <c r="BG54" s="37">
        <v>0.45</v>
      </c>
      <c r="BJ54" s="129">
        <v>0.41</v>
      </c>
      <c r="BK54" s="37">
        <v>0.32</v>
      </c>
      <c r="BL54" s="37">
        <v>0.31</v>
      </c>
      <c r="BM54" s="37">
        <v>0.37</v>
      </c>
      <c r="BN54" s="37">
        <v>0.48</v>
      </c>
      <c r="BO54" s="37">
        <v>0.65</v>
      </c>
      <c r="BP54" s="37">
        <v>1.06</v>
      </c>
      <c r="BQ54" s="37">
        <v>1.64</v>
      </c>
      <c r="BR54" s="37">
        <v>2.2799999999999998</v>
      </c>
      <c r="BS54" s="37">
        <v>2.62</v>
      </c>
      <c r="BU54" s="129"/>
      <c r="CD54" s="83"/>
    </row>
    <row r="55" spans="1:82" s="37" customFormat="1">
      <c r="A55" s="36" t="s">
        <v>649</v>
      </c>
      <c r="B55" s="37">
        <v>0.34</v>
      </c>
      <c r="C55" s="37">
        <v>0.31</v>
      </c>
      <c r="D55" s="37">
        <v>0.27</v>
      </c>
      <c r="E55" s="37">
        <v>0.39</v>
      </c>
      <c r="F55" s="37">
        <v>0.59</v>
      </c>
      <c r="G55" s="37">
        <v>0.81</v>
      </c>
      <c r="H55" s="37">
        <v>1.26</v>
      </c>
      <c r="I55" s="37">
        <v>1.84</v>
      </c>
      <c r="J55" s="37">
        <v>2.54</v>
      </c>
      <c r="K55" s="37">
        <v>3.03</v>
      </c>
      <c r="L55" s="37">
        <v>0.09</v>
      </c>
      <c r="N55" s="37">
        <v>-0.04</v>
      </c>
      <c r="O55" s="37">
        <v>0</v>
      </c>
      <c r="P55" s="37">
        <v>0.09</v>
      </c>
      <c r="Q55" s="37">
        <v>0.27</v>
      </c>
      <c r="R55" s="37">
        <v>0.48</v>
      </c>
      <c r="S55" s="37">
        <v>0.92</v>
      </c>
      <c r="T55" s="37">
        <v>1.51</v>
      </c>
      <c r="U55" s="37">
        <v>2.15</v>
      </c>
      <c r="V55" s="37">
        <v>2.41</v>
      </c>
      <c r="X55" s="37">
        <v>0.17</v>
      </c>
      <c r="Y55" s="37">
        <v>0.19</v>
      </c>
      <c r="Z55" s="37">
        <v>0.26</v>
      </c>
      <c r="AA55" s="37">
        <v>0.38</v>
      </c>
      <c r="AB55" s="37">
        <v>0.54</v>
      </c>
      <c r="AC55" s="37">
        <v>0.73</v>
      </c>
      <c r="AD55" s="37">
        <v>1.1399999999999999</v>
      </c>
      <c r="AE55" s="37">
        <v>1.73</v>
      </c>
      <c r="AF55" s="37">
        <v>2.44</v>
      </c>
      <c r="AG55" s="37">
        <v>2.81</v>
      </c>
      <c r="AI55" s="37">
        <v>0.2</v>
      </c>
      <c r="AJ55" s="37">
        <v>0.32</v>
      </c>
      <c r="AK55" s="37">
        <v>0.4</v>
      </c>
      <c r="AM55" s="37">
        <v>0.26</v>
      </c>
      <c r="AN55" s="37">
        <v>0.33</v>
      </c>
      <c r="AO55" s="37">
        <v>0.5</v>
      </c>
      <c r="AP55" s="37">
        <v>0.7</v>
      </c>
      <c r="AQ55" s="37">
        <v>0.9</v>
      </c>
      <c r="AR55" s="37">
        <v>1.28</v>
      </c>
      <c r="AS55" s="37">
        <v>1.73</v>
      </c>
      <c r="AT55" s="37">
        <v>2.19</v>
      </c>
      <c r="AU55" s="37">
        <v>2.36</v>
      </c>
      <c r="AW55" s="37">
        <v>0.41</v>
      </c>
      <c r="AX55" s="37">
        <v>0.42</v>
      </c>
      <c r="AY55" s="37">
        <v>0.47</v>
      </c>
      <c r="AZ55" s="37">
        <v>0.62</v>
      </c>
      <c r="BA55" s="37">
        <v>0.82</v>
      </c>
      <c r="BB55" s="37">
        <v>1.25</v>
      </c>
      <c r="BC55" s="37">
        <v>1.8</v>
      </c>
      <c r="BD55" s="37">
        <v>2.36</v>
      </c>
      <c r="BE55" s="37">
        <v>2.61</v>
      </c>
      <c r="BG55" s="37">
        <v>0.43</v>
      </c>
      <c r="BJ55" s="129">
        <v>0.4</v>
      </c>
      <c r="BK55" s="37">
        <v>0.35</v>
      </c>
      <c r="BL55" s="37">
        <v>0.36</v>
      </c>
      <c r="BM55" s="37">
        <v>0.42</v>
      </c>
      <c r="BN55" s="37">
        <v>0.55000000000000004</v>
      </c>
      <c r="BO55" s="37">
        <v>0.71</v>
      </c>
      <c r="BP55" s="37">
        <v>1.0900000000000001</v>
      </c>
      <c r="BQ55" s="37">
        <v>1.65</v>
      </c>
      <c r="BR55" s="37">
        <v>2.2999999999999998</v>
      </c>
      <c r="BS55" s="37">
        <v>2.66</v>
      </c>
      <c r="BU55" s="129"/>
      <c r="CD55" s="83"/>
    </row>
    <row r="56" spans="1:82" s="37" customFormat="1">
      <c r="A56" s="36" t="s">
        <v>650</v>
      </c>
      <c r="B56" s="37">
        <v>0.37</v>
      </c>
      <c r="C56" s="37">
        <v>0.24</v>
      </c>
      <c r="D56" s="37">
        <v>0.28000000000000003</v>
      </c>
      <c r="E56" s="37">
        <v>0.46</v>
      </c>
      <c r="F56" s="37">
        <v>0.71</v>
      </c>
      <c r="G56" s="37">
        <v>0.98</v>
      </c>
      <c r="H56" s="37">
        <v>1.5</v>
      </c>
      <c r="I56" s="37">
        <v>2.13</v>
      </c>
      <c r="J56" s="37">
        <v>2.84</v>
      </c>
      <c r="K56" s="37">
        <v>3.27</v>
      </c>
      <c r="L56" s="37">
        <v>-0.19</v>
      </c>
      <c r="N56" s="37">
        <v>-0.04</v>
      </c>
      <c r="O56" s="37">
        <v>0.11</v>
      </c>
      <c r="P56" s="37">
        <v>0.22</v>
      </c>
      <c r="Q56" s="37">
        <v>0.37</v>
      </c>
      <c r="R56" s="37">
        <v>0.56000000000000005</v>
      </c>
      <c r="S56" s="37">
        <v>0.99</v>
      </c>
      <c r="T56" s="37">
        <v>1.59</v>
      </c>
      <c r="U56" s="37">
        <v>2.2200000000000002</v>
      </c>
      <c r="V56" s="37">
        <v>2.46</v>
      </c>
      <c r="X56" s="37">
        <v>0.14000000000000001</v>
      </c>
      <c r="Y56" s="37">
        <v>0.15</v>
      </c>
      <c r="Z56" s="37">
        <v>0.25</v>
      </c>
      <c r="AA56" s="37">
        <v>0.42</v>
      </c>
      <c r="AB56" s="37">
        <v>0.62</v>
      </c>
      <c r="AC56" s="37">
        <v>0.85</v>
      </c>
      <c r="AD56" s="37">
        <v>1.33</v>
      </c>
      <c r="AE56" s="37">
        <v>1.99</v>
      </c>
      <c r="AF56" s="37">
        <v>2.75</v>
      </c>
      <c r="AG56" s="37">
        <v>3.13</v>
      </c>
      <c r="AI56" s="37">
        <v>0.21</v>
      </c>
      <c r="AJ56" s="37">
        <v>0.28999999999999998</v>
      </c>
      <c r="AK56" s="37">
        <v>0.38</v>
      </c>
      <c r="AM56" s="37">
        <v>0.32</v>
      </c>
      <c r="AN56" s="37">
        <v>0.43</v>
      </c>
      <c r="AO56" s="37">
        <v>0.61</v>
      </c>
      <c r="AP56" s="37">
        <v>0.81</v>
      </c>
      <c r="AQ56" s="37">
        <v>1.01</v>
      </c>
      <c r="AR56" s="37">
        <v>1.36</v>
      </c>
      <c r="AS56" s="37">
        <v>1.8</v>
      </c>
      <c r="AT56" s="37">
        <v>2.25</v>
      </c>
      <c r="AU56" s="37">
        <v>2.44</v>
      </c>
      <c r="AW56" s="37">
        <v>0.38</v>
      </c>
      <c r="AX56" s="37">
        <v>0.43</v>
      </c>
      <c r="AY56" s="37">
        <v>0.54</v>
      </c>
      <c r="AZ56" s="37">
        <v>0.74</v>
      </c>
      <c r="BA56" s="37">
        <v>0.98</v>
      </c>
      <c r="BB56" s="37">
        <v>1.48</v>
      </c>
      <c r="BC56" s="37">
        <v>2.08</v>
      </c>
      <c r="BD56" s="37">
        <v>2.69</v>
      </c>
      <c r="BE56" s="37">
        <v>2.97</v>
      </c>
      <c r="BG56" s="37">
        <v>0.42</v>
      </c>
      <c r="BJ56" s="129">
        <v>0.4</v>
      </c>
      <c r="BK56" s="37">
        <v>0.36</v>
      </c>
      <c r="BL56" s="37">
        <v>0.37</v>
      </c>
      <c r="BM56" s="37">
        <v>0.45</v>
      </c>
      <c r="BN56" s="37">
        <v>0.6</v>
      </c>
      <c r="BO56" s="37">
        <v>0.78</v>
      </c>
      <c r="BP56" s="37">
        <v>1.2</v>
      </c>
      <c r="BQ56" s="37">
        <v>1.79</v>
      </c>
      <c r="BR56" s="37">
        <v>2.46</v>
      </c>
      <c r="BS56" s="37">
        <v>2.83</v>
      </c>
      <c r="BU56" s="129"/>
      <c r="CD56" s="83"/>
    </row>
    <row r="57" spans="1:82" s="37" customFormat="1">
      <c r="A57" s="36" t="s">
        <v>651</v>
      </c>
      <c r="B57" s="37">
        <v>0.38</v>
      </c>
      <c r="C57" s="37">
        <v>0.26</v>
      </c>
      <c r="D57" s="37">
        <v>0.3</v>
      </c>
      <c r="E57" s="37">
        <v>0.48</v>
      </c>
      <c r="F57" s="37">
        <v>0.71</v>
      </c>
      <c r="G57" s="37">
        <v>0.96</v>
      </c>
      <c r="H57" s="37">
        <v>1.45</v>
      </c>
      <c r="I57" s="37">
        <v>2.0699999999999998</v>
      </c>
      <c r="J57" s="37">
        <v>2.76</v>
      </c>
      <c r="K57" s="37">
        <v>3.17</v>
      </c>
      <c r="L57" s="37">
        <v>-0.32</v>
      </c>
      <c r="N57" s="37">
        <v>-0.04</v>
      </c>
      <c r="O57" s="37">
        <v>0.06</v>
      </c>
      <c r="P57" s="37">
        <v>0.16</v>
      </c>
      <c r="Q57" s="37">
        <v>0.3</v>
      </c>
      <c r="R57" s="37">
        <v>0.47</v>
      </c>
      <c r="S57" s="37">
        <v>0.87</v>
      </c>
      <c r="T57" s="37">
        <v>1.47</v>
      </c>
      <c r="U57" s="37">
        <v>2.13</v>
      </c>
      <c r="V57" s="37">
        <v>2.4</v>
      </c>
      <c r="X57" s="37">
        <v>0.1</v>
      </c>
      <c r="Y57" s="37">
        <v>0.14000000000000001</v>
      </c>
      <c r="Z57" s="37">
        <v>0.27</v>
      </c>
      <c r="AA57" s="37">
        <v>0.46</v>
      </c>
      <c r="AB57" s="37">
        <v>0.68</v>
      </c>
      <c r="AC57" s="37">
        <v>0.92</v>
      </c>
      <c r="AD57" s="37">
        <v>1.39</v>
      </c>
      <c r="AE57" s="37">
        <v>2.0299999999999998</v>
      </c>
      <c r="AF57" s="37">
        <v>2.77</v>
      </c>
      <c r="AG57" s="37">
        <v>3.14</v>
      </c>
      <c r="AI57" s="37">
        <v>0.21</v>
      </c>
      <c r="AJ57" s="37">
        <v>0.28000000000000003</v>
      </c>
      <c r="AK57" s="37">
        <v>0.38</v>
      </c>
      <c r="AM57" s="37">
        <v>0.28000000000000003</v>
      </c>
      <c r="AN57" s="37">
        <v>0.37</v>
      </c>
      <c r="AO57" s="37">
        <v>0.54</v>
      </c>
      <c r="AP57" s="37">
        <v>0.73</v>
      </c>
      <c r="AQ57" s="37">
        <v>0.92</v>
      </c>
      <c r="AR57" s="37">
        <v>1.27</v>
      </c>
      <c r="AS57" s="37">
        <v>1.7</v>
      </c>
      <c r="AT57" s="37">
        <v>2.16</v>
      </c>
      <c r="AU57" s="37">
        <v>2.36</v>
      </c>
      <c r="AW57" s="37">
        <v>0.37</v>
      </c>
      <c r="AX57" s="37">
        <v>0.44</v>
      </c>
      <c r="AY57" s="37">
        <v>0.59</v>
      </c>
      <c r="AZ57" s="37">
        <v>0.82</v>
      </c>
      <c r="BA57" s="37">
        <v>1.0900000000000001</v>
      </c>
      <c r="BB57" s="37">
        <v>1.61</v>
      </c>
      <c r="BC57" s="37">
        <v>2.2200000000000002</v>
      </c>
      <c r="BD57" s="37">
        <v>2.81</v>
      </c>
      <c r="BE57" s="37">
        <v>3.07</v>
      </c>
      <c r="BG57" s="37">
        <v>0.43</v>
      </c>
      <c r="BJ57" s="129">
        <v>0.41</v>
      </c>
      <c r="BK57" s="37">
        <v>0.37</v>
      </c>
      <c r="BL57" s="37">
        <v>0.39</v>
      </c>
      <c r="BM57" s="37">
        <v>0.49</v>
      </c>
      <c r="BN57" s="37">
        <v>0.64</v>
      </c>
      <c r="BO57" s="37">
        <v>0.82</v>
      </c>
      <c r="BP57" s="37">
        <v>1.23</v>
      </c>
      <c r="BQ57" s="37">
        <v>1.79</v>
      </c>
      <c r="BR57" s="37">
        <v>2.41</v>
      </c>
      <c r="BS57" s="37">
        <v>2.75</v>
      </c>
      <c r="BU57" s="129"/>
      <c r="CD57" s="83"/>
    </row>
    <row r="58" spans="1:82" s="37" customFormat="1">
      <c r="A58" s="36" t="s">
        <v>652</v>
      </c>
      <c r="B58" s="37">
        <v>0.39</v>
      </c>
      <c r="C58" s="37">
        <v>0.3</v>
      </c>
      <c r="D58" s="37">
        <v>0.45</v>
      </c>
      <c r="E58" s="37">
        <v>0.78</v>
      </c>
      <c r="F58" s="37">
        <v>1.1399999999999999</v>
      </c>
      <c r="G58" s="37">
        <v>1.49</v>
      </c>
      <c r="H58" s="37">
        <v>2.1</v>
      </c>
      <c r="I58" s="37">
        <v>2.76</v>
      </c>
      <c r="J58" s="37">
        <v>3.35</v>
      </c>
      <c r="K58" s="37">
        <v>3.62</v>
      </c>
      <c r="L58" s="37">
        <v>0.08</v>
      </c>
      <c r="N58" s="37">
        <v>0.08</v>
      </c>
      <c r="O58" s="37">
        <v>0.17</v>
      </c>
      <c r="P58" s="37">
        <v>0.33</v>
      </c>
      <c r="Q58" s="37">
        <v>0.54</v>
      </c>
      <c r="R58" s="37">
        <v>0.77</v>
      </c>
      <c r="S58" s="37">
        <v>1.23</v>
      </c>
      <c r="T58" s="37">
        <v>1.85</v>
      </c>
      <c r="U58" s="37">
        <v>2.4900000000000002</v>
      </c>
      <c r="V58" s="37">
        <v>2.73</v>
      </c>
      <c r="X58" s="37">
        <v>7.0000000000000007E-2</v>
      </c>
      <c r="Y58" s="37">
        <v>0.12</v>
      </c>
      <c r="Z58" s="37">
        <v>0.41</v>
      </c>
      <c r="AA58" s="37">
        <v>0.77</v>
      </c>
      <c r="AB58" s="37">
        <v>1.1399999999999999</v>
      </c>
      <c r="AC58" s="37">
        <v>1.5</v>
      </c>
      <c r="AD58" s="37">
        <v>2.13</v>
      </c>
      <c r="AE58" s="37">
        <v>2.83</v>
      </c>
      <c r="AF58" s="37">
        <v>3.5</v>
      </c>
      <c r="AG58" s="37">
        <v>3.78</v>
      </c>
      <c r="AI58" s="37">
        <v>0.22</v>
      </c>
      <c r="AJ58" s="37">
        <v>0.26</v>
      </c>
      <c r="AK58" s="37">
        <v>0.38</v>
      </c>
      <c r="AM58" s="37">
        <v>0.34</v>
      </c>
      <c r="AN58" s="37">
        <v>0.5</v>
      </c>
      <c r="AO58" s="37">
        <v>0.76</v>
      </c>
      <c r="AP58" s="37">
        <v>1.02</v>
      </c>
      <c r="AQ58" s="37">
        <v>1.26</v>
      </c>
      <c r="AR58" s="37">
        <v>1.66</v>
      </c>
      <c r="AS58" s="37">
        <v>2.12</v>
      </c>
      <c r="AT58" s="37">
        <v>2.54</v>
      </c>
      <c r="AU58" s="37">
        <v>2.69</v>
      </c>
      <c r="AW58" s="37">
        <v>0.37</v>
      </c>
      <c r="AX58" s="37">
        <v>0.54</v>
      </c>
      <c r="AY58" s="37">
        <v>0.87</v>
      </c>
      <c r="AZ58" s="37">
        <v>1.29</v>
      </c>
      <c r="BA58" s="37">
        <v>1.69</v>
      </c>
      <c r="BB58" s="37">
        <v>2.35</v>
      </c>
      <c r="BC58" s="37">
        <v>3</v>
      </c>
      <c r="BD58" s="37">
        <v>3.56</v>
      </c>
      <c r="BE58" s="37">
        <v>3.78</v>
      </c>
      <c r="BG58" s="37">
        <v>0.43</v>
      </c>
      <c r="BJ58" s="129">
        <v>0.41</v>
      </c>
      <c r="BK58" s="37">
        <v>0.41</v>
      </c>
      <c r="BL58" s="37">
        <v>0.5</v>
      </c>
      <c r="BM58" s="37">
        <v>0.72</v>
      </c>
      <c r="BN58" s="37">
        <v>1.02</v>
      </c>
      <c r="BO58" s="37">
        <v>1.32</v>
      </c>
      <c r="BP58" s="37">
        <v>1.84</v>
      </c>
      <c r="BQ58" s="37">
        <v>2.41</v>
      </c>
      <c r="BR58" s="37">
        <v>2.93</v>
      </c>
      <c r="BS58" s="37">
        <v>3.17</v>
      </c>
      <c r="BU58" s="129"/>
      <c r="CD58" s="83"/>
    </row>
    <row r="59" spans="1:82" s="37" customFormat="1">
      <c r="A59" s="36" t="s">
        <v>653</v>
      </c>
      <c r="B59" s="37">
        <v>0.4</v>
      </c>
      <c r="C59" s="37">
        <v>0.34</v>
      </c>
      <c r="D59" s="37">
        <v>0.55000000000000004</v>
      </c>
      <c r="E59" s="37">
        <v>0.92</v>
      </c>
      <c r="F59" s="37">
        <v>1.31</v>
      </c>
      <c r="G59" s="37">
        <v>1.66</v>
      </c>
      <c r="H59" s="37">
        <v>2.2599999999999998</v>
      </c>
      <c r="I59" s="37">
        <v>2.88</v>
      </c>
      <c r="J59" s="37">
        <v>3.41</v>
      </c>
      <c r="K59" s="37">
        <v>3.61</v>
      </c>
      <c r="L59" s="37">
        <v>0.06</v>
      </c>
      <c r="N59" s="37">
        <v>0.09</v>
      </c>
      <c r="O59" s="37">
        <v>0.16</v>
      </c>
      <c r="P59" s="37">
        <v>0.3</v>
      </c>
      <c r="Q59" s="37">
        <v>0.5</v>
      </c>
      <c r="R59" s="37">
        <v>0.73</v>
      </c>
      <c r="S59" s="37">
        <v>1.23</v>
      </c>
      <c r="T59" s="37">
        <v>1.89</v>
      </c>
      <c r="U59" s="37">
        <v>2.59</v>
      </c>
      <c r="V59" s="37">
        <v>2.86</v>
      </c>
      <c r="X59" s="37">
        <v>0.12</v>
      </c>
      <c r="Y59" s="37">
        <v>0.12</v>
      </c>
      <c r="Z59" s="37">
        <v>0.35</v>
      </c>
      <c r="AA59" s="37">
        <v>0.7</v>
      </c>
      <c r="AB59" s="37">
        <v>1.08</v>
      </c>
      <c r="AC59" s="37">
        <v>1.45</v>
      </c>
      <c r="AD59" s="37">
        <v>2.11</v>
      </c>
      <c r="AE59" s="37">
        <v>2.87</v>
      </c>
      <c r="AF59" s="37">
        <v>3.57</v>
      </c>
      <c r="AG59" s="37">
        <v>3.86</v>
      </c>
      <c r="AI59" s="37">
        <v>0.24</v>
      </c>
      <c r="AJ59" s="37">
        <v>0.24</v>
      </c>
      <c r="AK59" s="37">
        <v>0.38</v>
      </c>
      <c r="AM59" s="37">
        <v>0.31</v>
      </c>
      <c r="AN59" s="37">
        <v>0.44</v>
      </c>
      <c r="AO59" s="37">
        <v>0.67</v>
      </c>
      <c r="AP59" s="37">
        <v>0.92</v>
      </c>
      <c r="AQ59" s="37">
        <v>1.17</v>
      </c>
      <c r="AR59" s="37">
        <v>1.6</v>
      </c>
      <c r="AS59" s="37">
        <v>2.1</v>
      </c>
      <c r="AT59" s="37">
        <v>2.57</v>
      </c>
      <c r="AU59" s="37">
        <v>2.75</v>
      </c>
      <c r="AW59" s="37">
        <v>0.32</v>
      </c>
      <c r="AX59" s="37">
        <v>0.45</v>
      </c>
      <c r="AY59" s="37">
        <v>0.74</v>
      </c>
      <c r="AZ59" s="37">
        <v>1.1499999999999999</v>
      </c>
      <c r="BA59" s="37">
        <v>1.56</v>
      </c>
      <c r="BB59" s="37">
        <v>2.2599999999999998</v>
      </c>
      <c r="BC59" s="37">
        <v>2.95</v>
      </c>
      <c r="BD59" s="37">
        <v>3.55</v>
      </c>
      <c r="BE59" s="37">
        <v>3.8</v>
      </c>
      <c r="BG59" s="37">
        <v>0.43</v>
      </c>
      <c r="BJ59" s="129">
        <v>0.42</v>
      </c>
      <c r="BK59" s="37">
        <v>0.44</v>
      </c>
      <c r="BL59" s="37">
        <v>0.57999999999999996</v>
      </c>
      <c r="BM59" s="37">
        <v>0.85</v>
      </c>
      <c r="BN59" s="37">
        <v>1.1599999999999999</v>
      </c>
      <c r="BO59" s="37">
        <v>1.45</v>
      </c>
      <c r="BP59" s="37">
        <v>1.93</v>
      </c>
      <c r="BQ59" s="37">
        <v>2.44</v>
      </c>
      <c r="BR59" s="37">
        <v>2.92</v>
      </c>
      <c r="BS59" s="37">
        <v>3.13</v>
      </c>
      <c r="BU59" s="129"/>
      <c r="CD59" s="83"/>
    </row>
    <row r="60" spans="1:82" s="37" customFormat="1">
      <c r="A60" s="36" t="s">
        <v>654</v>
      </c>
      <c r="B60" s="37">
        <v>0.39</v>
      </c>
      <c r="C60" s="37">
        <v>0.36</v>
      </c>
      <c r="D60" s="37">
        <v>0.67</v>
      </c>
      <c r="E60" s="37">
        <v>1.0900000000000001</v>
      </c>
      <c r="F60" s="37">
        <v>1.49</v>
      </c>
      <c r="G60" s="37">
        <v>1.83</v>
      </c>
      <c r="H60" s="37">
        <v>2.37</v>
      </c>
      <c r="I60" s="37">
        <v>2.91</v>
      </c>
      <c r="J60" s="37">
        <v>3.38</v>
      </c>
      <c r="K60" s="37">
        <v>3.59</v>
      </c>
      <c r="L60" s="37">
        <v>0.08</v>
      </c>
      <c r="N60" s="37">
        <v>0.11</v>
      </c>
      <c r="O60" s="37">
        <v>0.13</v>
      </c>
      <c r="P60" s="37">
        <v>0.25</v>
      </c>
      <c r="Q60" s="37">
        <v>0.44</v>
      </c>
      <c r="R60" s="37">
        <v>0.67</v>
      </c>
      <c r="S60" s="37">
        <v>1.1399999999999999</v>
      </c>
      <c r="T60" s="37">
        <v>1.77</v>
      </c>
      <c r="U60" s="37">
        <v>2.44</v>
      </c>
      <c r="V60" s="37">
        <v>2.71</v>
      </c>
      <c r="X60" s="37">
        <v>0.09</v>
      </c>
      <c r="Y60" s="37">
        <v>0.11</v>
      </c>
      <c r="Z60" s="37">
        <v>0.42</v>
      </c>
      <c r="AA60" s="37">
        <v>0.82</v>
      </c>
      <c r="AB60" s="37">
        <v>1.22</v>
      </c>
      <c r="AC60" s="37">
        <v>1.6</v>
      </c>
      <c r="AD60" s="37">
        <v>2.23</v>
      </c>
      <c r="AE60" s="37">
        <v>2.9</v>
      </c>
      <c r="AF60" s="37">
        <v>3.48</v>
      </c>
      <c r="AG60" s="37">
        <v>3.72</v>
      </c>
      <c r="AI60" s="37">
        <v>0.3</v>
      </c>
      <c r="AJ60" s="37">
        <v>0.24</v>
      </c>
      <c r="AK60" s="37">
        <v>0.38</v>
      </c>
      <c r="AM60" s="37">
        <v>0.32</v>
      </c>
      <c r="AN60" s="37">
        <v>0.4</v>
      </c>
      <c r="AO60" s="37">
        <v>0.6</v>
      </c>
      <c r="AP60" s="37">
        <v>0.84</v>
      </c>
      <c r="AQ60" s="37">
        <v>1.06</v>
      </c>
      <c r="AR60" s="37">
        <v>1.47</v>
      </c>
      <c r="AS60" s="37">
        <v>1.96</v>
      </c>
      <c r="AT60" s="37">
        <v>2.44</v>
      </c>
      <c r="AU60" s="37">
        <v>2.63</v>
      </c>
      <c r="AW60" s="37">
        <v>0.31</v>
      </c>
      <c r="AX60" s="37">
        <v>0.51</v>
      </c>
      <c r="AY60" s="37">
        <v>0.88</v>
      </c>
      <c r="AZ60" s="37">
        <v>1.32</v>
      </c>
      <c r="BA60" s="37">
        <v>1.72</v>
      </c>
      <c r="BB60" s="37">
        <v>2.37</v>
      </c>
      <c r="BC60" s="37">
        <v>2.99</v>
      </c>
      <c r="BD60" s="37">
        <v>3.52</v>
      </c>
      <c r="BE60" s="37">
        <v>3.75</v>
      </c>
      <c r="BG60" s="37">
        <v>0.42</v>
      </c>
      <c r="BJ60" s="129">
        <v>0.42</v>
      </c>
      <c r="BK60" s="37">
        <v>0.48</v>
      </c>
      <c r="BL60" s="37">
        <v>0.73</v>
      </c>
      <c r="BM60" s="37">
        <v>1.07</v>
      </c>
      <c r="BN60" s="37">
        <v>1.38</v>
      </c>
      <c r="BO60" s="37">
        <v>1.65</v>
      </c>
      <c r="BP60" s="37">
        <v>2.0699999999999998</v>
      </c>
      <c r="BQ60" s="37">
        <v>2.5</v>
      </c>
      <c r="BR60" s="37">
        <v>2.92</v>
      </c>
      <c r="BS60" s="37">
        <v>3.1</v>
      </c>
      <c r="BU60" s="129"/>
      <c r="CD60" s="83"/>
    </row>
    <row r="61" spans="1:82" s="37" customFormat="1">
      <c r="A61" s="36" t="s">
        <v>655</v>
      </c>
      <c r="B61" s="37">
        <v>0.39</v>
      </c>
      <c r="C61" s="37">
        <v>0.42</v>
      </c>
      <c r="D61" s="37">
        <v>0.83</v>
      </c>
      <c r="E61" s="37">
        <v>1.24</v>
      </c>
      <c r="F61" s="37">
        <v>1.59</v>
      </c>
      <c r="G61" s="37">
        <v>1.88</v>
      </c>
      <c r="H61" s="37">
        <v>2.34</v>
      </c>
      <c r="I61" s="37">
        <v>2.81</v>
      </c>
      <c r="J61" s="37">
        <v>3.26</v>
      </c>
      <c r="K61" s="37">
        <v>3.48</v>
      </c>
      <c r="L61" s="37">
        <v>-0.05</v>
      </c>
      <c r="N61" s="37">
        <v>0.09</v>
      </c>
      <c r="O61" s="37">
        <v>0.09</v>
      </c>
      <c r="P61" s="37">
        <v>0.15</v>
      </c>
      <c r="Q61" s="37">
        <v>0.28999999999999998</v>
      </c>
      <c r="R61" s="37">
        <v>0.48</v>
      </c>
      <c r="S61" s="37">
        <v>0.9</v>
      </c>
      <c r="T61" s="37">
        <v>1.5</v>
      </c>
      <c r="U61" s="37">
        <v>2.1800000000000002</v>
      </c>
      <c r="V61" s="37">
        <v>2.46</v>
      </c>
      <c r="X61" s="37">
        <v>0.05</v>
      </c>
      <c r="Y61" s="37">
        <v>0.08</v>
      </c>
      <c r="Z61" s="37">
        <v>0.46</v>
      </c>
      <c r="AA61" s="37">
        <v>0.89</v>
      </c>
      <c r="AB61" s="37">
        <v>1.29</v>
      </c>
      <c r="AC61" s="37">
        <v>1.64</v>
      </c>
      <c r="AD61" s="37">
        <v>2.2000000000000002</v>
      </c>
      <c r="AE61" s="37">
        <v>2.74</v>
      </c>
      <c r="AF61" s="37">
        <v>3.2</v>
      </c>
      <c r="AG61" s="37">
        <v>3.42</v>
      </c>
      <c r="AI61" s="37">
        <v>0.3</v>
      </c>
      <c r="AJ61" s="37">
        <v>0.23</v>
      </c>
      <c r="AK61" s="37">
        <v>0.37</v>
      </c>
      <c r="AM61" s="37">
        <v>0.28000000000000003</v>
      </c>
      <c r="AN61" s="37">
        <v>0.33</v>
      </c>
      <c r="AO61" s="37">
        <v>0.47</v>
      </c>
      <c r="AP61" s="37">
        <v>0.66</v>
      </c>
      <c r="AQ61" s="37">
        <v>0.84</v>
      </c>
      <c r="AR61" s="37">
        <v>1.2</v>
      </c>
      <c r="AS61" s="37">
        <v>1.66</v>
      </c>
      <c r="AT61" s="37">
        <v>2.15</v>
      </c>
      <c r="AU61" s="37">
        <v>2.37</v>
      </c>
      <c r="AW61" s="37">
        <v>0.3</v>
      </c>
      <c r="AX61" s="37">
        <v>0.56000000000000005</v>
      </c>
      <c r="AY61" s="37">
        <v>0.99</v>
      </c>
      <c r="AZ61" s="37">
        <v>1.41</v>
      </c>
      <c r="BA61" s="37">
        <v>1.77</v>
      </c>
      <c r="BB61" s="37">
        <v>2.31</v>
      </c>
      <c r="BC61" s="37">
        <v>2.82</v>
      </c>
      <c r="BD61" s="37">
        <v>3.27</v>
      </c>
      <c r="BE61" s="37">
        <v>3.48</v>
      </c>
      <c r="BG61" s="37">
        <v>0.42</v>
      </c>
      <c r="BJ61" s="129">
        <v>0.43</v>
      </c>
      <c r="BK61" s="37">
        <v>0.56000000000000005</v>
      </c>
      <c r="BL61" s="37">
        <v>0.91</v>
      </c>
      <c r="BM61" s="37">
        <v>1.26</v>
      </c>
      <c r="BN61" s="37">
        <v>1.54</v>
      </c>
      <c r="BO61" s="37">
        <v>1.75</v>
      </c>
      <c r="BP61" s="37">
        <v>2.0699999999999998</v>
      </c>
      <c r="BQ61" s="37">
        <v>2.4</v>
      </c>
      <c r="BR61" s="37">
        <v>2.78</v>
      </c>
      <c r="BS61" s="37">
        <v>2.99</v>
      </c>
      <c r="BU61" s="129"/>
      <c r="CD61" s="83"/>
    </row>
    <row r="62" spans="1:82" s="37" customFormat="1">
      <c r="A62" s="36" t="s">
        <v>656</v>
      </c>
      <c r="B62" s="37">
        <v>0.45</v>
      </c>
      <c r="C62" s="37">
        <v>0.54</v>
      </c>
      <c r="D62" s="37">
        <v>0.97</v>
      </c>
      <c r="E62" s="37">
        <v>1.34</v>
      </c>
      <c r="F62" s="37">
        <v>1.64</v>
      </c>
      <c r="G62" s="37">
        <v>1.88</v>
      </c>
      <c r="H62" s="37">
        <v>2.2400000000000002</v>
      </c>
      <c r="I62" s="37">
        <v>2.62</v>
      </c>
      <c r="J62" s="37">
        <v>3.02</v>
      </c>
      <c r="K62" s="37">
        <v>3.22</v>
      </c>
      <c r="L62" s="37">
        <v>-0.2</v>
      </c>
      <c r="N62" s="37">
        <v>-0.02</v>
      </c>
      <c r="O62" s="37">
        <v>-0.02</v>
      </c>
      <c r="P62" s="37">
        <v>0.01</v>
      </c>
      <c r="Q62" s="37">
        <v>0.1</v>
      </c>
      <c r="R62" s="37">
        <v>0.24</v>
      </c>
      <c r="S62" s="37">
        <v>0.6</v>
      </c>
      <c r="T62" s="37">
        <v>1.1399999999999999</v>
      </c>
      <c r="U62" s="37">
        <v>1.77</v>
      </c>
      <c r="V62" s="37">
        <v>2.06</v>
      </c>
      <c r="X62" s="37">
        <v>0.01</v>
      </c>
      <c r="Y62" s="37">
        <v>0.12</v>
      </c>
      <c r="Z62" s="37">
        <v>0.56999999999999995</v>
      </c>
      <c r="AA62" s="37">
        <v>1.01</v>
      </c>
      <c r="AB62" s="37">
        <v>1.38</v>
      </c>
      <c r="AC62" s="37">
        <v>1.7</v>
      </c>
      <c r="AD62" s="37">
        <v>2.17</v>
      </c>
      <c r="AE62" s="37">
        <v>2.61</v>
      </c>
      <c r="AF62" s="37">
        <v>3</v>
      </c>
      <c r="AG62" s="37">
        <v>3.21</v>
      </c>
      <c r="AI62" s="37">
        <v>0.16</v>
      </c>
      <c r="AJ62" s="37">
        <v>0.23</v>
      </c>
      <c r="AK62" s="37">
        <v>0.37</v>
      </c>
      <c r="AM62" s="37">
        <v>0.18</v>
      </c>
      <c r="AN62" s="37">
        <v>0.21</v>
      </c>
      <c r="AO62" s="37">
        <v>0.31</v>
      </c>
      <c r="AP62" s="37">
        <v>0.44</v>
      </c>
      <c r="AQ62" s="37">
        <v>0.59</v>
      </c>
      <c r="AR62" s="37">
        <v>0.88</v>
      </c>
      <c r="AS62" s="37">
        <v>1.28</v>
      </c>
      <c r="AT62" s="37">
        <v>1.74</v>
      </c>
      <c r="AU62" s="37">
        <v>1.97</v>
      </c>
      <c r="AW62" s="37">
        <v>0.36</v>
      </c>
      <c r="AX62" s="37">
        <v>0.72</v>
      </c>
      <c r="AY62" s="37">
        <v>1.17</v>
      </c>
      <c r="AZ62" s="37">
        <v>1.55</v>
      </c>
      <c r="BA62" s="37">
        <v>1.85</v>
      </c>
      <c r="BB62" s="37">
        <v>2.2799999999999998</v>
      </c>
      <c r="BC62" s="37">
        <v>2.7</v>
      </c>
      <c r="BD62" s="37">
        <v>3.09</v>
      </c>
      <c r="BE62" s="37">
        <v>3.27</v>
      </c>
      <c r="BG62" s="37">
        <v>0.43</v>
      </c>
      <c r="BJ62" s="129">
        <v>0.45</v>
      </c>
      <c r="BK62" s="37">
        <v>0.67</v>
      </c>
      <c r="BL62" s="37">
        <v>1.04</v>
      </c>
      <c r="BM62" s="37">
        <v>1.36</v>
      </c>
      <c r="BN62" s="37">
        <v>1.59</v>
      </c>
      <c r="BO62" s="37">
        <v>1.76</v>
      </c>
      <c r="BP62" s="37">
        <v>2.0099999999999998</v>
      </c>
      <c r="BQ62" s="37">
        <v>2.27</v>
      </c>
      <c r="BR62" s="37">
        <v>2.58</v>
      </c>
      <c r="BS62" s="37">
        <v>2.75</v>
      </c>
      <c r="BU62" s="129"/>
      <c r="CD62" s="83"/>
    </row>
    <row r="63" spans="1:82" s="37" customFormat="1">
      <c r="A63" s="36" t="s">
        <v>657</v>
      </c>
      <c r="B63" s="37">
        <v>0.46</v>
      </c>
      <c r="C63" s="37">
        <v>0.42</v>
      </c>
      <c r="D63" s="37">
        <v>0.68</v>
      </c>
      <c r="E63" s="37">
        <v>0.97</v>
      </c>
      <c r="F63" s="37">
        <v>1.22</v>
      </c>
      <c r="G63" s="37">
        <v>1.44</v>
      </c>
      <c r="H63" s="37">
        <v>1.77</v>
      </c>
      <c r="I63" s="37">
        <v>2.13</v>
      </c>
      <c r="J63" s="37">
        <v>2.5499999999999998</v>
      </c>
      <c r="K63" s="37">
        <v>2.8</v>
      </c>
      <c r="L63" s="37">
        <v>-0.57999999999999996</v>
      </c>
      <c r="N63" s="37">
        <v>-7.0000000000000007E-2</v>
      </c>
      <c r="O63" s="37">
        <v>-0.06</v>
      </c>
      <c r="P63" s="37">
        <v>-0.05</v>
      </c>
      <c r="Q63" s="37">
        <v>0.01</v>
      </c>
      <c r="R63" s="37">
        <v>0.1</v>
      </c>
      <c r="S63" s="37">
        <v>0.37</v>
      </c>
      <c r="T63" s="37">
        <v>0.82</v>
      </c>
      <c r="U63" s="37">
        <v>1.37</v>
      </c>
      <c r="V63" s="37">
        <v>1.66</v>
      </c>
      <c r="X63" s="37">
        <v>0.02</v>
      </c>
      <c r="Y63" s="37">
        <v>0.17</v>
      </c>
      <c r="Z63" s="37">
        <v>0.59</v>
      </c>
      <c r="AA63" s="37">
        <v>0.98</v>
      </c>
      <c r="AB63" s="37">
        <v>1.32</v>
      </c>
      <c r="AC63" s="37">
        <v>1.6</v>
      </c>
      <c r="AD63" s="37">
        <v>2.0099999999999998</v>
      </c>
      <c r="AE63" s="37">
        <v>2.38</v>
      </c>
      <c r="AF63" s="37">
        <v>2.69</v>
      </c>
      <c r="AG63" s="37">
        <v>2.87</v>
      </c>
      <c r="AI63" s="37">
        <v>0.08</v>
      </c>
      <c r="AJ63" s="37">
        <v>0.24</v>
      </c>
      <c r="AK63" s="37">
        <v>0.38</v>
      </c>
      <c r="AM63" s="37">
        <v>0.11</v>
      </c>
      <c r="AN63" s="37">
        <v>0.14000000000000001</v>
      </c>
      <c r="AO63" s="37">
        <v>0.22</v>
      </c>
      <c r="AP63" s="37">
        <v>0.32</v>
      </c>
      <c r="AQ63" s="37">
        <v>0.44</v>
      </c>
      <c r="AR63" s="37">
        <v>0.67</v>
      </c>
      <c r="AS63" s="37">
        <v>1.01</v>
      </c>
      <c r="AT63" s="37">
        <v>1.42</v>
      </c>
      <c r="AU63" s="37">
        <v>1.65</v>
      </c>
      <c r="AW63" s="37">
        <v>0.38</v>
      </c>
      <c r="AX63" s="37">
        <v>0.76</v>
      </c>
      <c r="AY63" s="37">
        <v>1.17</v>
      </c>
      <c r="AZ63" s="37">
        <v>1.51</v>
      </c>
      <c r="BA63" s="37">
        <v>1.76</v>
      </c>
      <c r="BB63" s="37">
        <v>2.12</v>
      </c>
      <c r="BC63" s="37">
        <v>2.46</v>
      </c>
      <c r="BD63" s="37">
        <v>2.78</v>
      </c>
      <c r="BE63" s="37">
        <v>2.94</v>
      </c>
      <c r="BG63" s="37">
        <v>0.43</v>
      </c>
      <c r="BJ63" s="129">
        <v>0.44</v>
      </c>
      <c r="BK63" s="37">
        <v>0.54</v>
      </c>
      <c r="BL63" s="37">
        <v>0.77</v>
      </c>
      <c r="BM63" s="37">
        <v>1</v>
      </c>
      <c r="BN63" s="37">
        <v>1.18</v>
      </c>
      <c r="BO63" s="37">
        <v>1.33</v>
      </c>
      <c r="BP63" s="37">
        <v>1.55</v>
      </c>
      <c r="BQ63" s="37">
        <v>1.81</v>
      </c>
      <c r="BR63" s="37">
        <v>2.11</v>
      </c>
      <c r="BS63" s="37">
        <v>2.2799999999999998</v>
      </c>
      <c r="BU63" s="129"/>
      <c r="CD63" s="83"/>
    </row>
    <row r="64" spans="1:82" s="37" customFormat="1">
      <c r="A64" s="36" t="s">
        <v>658</v>
      </c>
      <c r="B64" s="37">
        <v>0.43</v>
      </c>
      <c r="C64" s="37">
        <v>0.32</v>
      </c>
      <c r="D64" s="37">
        <v>0.5</v>
      </c>
      <c r="E64" s="37">
        <v>0.74</v>
      </c>
      <c r="F64" s="37">
        <v>0.95</v>
      </c>
      <c r="G64" s="37">
        <v>1.1299999999999999</v>
      </c>
      <c r="H64" s="37">
        <v>1.41</v>
      </c>
      <c r="I64" s="37">
        <v>1.7</v>
      </c>
      <c r="J64" s="37">
        <v>2.0699999999999998</v>
      </c>
      <c r="K64" s="37">
        <v>2.33</v>
      </c>
      <c r="L64" s="37">
        <v>-0.82</v>
      </c>
      <c r="N64" s="37">
        <v>-0.21</v>
      </c>
      <c r="O64" s="37">
        <v>-0.19</v>
      </c>
      <c r="P64" s="37">
        <v>-0.18</v>
      </c>
      <c r="Q64" s="37">
        <v>-0.15</v>
      </c>
      <c r="R64" s="37">
        <v>-0.09</v>
      </c>
      <c r="S64" s="37">
        <v>0.08</v>
      </c>
      <c r="T64" s="37">
        <v>0.35</v>
      </c>
      <c r="U64" s="37">
        <v>0.69</v>
      </c>
      <c r="V64" s="37">
        <v>0.89</v>
      </c>
      <c r="X64" s="37">
        <v>0</v>
      </c>
      <c r="Y64" s="37">
        <v>0.25</v>
      </c>
      <c r="Z64" s="37">
        <v>0.64</v>
      </c>
      <c r="AA64" s="37">
        <v>0.97</v>
      </c>
      <c r="AB64" s="37">
        <v>1.24</v>
      </c>
      <c r="AC64" s="37">
        <v>1.45</v>
      </c>
      <c r="AD64" s="37">
        <v>1.77</v>
      </c>
      <c r="AE64" s="37">
        <v>2.06</v>
      </c>
      <c r="AF64" s="37">
        <v>2.3199999999999998</v>
      </c>
      <c r="AG64" s="37">
        <v>2.4700000000000002</v>
      </c>
      <c r="AI64" s="37">
        <v>0.05</v>
      </c>
      <c r="AJ64" s="37">
        <v>0.26</v>
      </c>
      <c r="AK64" s="37">
        <v>0.42</v>
      </c>
      <c r="AM64" s="37">
        <v>0.05</v>
      </c>
      <c r="AN64" s="37">
        <v>0.08</v>
      </c>
      <c r="AO64" s="37">
        <v>0.14000000000000001</v>
      </c>
      <c r="AP64" s="37">
        <v>0.22</v>
      </c>
      <c r="AQ64" s="37">
        <v>0.3</v>
      </c>
      <c r="AR64" s="37">
        <v>0.46</v>
      </c>
      <c r="AS64" s="37">
        <v>0.68</v>
      </c>
      <c r="AT64" s="37">
        <v>0.95</v>
      </c>
      <c r="AU64" s="37">
        <v>1.0900000000000001</v>
      </c>
      <c r="AW64" s="37">
        <v>0.48</v>
      </c>
      <c r="AX64" s="37">
        <v>0.86</v>
      </c>
      <c r="AY64" s="37">
        <v>1.19</v>
      </c>
      <c r="AZ64" s="37">
        <v>1.44</v>
      </c>
      <c r="BA64" s="37">
        <v>1.63</v>
      </c>
      <c r="BB64" s="37">
        <v>1.89</v>
      </c>
      <c r="BC64" s="37">
        <v>2.12</v>
      </c>
      <c r="BD64" s="37">
        <v>2.34</v>
      </c>
      <c r="BE64" s="37">
        <v>2.4500000000000002</v>
      </c>
      <c r="BG64" s="37">
        <v>0.45</v>
      </c>
      <c r="BJ64" s="129">
        <v>0.44</v>
      </c>
      <c r="BK64" s="37">
        <v>0.48</v>
      </c>
      <c r="BL64" s="37">
        <v>0.65</v>
      </c>
      <c r="BM64" s="37">
        <v>0.83</v>
      </c>
      <c r="BN64" s="37">
        <v>0.97</v>
      </c>
      <c r="BO64" s="37">
        <v>1.08</v>
      </c>
      <c r="BP64" s="37">
        <v>1.24</v>
      </c>
      <c r="BQ64" s="37">
        <v>1.41</v>
      </c>
      <c r="BR64" s="37">
        <v>1.63</v>
      </c>
      <c r="BS64" s="37">
        <v>1.77</v>
      </c>
      <c r="BU64" s="129"/>
      <c r="CD64" s="83"/>
    </row>
    <row r="65" spans="1:82" s="41" customFormat="1">
      <c r="A65" s="36" t="s">
        <v>659</v>
      </c>
      <c r="B65" s="37">
        <v>0.47</v>
      </c>
      <c r="C65" s="37">
        <v>0.4</v>
      </c>
      <c r="D65" s="37">
        <v>0.57999999999999996</v>
      </c>
      <c r="E65" s="37">
        <v>0.85</v>
      </c>
      <c r="F65" s="37">
        <v>1.1100000000000001</v>
      </c>
      <c r="G65" s="37">
        <v>1.32</v>
      </c>
      <c r="H65" s="37">
        <v>1.65</v>
      </c>
      <c r="I65" s="37">
        <v>1.99</v>
      </c>
      <c r="J65" s="37">
        <v>2.35</v>
      </c>
      <c r="K65" s="37">
        <v>2.59</v>
      </c>
      <c r="L65" s="37">
        <v>-0.82</v>
      </c>
      <c r="M65" s="38"/>
      <c r="N65" s="37">
        <v>-0.27</v>
      </c>
      <c r="O65" s="37">
        <v>-0.22</v>
      </c>
      <c r="P65" s="37">
        <v>-0.16</v>
      </c>
      <c r="Q65" s="37">
        <v>-7.0000000000000007E-2</v>
      </c>
      <c r="R65" s="37">
        <v>0.03</v>
      </c>
      <c r="S65" s="37">
        <v>0.25</v>
      </c>
      <c r="T65" s="37">
        <v>0.56999999999999995</v>
      </c>
      <c r="U65" s="37">
        <v>0.93</v>
      </c>
      <c r="V65" s="37">
        <v>1.1200000000000001</v>
      </c>
      <c r="W65" s="37"/>
      <c r="X65" s="37">
        <v>-0.01</v>
      </c>
      <c r="Y65" s="37">
        <v>0.28000000000000003</v>
      </c>
      <c r="Z65" s="37">
        <v>0.65</v>
      </c>
      <c r="AA65" s="37">
        <v>0.99</v>
      </c>
      <c r="AB65" s="37">
        <v>1.28</v>
      </c>
      <c r="AC65" s="37">
        <v>1.53</v>
      </c>
      <c r="AD65" s="37">
        <v>1.91</v>
      </c>
      <c r="AE65" s="37">
        <v>2.27</v>
      </c>
      <c r="AF65" s="37">
        <v>2.61</v>
      </c>
      <c r="AG65" s="37">
        <v>2.82</v>
      </c>
      <c r="AH65" s="38"/>
      <c r="AI65" s="37">
        <v>-0.01</v>
      </c>
      <c r="AJ65" s="37">
        <v>0.28000000000000003</v>
      </c>
      <c r="AK65" s="37">
        <v>0.39</v>
      </c>
      <c r="AL65" s="38"/>
      <c r="AM65" s="37">
        <v>0.02</v>
      </c>
      <c r="AN65" s="37">
        <v>7.0000000000000007E-2</v>
      </c>
      <c r="AO65" s="37">
        <v>0.17</v>
      </c>
      <c r="AP65" s="37">
        <v>0.27</v>
      </c>
      <c r="AQ65" s="37">
        <v>0.39</v>
      </c>
      <c r="AR65" s="37">
        <v>0.6</v>
      </c>
      <c r="AS65" s="37">
        <v>0.86</v>
      </c>
      <c r="AT65" s="37">
        <v>1.1299999999999999</v>
      </c>
      <c r="AU65" s="37">
        <v>1.25</v>
      </c>
      <c r="AV65" s="37"/>
      <c r="AW65" s="37">
        <v>0.51</v>
      </c>
      <c r="AX65" s="37">
        <v>0.88</v>
      </c>
      <c r="AY65" s="37">
        <v>1.2</v>
      </c>
      <c r="AZ65" s="37">
        <v>1.47</v>
      </c>
      <c r="BA65" s="37">
        <v>1.68</v>
      </c>
      <c r="BB65" s="37">
        <v>1.99</v>
      </c>
      <c r="BC65" s="37">
        <v>2.2799999999999998</v>
      </c>
      <c r="BD65" s="37">
        <v>2.5299999999999998</v>
      </c>
      <c r="BE65" s="37">
        <v>2.65</v>
      </c>
      <c r="BF65" s="37"/>
      <c r="BG65" s="37">
        <v>0.46</v>
      </c>
      <c r="BH65" s="37"/>
      <c r="BI65" s="37"/>
      <c r="BJ65" s="129">
        <v>0.46</v>
      </c>
      <c r="BK65" s="37">
        <v>0.52</v>
      </c>
      <c r="BL65" s="37">
        <v>0.72</v>
      </c>
      <c r="BM65" s="37">
        <v>0.92</v>
      </c>
      <c r="BN65" s="37">
        <v>1.0900000000000001</v>
      </c>
      <c r="BO65" s="37">
        <v>1.23</v>
      </c>
      <c r="BP65" s="37">
        <v>1.44</v>
      </c>
      <c r="BQ65" s="37">
        <v>1.65</v>
      </c>
      <c r="BR65" s="37">
        <v>1.88</v>
      </c>
      <c r="BS65" s="37">
        <v>2</v>
      </c>
      <c r="BT65" s="37"/>
      <c r="BU65" s="129"/>
      <c r="BV65" s="37"/>
      <c r="BW65" s="37"/>
      <c r="BX65" s="37"/>
      <c r="BY65" s="37"/>
      <c r="BZ65" s="37"/>
      <c r="CA65" s="37"/>
      <c r="CB65" s="37"/>
      <c r="CC65" s="37"/>
      <c r="CD65" s="83"/>
    </row>
    <row r="66" spans="1:82" s="37" customFormat="1">
      <c r="A66" s="36" t="s">
        <v>660</v>
      </c>
      <c r="B66" s="37">
        <v>0.49</v>
      </c>
      <c r="C66" s="37">
        <v>0.45</v>
      </c>
      <c r="D66" s="37">
        <v>0.65</v>
      </c>
      <c r="E66" s="37">
        <v>0.92</v>
      </c>
      <c r="F66" s="37">
        <v>1.1599999999999999</v>
      </c>
      <c r="G66" s="37">
        <v>1.36</v>
      </c>
      <c r="H66" s="37">
        <v>1.67</v>
      </c>
      <c r="I66" s="37">
        <v>1.99</v>
      </c>
      <c r="J66" s="37">
        <v>2.37</v>
      </c>
      <c r="K66" s="37">
        <v>2.62</v>
      </c>
      <c r="L66" s="37">
        <v>-0.82</v>
      </c>
      <c r="N66" s="37">
        <v>-0.28000000000000003</v>
      </c>
      <c r="O66" s="37">
        <v>-0.25</v>
      </c>
      <c r="P66" s="37">
        <v>-0.19</v>
      </c>
      <c r="Q66" s="37">
        <v>-0.09</v>
      </c>
      <c r="R66" s="37">
        <v>0.03</v>
      </c>
      <c r="S66" s="37">
        <v>0.31</v>
      </c>
      <c r="T66" s="37">
        <v>0.71</v>
      </c>
      <c r="U66" s="37">
        <v>1.18</v>
      </c>
      <c r="V66" s="37">
        <v>1.41</v>
      </c>
      <c r="X66" s="37">
        <v>7.0000000000000007E-2</v>
      </c>
      <c r="Y66" s="37">
        <v>0.37</v>
      </c>
      <c r="Z66" s="37">
        <v>0.73</v>
      </c>
      <c r="AA66" s="37">
        <v>1.05</v>
      </c>
      <c r="AB66" s="37">
        <v>1.33</v>
      </c>
      <c r="AC66" s="37">
        <v>1.57</v>
      </c>
      <c r="AD66" s="37">
        <v>1.95</v>
      </c>
      <c r="AE66" s="37">
        <v>2.2999999999999998</v>
      </c>
      <c r="AF66" s="37">
        <v>2.63</v>
      </c>
      <c r="AG66" s="37">
        <v>2.85</v>
      </c>
      <c r="AI66" s="37">
        <v>-0.03</v>
      </c>
      <c r="AJ66" s="37">
        <v>0.31</v>
      </c>
      <c r="AK66" s="37">
        <v>0.39</v>
      </c>
      <c r="AM66" s="37">
        <v>-0.01</v>
      </c>
      <c r="AN66" s="37">
        <v>0.05</v>
      </c>
      <c r="AO66" s="37">
        <v>0.15</v>
      </c>
      <c r="AP66" s="37">
        <v>0.28000000000000003</v>
      </c>
      <c r="AQ66" s="37">
        <v>0.41</v>
      </c>
      <c r="AR66" s="37">
        <v>0.67</v>
      </c>
      <c r="AS66" s="37">
        <v>1.02</v>
      </c>
      <c r="AT66" s="37">
        <v>1.39</v>
      </c>
      <c r="AU66" s="37">
        <v>1.55</v>
      </c>
      <c r="AW66" s="37">
        <v>0.57999999999999996</v>
      </c>
      <c r="AX66" s="37">
        <v>0.91</v>
      </c>
      <c r="AY66" s="37">
        <v>1.19</v>
      </c>
      <c r="AZ66" s="37">
        <v>1.43</v>
      </c>
      <c r="BA66" s="37">
        <v>1.64</v>
      </c>
      <c r="BB66" s="37">
        <v>1.97</v>
      </c>
      <c r="BC66" s="37">
        <v>2.2799999999999998</v>
      </c>
      <c r="BD66" s="37">
        <v>2.5499999999999998</v>
      </c>
      <c r="BE66" s="37">
        <v>2.67</v>
      </c>
      <c r="BG66" s="37">
        <v>0.46</v>
      </c>
      <c r="BJ66" s="129">
        <v>0.47</v>
      </c>
      <c r="BK66" s="37">
        <v>0.56999999999999995</v>
      </c>
      <c r="BL66" s="37">
        <v>0.79</v>
      </c>
      <c r="BM66" s="37">
        <v>1</v>
      </c>
      <c r="BN66" s="37">
        <v>1.17</v>
      </c>
      <c r="BO66" s="37">
        <v>1.31</v>
      </c>
      <c r="BP66" s="37">
        <v>1.52</v>
      </c>
      <c r="BQ66" s="37">
        <v>1.73</v>
      </c>
      <c r="BR66" s="37">
        <v>1.94</v>
      </c>
      <c r="BS66" s="37">
        <v>2.04</v>
      </c>
      <c r="BU66" s="129"/>
      <c r="CD66" s="83"/>
    </row>
    <row r="67" spans="1:82" s="41" customFormat="1">
      <c r="A67" s="36" t="s">
        <v>661</v>
      </c>
      <c r="B67" s="37">
        <v>0.49</v>
      </c>
      <c r="C67" s="37">
        <v>0.43</v>
      </c>
      <c r="D67" s="37">
        <v>0.6</v>
      </c>
      <c r="E67" s="37">
        <v>0.84</v>
      </c>
      <c r="F67" s="37">
        <v>1.06</v>
      </c>
      <c r="G67" s="37">
        <v>1.26</v>
      </c>
      <c r="H67" s="37">
        <v>1.57</v>
      </c>
      <c r="I67" s="37">
        <v>1.91</v>
      </c>
      <c r="J67" s="37">
        <v>2.34</v>
      </c>
      <c r="K67" s="37">
        <v>2.63</v>
      </c>
      <c r="L67" s="37">
        <v>-0.77</v>
      </c>
      <c r="M67" s="38"/>
      <c r="N67" s="37">
        <v>-0.36</v>
      </c>
      <c r="O67" s="37">
        <v>-0.34</v>
      </c>
      <c r="P67" s="37">
        <v>-0.28000000000000003</v>
      </c>
      <c r="Q67" s="37">
        <v>-0.19</v>
      </c>
      <c r="R67" s="37">
        <v>-0.09</v>
      </c>
      <c r="S67" s="37">
        <v>0.17</v>
      </c>
      <c r="T67" s="37">
        <v>0.57999999999999996</v>
      </c>
      <c r="U67" s="37">
        <v>1.08</v>
      </c>
      <c r="V67" s="37">
        <v>1.34</v>
      </c>
      <c r="W67" s="37"/>
      <c r="X67" s="37">
        <v>0.18</v>
      </c>
      <c r="Y67" s="37">
        <v>0.55000000000000004</v>
      </c>
      <c r="Z67" s="37">
        <v>0.87</v>
      </c>
      <c r="AA67" s="37">
        <v>1.1499999999999999</v>
      </c>
      <c r="AB67" s="37">
        <v>1.4</v>
      </c>
      <c r="AC67" s="37">
        <v>1.61</v>
      </c>
      <c r="AD67" s="37">
        <v>1.95</v>
      </c>
      <c r="AE67" s="37">
        <v>2.27</v>
      </c>
      <c r="AF67" s="37">
        <v>2.59</v>
      </c>
      <c r="AG67" s="37">
        <v>2.81</v>
      </c>
      <c r="AH67" s="38"/>
      <c r="AI67" s="37">
        <v>-0.09</v>
      </c>
      <c r="AJ67" s="37">
        <v>0.41</v>
      </c>
      <c r="AK67" s="37">
        <v>0.39</v>
      </c>
      <c r="AL67" s="38"/>
      <c r="AM67" s="37">
        <v>-0.11</v>
      </c>
      <c r="AN67" s="37">
        <v>-0.06</v>
      </c>
      <c r="AO67" s="37">
        <v>0.03</v>
      </c>
      <c r="AP67" s="37">
        <v>0.15</v>
      </c>
      <c r="AQ67" s="37">
        <v>0.28999999999999998</v>
      </c>
      <c r="AR67" s="37">
        <v>0.56000000000000005</v>
      </c>
      <c r="AS67" s="37">
        <v>0.93</v>
      </c>
      <c r="AT67" s="37">
        <v>1.34</v>
      </c>
      <c r="AU67" s="37">
        <v>1.53</v>
      </c>
      <c r="AV67" s="37"/>
      <c r="AW67" s="37">
        <v>0.68</v>
      </c>
      <c r="AX67" s="37">
        <v>0.96</v>
      </c>
      <c r="AY67" s="37">
        <v>1.19</v>
      </c>
      <c r="AZ67" s="37">
        <v>1.39</v>
      </c>
      <c r="BA67" s="37">
        <v>1.57</v>
      </c>
      <c r="BB67" s="37">
        <v>1.85</v>
      </c>
      <c r="BC67" s="37">
        <v>2.14</v>
      </c>
      <c r="BD67" s="37">
        <v>2.42</v>
      </c>
      <c r="BE67" s="37">
        <v>2.56</v>
      </c>
      <c r="BF67" s="37"/>
      <c r="BG67" s="37">
        <v>0.46</v>
      </c>
      <c r="BH67" s="37"/>
      <c r="BI67" s="37"/>
      <c r="BJ67" s="129">
        <v>0.46</v>
      </c>
      <c r="BK67" s="37">
        <v>0.54</v>
      </c>
      <c r="BL67" s="37">
        <v>0.7</v>
      </c>
      <c r="BM67" s="37">
        <v>0.86</v>
      </c>
      <c r="BN67" s="37">
        <v>1.01</v>
      </c>
      <c r="BO67" s="37">
        <v>1.1399999999999999</v>
      </c>
      <c r="BP67" s="37">
        <v>1.36</v>
      </c>
      <c r="BQ67" s="37">
        <v>1.6</v>
      </c>
      <c r="BR67" s="37">
        <v>1.84</v>
      </c>
      <c r="BS67" s="37">
        <v>1.93</v>
      </c>
      <c r="BT67" s="37"/>
      <c r="BU67" s="129"/>
      <c r="BV67" s="37"/>
      <c r="BW67" s="37"/>
      <c r="BX67" s="37"/>
      <c r="BY67" s="37"/>
      <c r="BZ67" s="37"/>
      <c r="CA67" s="37"/>
      <c r="CB67" s="37"/>
      <c r="CC67" s="37"/>
      <c r="CD67" s="83"/>
    </row>
    <row r="68" spans="1:82" s="41" customFormat="1">
      <c r="A68" s="36" t="s">
        <v>662</v>
      </c>
      <c r="B68" s="37">
        <v>0.48</v>
      </c>
      <c r="C68" s="37">
        <v>0.3</v>
      </c>
      <c r="D68" s="37">
        <v>0.39</v>
      </c>
      <c r="E68" s="37">
        <v>0.56999999999999995</v>
      </c>
      <c r="F68" s="37">
        <v>0.75</v>
      </c>
      <c r="G68" s="37">
        <v>0.93</v>
      </c>
      <c r="H68" s="37">
        <v>1.24</v>
      </c>
      <c r="I68" s="37">
        <v>1.61</v>
      </c>
      <c r="J68" s="37">
        <v>2.09</v>
      </c>
      <c r="K68" s="37">
        <v>2.4</v>
      </c>
      <c r="L68" s="37">
        <v>-0.87</v>
      </c>
      <c r="M68" s="38"/>
      <c r="N68" s="37">
        <v>-0.49</v>
      </c>
      <c r="O68" s="37">
        <v>-0.48</v>
      </c>
      <c r="P68" s="37">
        <v>-0.44</v>
      </c>
      <c r="Q68" s="37">
        <v>-0.37</v>
      </c>
      <c r="R68" s="37">
        <v>-0.28999999999999998</v>
      </c>
      <c r="S68" s="37">
        <v>-7.0000000000000007E-2</v>
      </c>
      <c r="T68" s="37">
        <v>0.3</v>
      </c>
      <c r="U68" s="37">
        <v>0.77</v>
      </c>
      <c r="V68" s="37">
        <v>1.01</v>
      </c>
      <c r="W68" s="37"/>
      <c r="X68" s="37">
        <v>0.33</v>
      </c>
      <c r="Y68" s="37">
        <v>0.64</v>
      </c>
      <c r="Z68" s="37">
        <v>0.86</v>
      </c>
      <c r="AA68" s="37">
        <v>1.05</v>
      </c>
      <c r="AB68" s="37">
        <v>1.24</v>
      </c>
      <c r="AC68" s="37">
        <v>1.4</v>
      </c>
      <c r="AD68" s="37">
        <v>1.69</v>
      </c>
      <c r="AE68" s="37">
        <v>1.99</v>
      </c>
      <c r="AF68" s="37">
        <v>2.2999999999999998</v>
      </c>
      <c r="AG68" s="37">
        <v>2.52</v>
      </c>
      <c r="AH68" s="38"/>
      <c r="AI68" s="37">
        <v>-0.19</v>
      </c>
      <c r="AJ68" s="37">
        <v>0.62</v>
      </c>
      <c r="AK68" s="37">
        <v>0.73</v>
      </c>
      <c r="AL68" s="38"/>
      <c r="AM68" s="37">
        <v>-0.22</v>
      </c>
      <c r="AN68" s="37">
        <v>-0.18</v>
      </c>
      <c r="AO68" s="37">
        <v>-0.1</v>
      </c>
      <c r="AP68" s="37">
        <v>-0.01</v>
      </c>
      <c r="AQ68" s="37">
        <v>0.1</v>
      </c>
      <c r="AR68" s="37">
        <v>0.34</v>
      </c>
      <c r="AS68" s="37">
        <v>0.67</v>
      </c>
      <c r="AT68" s="37">
        <v>1.04</v>
      </c>
      <c r="AU68" s="37">
        <v>1.21</v>
      </c>
      <c r="AV68" s="37"/>
      <c r="AW68" s="37">
        <v>0.81</v>
      </c>
      <c r="AX68" s="37">
        <v>0.97</v>
      </c>
      <c r="AY68" s="37">
        <v>1.06</v>
      </c>
      <c r="AZ68" s="37">
        <v>1.19</v>
      </c>
      <c r="BA68" s="37">
        <v>1.32</v>
      </c>
      <c r="BB68" s="37">
        <v>1.55</v>
      </c>
      <c r="BC68" s="37">
        <v>1.81</v>
      </c>
      <c r="BD68" s="37">
        <v>2.0699999999999998</v>
      </c>
      <c r="BE68" s="37">
        <v>2.2000000000000002</v>
      </c>
      <c r="BF68" s="37"/>
      <c r="BG68" s="37">
        <v>0.47</v>
      </c>
      <c r="BH68" s="37"/>
      <c r="BI68" s="37"/>
      <c r="BJ68" s="129">
        <v>0.46</v>
      </c>
      <c r="BK68" s="37">
        <v>0.44</v>
      </c>
      <c r="BL68" s="37">
        <v>0.48</v>
      </c>
      <c r="BM68" s="37">
        <v>0.56000000000000005</v>
      </c>
      <c r="BN68" s="37">
        <v>0.65</v>
      </c>
      <c r="BO68" s="37">
        <v>0.74</v>
      </c>
      <c r="BP68" s="37">
        <v>0.95</v>
      </c>
      <c r="BQ68" s="37">
        <v>1.2</v>
      </c>
      <c r="BR68" s="37">
        <v>1.46</v>
      </c>
      <c r="BS68" s="37">
        <v>1.55</v>
      </c>
      <c r="BT68" s="37"/>
      <c r="BU68" s="129"/>
      <c r="BV68" s="37"/>
      <c r="BW68" s="37"/>
      <c r="BX68" s="37"/>
      <c r="BY68" s="37"/>
      <c r="BZ68" s="37"/>
      <c r="CA68" s="37"/>
      <c r="CB68" s="37"/>
      <c r="CC68" s="37"/>
      <c r="CD68" s="83"/>
    </row>
    <row r="69" spans="1:82" s="41" customFormat="1">
      <c r="A69" s="36" t="s">
        <v>663</v>
      </c>
      <c r="B69" s="37">
        <v>0.47</v>
      </c>
      <c r="C69" s="37">
        <v>0.31</v>
      </c>
      <c r="D69" s="37">
        <v>0.34</v>
      </c>
      <c r="E69" s="37">
        <v>0.48</v>
      </c>
      <c r="F69" s="37">
        <v>0.63</v>
      </c>
      <c r="G69" s="37">
        <v>0.79</v>
      </c>
      <c r="H69" s="37">
        <v>1.0900000000000001</v>
      </c>
      <c r="I69" s="37">
        <v>1.47</v>
      </c>
      <c r="J69" s="37">
        <v>1.96</v>
      </c>
      <c r="K69" s="37">
        <v>2.2599999999999998</v>
      </c>
      <c r="L69" s="37">
        <v>-0.94</v>
      </c>
      <c r="M69" s="38"/>
      <c r="N69" s="37">
        <v>-0.56999999999999995</v>
      </c>
      <c r="O69" s="37">
        <v>-0.55000000000000004</v>
      </c>
      <c r="P69" s="37">
        <v>-0.53</v>
      </c>
      <c r="Q69" s="37">
        <v>-0.48</v>
      </c>
      <c r="R69" s="37">
        <v>-0.41</v>
      </c>
      <c r="S69" s="37">
        <v>-0.22</v>
      </c>
      <c r="T69" s="37">
        <v>0.09</v>
      </c>
      <c r="U69" s="37">
        <v>0.47</v>
      </c>
      <c r="V69" s="37">
        <v>0.7</v>
      </c>
      <c r="W69" s="37"/>
      <c r="X69" s="37">
        <v>0.27</v>
      </c>
      <c r="Y69" s="37">
        <v>0.57999999999999996</v>
      </c>
      <c r="Z69" s="37">
        <v>0.77</v>
      </c>
      <c r="AA69" s="37">
        <v>0.94</v>
      </c>
      <c r="AB69" s="37">
        <v>1.1100000000000001</v>
      </c>
      <c r="AC69" s="37">
        <v>1.26</v>
      </c>
      <c r="AD69" s="37">
        <v>1.52</v>
      </c>
      <c r="AE69" s="37">
        <v>1.8</v>
      </c>
      <c r="AF69" s="37">
        <v>2.1</v>
      </c>
      <c r="AG69" s="37">
        <v>2.34</v>
      </c>
      <c r="AH69" s="38"/>
      <c r="AI69" s="37">
        <v>-0.26</v>
      </c>
      <c r="AJ69" s="37">
        <v>0.64</v>
      </c>
      <c r="AK69" s="37">
        <v>0.54</v>
      </c>
      <c r="AL69" s="38"/>
      <c r="AM69" s="37">
        <v>-0.23</v>
      </c>
      <c r="AN69" s="37">
        <v>-0.2</v>
      </c>
      <c r="AO69" s="37">
        <v>-0.15</v>
      </c>
      <c r="AP69" s="37">
        <v>-7.0000000000000007E-2</v>
      </c>
      <c r="AQ69" s="37">
        <v>0.02</v>
      </c>
      <c r="AR69" s="37">
        <v>0.22</v>
      </c>
      <c r="AS69" s="37">
        <v>0.53</v>
      </c>
      <c r="AT69" s="37">
        <v>0.89</v>
      </c>
      <c r="AU69" s="37">
        <v>1.05</v>
      </c>
      <c r="AV69" s="37"/>
      <c r="AW69" s="37">
        <v>0.86</v>
      </c>
      <c r="AX69" s="37">
        <v>0.97</v>
      </c>
      <c r="AY69" s="37">
        <v>1.02</v>
      </c>
      <c r="AZ69" s="37">
        <v>1.1100000000000001</v>
      </c>
      <c r="BA69" s="37">
        <v>1.21</v>
      </c>
      <c r="BB69" s="37">
        <v>1.41</v>
      </c>
      <c r="BC69" s="37">
        <v>1.64</v>
      </c>
      <c r="BD69" s="37">
        <v>1.91</v>
      </c>
      <c r="BE69" s="37">
        <v>2.0499999999999998</v>
      </c>
      <c r="BF69" s="37"/>
      <c r="BG69" s="37">
        <v>0.46</v>
      </c>
      <c r="BH69" s="37"/>
      <c r="BI69" s="37"/>
      <c r="BJ69" s="129">
        <v>0.43</v>
      </c>
      <c r="BK69" s="37">
        <v>0.39</v>
      </c>
      <c r="BL69" s="37">
        <v>0.42</v>
      </c>
      <c r="BM69" s="37">
        <v>0.47</v>
      </c>
      <c r="BN69" s="37">
        <v>0.53</v>
      </c>
      <c r="BO69" s="37">
        <v>0.62</v>
      </c>
      <c r="BP69" s="37">
        <v>0.8</v>
      </c>
      <c r="BQ69" s="37">
        <v>1.07</v>
      </c>
      <c r="BR69" s="37">
        <v>1.34</v>
      </c>
      <c r="BS69" s="37">
        <v>1.44</v>
      </c>
      <c r="BT69" s="37"/>
      <c r="BU69" s="129"/>
      <c r="BV69" s="37"/>
      <c r="BW69" s="37"/>
      <c r="BX69" s="37"/>
      <c r="BY69" s="37"/>
      <c r="BZ69" s="37"/>
      <c r="CA69" s="37"/>
      <c r="CB69" s="37"/>
      <c r="CC69" s="37"/>
      <c r="CD69" s="83"/>
    </row>
    <row r="70" spans="1:82" s="41" customFormat="1">
      <c r="A70" s="36" t="s">
        <v>664</v>
      </c>
      <c r="B70" s="37">
        <v>0.28000000000000003</v>
      </c>
      <c r="C70" s="37">
        <v>0.09</v>
      </c>
      <c r="D70" s="37">
        <v>0.08</v>
      </c>
      <c r="E70" s="37">
        <v>0.12</v>
      </c>
      <c r="F70" s="37">
        <v>0.19</v>
      </c>
      <c r="G70" s="37">
        <v>0.28000000000000003</v>
      </c>
      <c r="H70" s="37">
        <v>0.49</v>
      </c>
      <c r="I70" s="37">
        <v>0.81</v>
      </c>
      <c r="J70" s="37">
        <v>1.24</v>
      </c>
      <c r="K70" s="37">
        <v>1.51</v>
      </c>
      <c r="L70" s="37">
        <v>-1.64</v>
      </c>
      <c r="M70" s="38"/>
      <c r="N70" s="37">
        <v>-0.67</v>
      </c>
      <c r="O70" s="37">
        <v>-0.67</v>
      </c>
      <c r="P70" s="37">
        <v>-0.66</v>
      </c>
      <c r="Q70" s="37">
        <v>-0.63</v>
      </c>
      <c r="R70" s="37">
        <v>-0.56999999999999995</v>
      </c>
      <c r="S70" s="37">
        <v>-0.41</v>
      </c>
      <c r="T70" s="37">
        <v>-0.14000000000000001</v>
      </c>
      <c r="U70" s="37">
        <v>0.16</v>
      </c>
      <c r="V70" s="37">
        <v>0.36</v>
      </c>
      <c r="W70" s="37"/>
      <c r="X70" s="37">
        <v>0.31</v>
      </c>
      <c r="Y70" s="37">
        <v>0.57999999999999996</v>
      </c>
      <c r="Z70" s="37">
        <v>0.74</v>
      </c>
      <c r="AA70" s="37">
        <v>0.88</v>
      </c>
      <c r="AB70" s="37">
        <v>1.02</v>
      </c>
      <c r="AC70" s="37">
        <v>1.1499999999999999</v>
      </c>
      <c r="AD70" s="37">
        <v>1.37</v>
      </c>
      <c r="AE70" s="37">
        <v>1.6</v>
      </c>
      <c r="AF70" s="37">
        <v>1.86</v>
      </c>
      <c r="AG70" s="37">
        <v>2.08</v>
      </c>
      <c r="AH70" s="38"/>
      <c r="AI70" s="37">
        <v>-0.3</v>
      </c>
      <c r="AJ70" s="37">
        <v>0.79</v>
      </c>
      <c r="AK70" s="37">
        <v>0.56999999999999995</v>
      </c>
      <c r="AL70" s="38"/>
      <c r="AM70" s="37">
        <v>-0.28000000000000003</v>
      </c>
      <c r="AN70" s="37">
        <v>-0.26</v>
      </c>
      <c r="AO70" s="37">
        <v>-0.23</v>
      </c>
      <c r="AP70" s="37">
        <v>-0.18</v>
      </c>
      <c r="AQ70" s="37">
        <v>-0.12</v>
      </c>
      <c r="AR70" s="37">
        <v>0.04</v>
      </c>
      <c r="AS70" s="37">
        <v>0.3</v>
      </c>
      <c r="AT70" s="37">
        <v>0.62</v>
      </c>
      <c r="AU70" s="37">
        <v>0.77</v>
      </c>
      <c r="AV70" s="37"/>
      <c r="AW70" s="37">
        <v>1</v>
      </c>
      <c r="AX70" s="37">
        <v>1.06</v>
      </c>
      <c r="AY70" s="37">
        <v>1.03</v>
      </c>
      <c r="AZ70" s="37">
        <v>1.08</v>
      </c>
      <c r="BA70" s="37">
        <v>1.1499999999999999</v>
      </c>
      <c r="BB70" s="37">
        <v>1.28</v>
      </c>
      <c r="BC70" s="37">
        <v>1.45</v>
      </c>
      <c r="BD70" s="37">
        <v>1.64</v>
      </c>
      <c r="BE70" s="37">
        <v>1.75</v>
      </c>
      <c r="BF70" s="37"/>
      <c r="BG70" s="37">
        <v>0.3</v>
      </c>
      <c r="BH70" s="37"/>
      <c r="BI70" s="37"/>
      <c r="BJ70" s="129">
        <v>0.2</v>
      </c>
      <c r="BK70" s="37">
        <v>0.14000000000000001</v>
      </c>
      <c r="BL70" s="37">
        <v>0.12</v>
      </c>
      <c r="BM70" s="37">
        <v>0.13</v>
      </c>
      <c r="BN70" s="37">
        <v>0.16</v>
      </c>
      <c r="BO70" s="37">
        <v>0.2</v>
      </c>
      <c r="BP70" s="37">
        <v>0.31</v>
      </c>
      <c r="BQ70" s="37">
        <v>0.51</v>
      </c>
      <c r="BR70" s="37">
        <v>0.74</v>
      </c>
      <c r="BS70" s="37">
        <v>0.83</v>
      </c>
      <c r="BT70" s="37"/>
      <c r="BU70" s="129"/>
      <c r="BV70" s="37"/>
      <c r="BW70" s="37"/>
      <c r="BX70" s="37"/>
      <c r="BY70" s="37"/>
      <c r="BZ70" s="37"/>
      <c r="CA70" s="37"/>
      <c r="CB70" s="37"/>
      <c r="CC70" s="37"/>
      <c r="CD70" s="83"/>
    </row>
    <row r="71" spans="1:82" s="41" customFormat="1">
      <c r="A71" s="36" t="s">
        <v>665</v>
      </c>
      <c r="B71" s="37">
        <v>0.22</v>
      </c>
      <c r="C71" s="37">
        <v>0.08</v>
      </c>
      <c r="D71" s="37">
        <v>0.15</v>
      </c>
      <c r="E71" s="37">
        <v>0.28000000000000003</v>
      </c>
      <c r="F71" s="37">
        <v>0.44</v>
      </c>
      <c r="G71" s="37">
        <v>0.6</v>
      </c>
      <c r="H71" s="37">
        <v>0.92</v>
      </c>
      <c r="I71" s="37">
        <v>1.31</v>
      </c>
      <c r="J71" s="37">
        <v>1.74</v>
      </c>
      <c r="K71" s="37">
        <v>1.96</v>
      </c>
      <c r="L71" s="37">
        <v>-1.67</v>
      </c>
      <c r="M71" s="38"/>
      <c r="N71" s="37">
        <v>-0.78</v>
      </c>
      <c r="O71" s="37">
        <v>-0.73</v>
      </c>
      <c r="P71" s="37">
        <v>-0.67</v>
      </c>
      <c r="Q71" s="37">
        <v>-0.56999999999999995</v>
      </c>
      <c r="R71" s="37">
        <v>-0.45</v>
      </c>
      <c r="S71" s="37">
        <v>-0.18</v>
      </c>
      <c r="T71" s="37">
        <v>0.19</v>
      </c>
      <c r="U71" s="37">
        <v>0.56000000000000005</v>
      </c>
      <c r="V71" s="37">
        <v>0.75</v>
      </c>
      <c r="W71" s="37"/>
      <c r="X71" s="37">
        <v>0.45</v>
      </c>
      <c r="Y71" s="37">
        <v>0.77</v>
      </c>
      <c r="Z71" s="37">
        <v>1.04</v>
      </c>
      <c r="AA71" s="37">
        <v>1.27</v>
      </c>
      <c r="AB71" s="37">
        <v>1.47</v>
      </c>
      <c r="AC71" s="37">
        <v>1.65</v>
      </c>
      <c r="AD71" s="37">
        <v>1.93</v>
      </c>
      <c r="AE71" s="37">
        <v>2.21</v>
      </c>
      <c r="AF71" s="37">
        <v>2.4900000000000002</v>
      </c>
      <c r="AG71" s="37">
        <v>2.7</v>
      </c>
      <c r="AH71" s="38"/>
      <c r="AI71" s="37">
        <v>-0.31</v>
      </c>
      <c r="AJ71" s="37">
        <v>0.92</v>
      </c>
      <c r="AK71" s="37">
        <v>0.71</v>
      </c>
      <c r="AL71" s="38"/>
      <c r="AM71" s="37">
        <v>-0.26</v>
      </c>
      <c r="AN71" s="37">
        <v>-0.19</v>
      </c>
      <c r="AO71" s="37">
        <v>-0.12</v>
      </c>
      <c r="AP71" s="37">
        <v>-0.04</v>
      </c>
      <c r="AQ71" s="37">
        <v>0.06</v>
      </c>
      <c r="AR71" s="37">
        <v>0.28000000000000003</v>
      </c>
      <c r="AS71" s="37">
        <v>0.57999999999999996</v>
      </c>
      <c r="AT71" s="37">
        <v>0.94</v>
      </c>
      <c r="AU71" s="37">
        <v>1.1000000000000001</v>
      </c>
      <c r="AV71" s="37"/>
      <c r="AW71" s="37">
        <v>1.17</v>
      </c>
      <c r="AX71" s="37">
        <v>1.33</v>
      </c>
      <c r="AY71" s="37">
        <v>1.4</v>
      </c>
      <c r="AZ71" s="37">
        <v>1.52</v>
      </c>
      <c r="BA71" s="37">
        <v>1.63</v>
      </c>
      <c r="BB71" s="37">
        <v>1.82</v>
      </c>
      <c r="BC71" s="37">
        <v>2.0099999999999998</v>
      </c>
      <c r="BD71" s="37">
        <v>2.2000000000000002</v>
      </c>
      <c r="BE71" s="37">
        <v>2.29</v>
      </c>
      <c r="BF71" s="37"/>
      <c r="BG71" s="37">
        <v>0.21</v>
      </c>
      <c r="BH71" s="37"/>
      <c r="BI71" s="37"/>
      <c r="BJ71" s="129">
        <v>0.2</v>
      </c>
      <c r="BK71" s="37">
        <v>0.21</v>
      </c>
      <c r="BL71" s="37">
        <v>0.26</v>
      </c>
      <c r="BM71" s="37">
        <v>0.33</v>
      </c>
      <c r="BN71" s="37">
        <v>0.42</v>
      </c>
      <c r="BO71" s="37">
        <v>0.51</v>
      </c>
      <c r="BP71" s="37">
        <v>0.69</v>
      </c>
      <c r="BQ71" s="37">
        <v>0.93</v>
      </c>
      <c r="BR71" s="37">
        <v>1.18</v>
      </c>
      <c r="BS71" s="37">
        <v>1.27</v>
      </c>
      <c r="BT71" s="37"/>
      <c r="BU71" s="129"/>
      <c r="BV71" s="37"/>
      <c r="BW71" s="37"/>
      <c r="BX71" s="37"/>
      <c r="BY71" s="37"/>
      <c r="BZ71" s="37"/>
      <c r="CA71" s="37"/>
      <c r="CB71" s="37"/>
      <c r="CC71" s="37"/>
      <c r="CD71" s="83"/>
    </row>
    <row r="72" spans="1:82" s="41" customFormat="1">
      <c r="A72" s="36" t="s">
        <v>666</v>
      </c>
      <c r="B72" s="37">
        <v>0.22</v>
      </c>
      <c r="C72" s="37">
        <v>0.06</v>
      </c>
      <c r="D72" s="37">
        <v>0.12</v>
      </c>
      <c r="E72" s="37">
        <v>0.24</v>
      </c>
      <c r="F72" s="37">
        <v>0.4</v>
      </c>
      <c r="G72" s="37">
        <v>0.56999999999999995</v>
      </c>
      <c r="H72" s="37">
        <v>0.9</v>
      </c>
      <c r="I72" s="37">
        <v>1.32</v>
      </c>
      <c r="J72" s="37">
        <v>1.78</v>
      </c>
      <c r="K72" s="37">
        <v>2</v>
      </c>
      <c r="L72" s="37">
        <v>-1.66</v>
      </c>
      <c r="M72" s="38"/>
      <c r="N72" s="37">
        <v>-0.84</v>
      </c>
      <c r="O72" s="37">
        <v>-0.8</v>
      </c>
      <c r="P72" s="37">
        <v>-0.72</v>
      </c>
      <c r="Q72" s="37">
        <v>-0.59</v>
      </c>
      <c r="R72" s="37">
        <v>-0.43</v>
      </c>
      <c r="S72" s="37">
        <v>-0.1</v>
      </c>
      <c r="T72" s="37">
        <v>0.36</v>
      </c>
      <c r="U72" s="37">
        <v>0.79</v>
      </c>
      <c r="V72" s="37">
        <v>1</v>
      </c>
      <c r="W72" s="37"/>
      <c r="X72" s="37">
        <v>0.56999999999999995</v>
      </c>
      <c r="Y72" s="37">
        <v>0.92</v>
      </c>
      <c r="Z72" s="37">
        <v>1.26</v>
      </c>
      <c r="AA72" s="37">
        <v>1.54</v>
      </c>
      <c r="AB72" s="37">
        <v>1.77</v>
      </c>
      <c r="AC72" s="37">
        <v>1.97</v>
      </c>
      <c r="AD72" s="37">
        <v>2.2599999999999998</v>
      </c>
      <c r="AE72" s="37">
        <v>2.5299999999999998</v>
      </c>
      <c r="AF72" s="37">
        <v>2.77</v>
      </c>
      <c r="AG72" s="37">
        <v>2.95</v>
      </c>
      <c r="AH72" s="38"/>
      <c r="AI72" s="37">
        <v>-0.33</v>
      </c>
      <c r="AJ72" s="37">
        <v>1.07</v>
      </c>
      <c r="AK72" s="37">
        <v>1.04</v>
      </c>
      <c r="AL72" s="38"/>
      <c r="AM72" s="37">
        <v>-0.26</v>
      </c>
      <c r="AN72" s="37">
        <v>-0.16</v>
      </c>
      <c r="AO72" s="37">
        <v>-0.06</v>
      </c>
      <c r="AP72" s="37">
        <v>0.06</v>
      </c>
      <c r="AQ72" s="37">
        <v>0.18</v>
      </c>
      <c r="AR72" s="37">
        <v>0.43</v>
      </c>
      <c r="AS72" s="37">
        <v>0.77</v>
      </c>
      <c r="AT72" s="37">
        <v>1.17</v>
      </c>
      <c r="AU72" s="37">
        <v>1.36</v>
      </c>
      <c r="AV72" s="37"/>
      <c r="AW72" s="37">
        <v>1.37</v>
      </c>
      <c r="AX72" s="37">
        <v>1.63</v>
      </c>
      <c r="AY72" s="37">
        <v>1.77</v>
      </c>
      <c r="AZ72" s="37">
        <v>1.92</v>
      </c>
      <c r="BA72" s="37">
        <v>2.04</v>
      </c>
      <c r="BB72" s="37">
        <v>2.23</v>
      </c>
      <c r="BC72" s="37">
        <v>2.41</v>
      </c>
      <c r="BD72" s="37">
        <v>2.58</v>
      </c>
      <c r="BE72" s="37">
        <v>2.65</v>
      </c>
      <c r="BF72" s="37"/>
      <c r="BG72" s="37">
        <v>0.21</v>
      </c>
      <c r="BH72" s="37"/>
      <c r="BI72" s="37"/>
      <c r="BJ72" s="129">
        <v>0.22</v>
      </c>
      <c r="BK72" s="37">
        <v>0.25</v>
      </c>
      <c r="BL72" s="37">
        <v>0.32</v>
      </c>
      <c r="BM72" s="37">
        <v>0.4</v>
      </c>
      <c r="BN72" s="37">
        <v>0.48</v>
      </c>
      <c r="BO72" s="37">
        <v>0.56999999999999995</v>
      </c>
      <c r="BP72" s="37">
        <v>0.76</v>
      </c>
      <c r="BQ72" s="37">
        <v>1.01</v>
      </c>
      <c r="BR72" s="37">
        <v>1.28</v>
      </c>
      <c r="BS72" s="37">
        <v>1.38</v>
      </c>
      <c r="BT72" s="37"/>
      <c r="BU72" s="129"/>
      <c r="BV72" s="37"/>
      <c r="BW72" s="37"/>
      <c r="BX72" s="37"/>
      <c r="BY72" s="37"/>
      <c r="BZ72" s="37"/>
      <c r="CA72" s="37"/>
      <c r="CB72" s="37"/>
      <c r="CC72" s="37"/>
      <c r="CD72" s="83"/>
    </row>
    <row r="73" spans="1:82" s="41" customFormat="1">
      <c r="A73" s="36" t="s">
        <v>667</v>
      </c>
      <c r="B73" s="37">
        <v>0.18</v>
      </c>
      <c r="C73" s="37">
        <v>0.1</v>
      </c>
      <c r="D73" s="37">
        <v>0.09</v>
      </c>
      <c r="E73" s="37">
        <v>0.17</v>
      </c>
      <c r="F73" s="37">
        <v>0.28000000000000003</v>
      </c>
      <c r="G73" s="37">
        <v>0.42</v>
      </c>
      <c r="H73" s="37">
        <v>0.71</v>
      </c>
      <c r="I73" s="37">
        <v>1.1000000000000001</v>
      </c>
      <c r="J73" s="37">
        <v>1.57</v>
      </c>
      <c r="K73" s="37">
        <v>1.82</v>
      </c>
      <c r="L73" s="37">
        <v>-1.76</v>
      </c>
      <c r="M73" s="38"/>
      <c r="N73" s="37">
        <v>-0.79</v>
      </c>
      <c r="O73" s="37">
        <v>-0.74</v>
      </c>
      <c r="P73" s="37">
        <v>-0.66</v>
      </c>
      <c r="Q73" s="37">
        <v>-0.53</v>
      </c>
      <c r="R73" s="37">
        <v>-0.39</v>
      </c>
      <c r="S73" s="37">
        <v>-0.08</v>
      </c>
      <c r="T73" s="37">
        <v>0.35</v>
      </c>
      <c r="U73" s="37">
        <v>0.77</v>
      </c>
      <c r="V73" s="37">
        <v>0.97</v>
      </c>
      <c r="W73" s="37"/>
      <c r="X73" s="37">
        <v>0.91</v>
      </c>
      <c r="Y73" s="37">
        <v>1.1299999999999999</v>
      </c>
      <c r="Z73" s="37">
        <v>1.31</v>
      </c>
      <c r="AA73" s="37">
        <v>1.49</v>
      </c>
      <c r="AB73" s="37">
        <v>1.66</v>
      </c>
      <c r="AC73" s="37">
        <v>1.82</v>
      </c>
      <c r="AD73" s="37">
        <v>2.06</v>
      </c>
      <c r="AE73" s="37">
        <v>2.31</v>
      </c>
      <c r="AF73" s="37">
        <v>2.58</v>
      </c>
      <c r="AG73" s="37">
        <v>2.78</v>
      </c>
      <c r="AH73" s="38"/>
      <c r="AI73" s="37">
        <v>-0.33</v>
      </c>
      <c r="AJ73" s="37">
        <v>1.21</v>
      </c>
      <c r="AK73" s="37">
        <v>0.82</v>
      </c>
      <c r="AL73" s="38"/>
      <c r="AM73" s="37">
        <v>-0.28000000000000003</v>
      </c>
      <c r="AN73" s="37">
        <v>-0.18</v>
      </c>
      <c r="AO73" s="37">
        <v>-0.06</v>
      </c>
      <c r="AP73" s="37">
        <v>0.06</v>
      </c>
      <c r="AQ73" s="37">
        <v>0.19</v>
      </c>
      <c r="AR73" s="37">
        <v>0.44</v>
      </c>
      <c r="AS73" s="37">
        <v>0.78</v>
      </c>
      <c r="AT73" s="37">
        <v>1.18</v>
      </c>
      <c r="AU73" s="37">
        <v>1.37</v>
      </c>
      <c r="AV73" s="37"/>
      <c r="AW73" s="37">
        <v>1.43</v>
      </c>
      <c r="AX73" s="37">
        <v>1.59</v>
      </c>
      <c r="AY73" s="37">
        <v>1.7</v>
      </c>
      <c r="AZ73" s="37">
        <v>1.81</v>
      </c>
      <c r="BA73" s="37">
        <v>1.91</v>
      </c>
      <c r="BB73" s="37">
        <v>2.0699999999999998</v>
      </c>
      <c r="BC73" s="37">
        <v>2.25</v>
      </c>
      <c r="BD73" s="37">
        <v>2.42</v>
      </c>
      <c r="BE73" s="37">
        <v>2.5</v>
      </c>
      <c r="BF73" s="37"/>
      <c r="BG73" s="37">
        <v>0.21</v>
      </c>
      <c r="BH73" s="37"/>
      <c r="BI73" s="37"/>
      <c r="BJ73" s="129">
        <v>0.22</v>
      </c>
      <c r="BK73" s="37">
        <v>0.26</v>
      </c>
      <c r="BL73" s="37">
        <v>0.31</v>
      </c>
      <c r="BM73" s="37">
        <v>0.38</v>
      </c>
      <c r="BN73" s="37">
        <v>0.45</v>
      </c>
      <c r="BO73" s="37">
        <v>0.52</v>
      </c>
      <c r="BP73" s="37">
        <v>0.67</v>
      </c>
      <c r="BQ73" s="37">
        <v>0.88</v>
      </c>
      <c r="BR73" s="37">
        <v>1.1299999999999999</v>
      </c>
      <c r="BS73" s="37">
        <v>1.23</v>
      </c>
      <c r="BT73" s="37"/>
      <c r="BU73" s="129"/>
      <c r="BV73" s="37"/>
      <c r="BW73" s="37"/>
      <c r="BX73" s="37"/>
      <c r="BY73" s="37"/>
      <c r="BZ73" s="37"/>
      <c r="CA73" s="37"/>
      <c r="CB73" s="37"/>
      <c r="CC73" s="37"/>
      <c r="CD73" s="83"/>
    </row>
    <row r="74" spans="1:82" s="41" customFormat="1">
      <c r="A74" s="36" t="s">
        <v>668</v>
      </c>
      <c r="B74" s="37">
        <v>0.18</v>
      </c>
      <c r="C74" s="37">
        <v>0.24</v>
      </c>
      <c r="D74" s="37">
        <v>0.24</v>
      </c>
      <c r="E74" s="37">
        <v>0.32</v>
      </c>
      <c r="F74" s="37">
        <v>0.43</v>
      </c>
      <c r="G74" s="37">
        <v>0.56000000000000005</v>
      </c>
      <c r="H74" s="37">
        <v>0.84</v>
      </c>
      <c r="I74" s="37">
        <v>1.22</v>
      </c>
      <c r="J74" s="37">
        <v>1.68</v>
      </c>
      <c r="K74" s="37">
        <v>1.91</v>
      </c>
      <c r="L74" s="37">
        <v>-1.62</v>
      </c>
      <c r="M74" s="38"/>
      <c r="N74" s="37">
        <v>-0.76</v>
      </c>
      <c r="O74" s="37">
        <v>-0.71</v>
      </c>
      <c r="P74" s="37">
        <v>-0.6</v>
      </c>
      <c r="Q74" s="37">
        <v>-0.45</v>
      </c>
      <c r="R74" s="37">
        <v>-0.28999999999999998</v>
      </c>
      <c r="S74" s="37">
        <v>0.04</v>
      </c>
      <c r="T74" s="37">
        <v>0.47</v>
      </c>
      <c r="U74" s="37">
        <v>0.9</v>
      </c>
      <c r="V74" s="37">
        <v>1.1100000000000001</v>
      </c>
      <c r="W74" s="37"/>
      <c r="X74" s="37">
        <v>1.02</v>
      </c>
      <c r="Y74" s="37">
        <v>1.22</v>
      </c>
      <c r="Z74" s="37">
        <v>1.37</v>
      </c>
      <c r="AA74" s="37">
        <v>1.52</v>
      </c>
      <c r="AB74" s="37">
        <v>1.67</v>
      </c>
      <c r="AC74" s="37">
        <v>1.81</v>
      </c>
      <c r="AD74" s="37">
        <v>2.04</v>
      </c>
      <c r="AE74" s="37">
        <v>2.2799999999999998</v>
      </c>
      <c r="AF74" s="37">
        <v>2.52</v>
      </c>
      <c r="AG74" s="37">
        <v>2.7</v>
      </c>
      <c r="AH74" s="38"/>
      <c r="AI74" s="37">
        <v>-0.33</v>
      </c>
      <c r="AJ74" s="37">
        <v>1.31</v>
      </c>
      <c r="AK74" s="37">
        <v>0.76</v>
      </c>
      <c r="AL74" s="38"/>
      <c r="AM74" s="37">
        <v>-0.28999999999999998</v>
      </c>
      <c r="AN74" s="37">
        <v>-0.18</v>
      </c>
      <c r="AO74" s="37">
        <v>-0.05</v>
      </c>
      <c r="AP74" s="37">
        <v>0.09</v>
      </c>
      <c r="AQ74" s="37">
        <v>0.24</v>
      </c>
      <c r="AR74" s="37">
        <v>0.51</v>
      </c>
      <c r="AS74" s="37">
        <v>0.88</v>
      </c>
      <c r="AT74" s="37">
        <v>1.3</v>
      </c>
      <c r="AU74" s="37">
        <v>1.5</v>
      </c>
      <c r="AV74" s="37"/>
      <c r="AW74" s="37">
        <v>1.49</v>
      </c>
      <c r="AX74" s="37">
        <v>1.63</v>
      </c>
      <c r="AY74" s="37">
        <v>1.71</v>
      </c>
      <c r="AZ74" s="37">
        <v>1.8</v>
      </c>
      <c r="BA74" s="37">
        <v>1.89</v>
      </c>
      <c r="BB74" s="37">
        <v>2.0499999999999998</v>
      </c>
      <c r="BC74" s="37">
        <v>2.2200000000000002</v>
      </c>
      <c r="BD74" s="37">
        <v>2.41</v>
      </c>
      <c r="BE74" s="37">
        <v>2.4900000000000002</v>
      </c>
      <c r="BF74" s="37"/>
      <c r="BG74" s="37">
        <v>0.21</v>
      </c>
      <c r="BH74" s="37"/>
      <c r="BI74" s="37"/>
      <c r="BJ74" s="129">
        <v>0.25</v>
      </c>
      <c r="BK74" s="37">
        <v>0.36</v>
      </c>
      <c r="BL74" s="37">
        <v>0.45</v>
      </c>
      <c r="BM74" s="37">
        <v>0.52</v>
      </c>
      <c r="BN74" s="37">
        <v>0.6</v>
      </c>
      <c r="BO74" s="37">
        <v>0.67</v>
      </c>
      <c r="BP74" s="37">
        <v>0.82</v>
      </c>
      <c r="BQ74" s="37">
        <v>1.03</v>
      </c>
      <c r="BR74" s="37">
        <v>1.26</v>
      </c>
      <c r="BS74" s="37">
        <v>1.36</v>
      </c>
      <c r="BT74" s="37"/>
      <c r="BU74" s="129"/>
      <c r="BV74" s="37"/>
      <c r="BW74" s="37"/>
      <c r="BX74" s="37"/>
      <c r="BY74" s="37"/>
      <c r="BZ74" s="37"/>
      <c r="CA74" s="37"/>
      <c r="CB74" s="37"/>
      <c r="CC74" s="37"/>
      <c r="CD74" s="83"/>
    </row>
    <row r="75" spans="1:82" s="41" customFormat="1">
      <c r="A75" s="36" t="s">
        <v>669</v>
      </c>
      <c r="B75" s="37">
        <v>0.34</v>
      </c>
      <c r="C75" s="37">
        <v>0.4</v>
      </c>
      <c r="D75" s="37">
        <v>0.45</v>
      </c>
      <c r="E75" s="37">
        <v>0.53</v>
      </c>
      <c r="F75" s="37">
        <v>0.65</v>
      </c>
      <c r="G75" s="37">
        <v>0.77</v>
      </c>
      <c r="H75" s="37">
        <v>1.02</v>
      </c>
      <c r="I75" s="37">
        <v>1.34</v>
      </c>
      <c r="J75" s="37">
        <v>1.74</v>
      </c>
      <c r="K75" s="37">
        <v>1.94</v>
      </c>
      <c r="L75" s="37">
        <v>-1.63</v>
      </c>
      <c r="M75" s="38"/>
      <c r="N75" s="37">
        <v>-0.82</v>
      </c>
      <c r="O75" s="37">
        <v>-0.76</v>
      </c>
      <c r="P75" s="37">
        <v>-0.63</v>
      </c>
      <c r="Q75" s="37">
        <v>-0.47</v>
      </c>
      <c r="R75" s="37">
        <v>-0.31</v>
      </c>
      <c r="S75" s="37">
        <v>0</v>
      </c>
      <c r="T75" s="37">
        <v>0.42</v>
      </c>
      <c r="U75" s="37">
        <v>0.86</v>
      </c>
      <c r="V75" s="37">
        <v>1.07</v>
      </c>
      <c r="W75" s="37"/>
      <c r="X75" s="37">
        <v>1.24</v>
      </c>
      <c r="Y75" s="37">
        <v>1.52</v>
      </c>
      <c r="Z75" s="37">
        <v>1.69</v>
      </c>
      <c r="AA75" s="37">
        <v>1.83</v>
      </c>
      <c r="AB75" s="37">
        <v>1.95</v>
      </c>
      <c r="AC75" s="37">
        <v>2.06</v>
      </c>
      <c r="AD75" s="37">
        <v>2.23</v>
      </c>
      <c r="AE75" s="37">
        <v>2.39</v>
      </c>
      <c r="AF75" s="37">
        <v>2.56</v>
      </c>
      <c r="AG75" s="37">
        <v>2.71</v>
      </c>
      <c r="AH75" s="38"/>
      <c r="AI75" s="37">
        <v>-0.33</v>
      </c>
      <c r="AJ75" s="37">
        <v>1.46</v>
      </c>
      <c r="AK75" s="37">
        <v>1.03</v>
      </c>
      <c r="AL75" s="38"/>
      <c r="AM75" s="37">
        <v>-0.3</v>
      </c>
      <c r="AN75" s="37">
        <v>-0.19</v>
      </c>
      <c r="AO75" s="37">
        <v>-0.06</v>
      </c>
      <c r="AP75" s="37">
        <v>0.08</v>
      </c>
      <c r="AQ75" s="37">
        <v>0.23</v>
      </c>
      <c r="AR75" s="37">
        <v>0.5</v>
      </c>
      <c r="AS75" s="37">
        <v>0.86</v>
      </c>
      <c r="AT75" s="37">
        <v>1.27</v>
      </c>
      <c r="AU75" s="37">
        <v>1.47</v>
      </c>
      <c r="AV75" s="37"/>
      <c r="AW75" s="37">
        <v>1.74</v>
      </c>
      <c r="AX75" s="37">
        <v>1.92</v>
      </c>
      <c r="AY75" s="37">
        <v>2.0099999999999998</v>
      </c>
      <c r="AZ75" s="37">
        <v>2.08</v>
      </c>
      <c r="BA75" s="37">
        <v>2.14</v>
      </c>
      <c r="BB75" s="37">
        <v>2.25</v>
      </c>
      <c r="BC75" s="37">
        <v>2.38</v>
      </c>
      <c r="BD75" s="37">
        <v>2.5099999999999998</v>
      </c>
      <c r="BE75" s="37">
        <v>2.58</v>
      </c>
      <c r="BF75" s="37"/>
      <c r="BG75" s="37">
        <v>0.37</v>
      </c>
      <c r="BH75" s="37"/>
      <c r="BI75" s="37"/>
      <c r="BJ75" s="129">
        <v>0.44</v>
      </c>
      <c r="BK75" s="37">
        <v>0.56000000000000005</v>
      </c>
      <c r="BL75" s="37">
        <v>0.68</v>
      </c>
      <c r="BM75" s="37">
        <v>0.76</v>
      </c>
      <c r="BN75" s="37">
        <v>0.83</v>
      </c>
      <c r="BO75" s="37">
        <v>0.89</v>
      </c>
      <c r="BP75" s="37">
        <v>1</v>
      </c>
      <c r="BQ75" s="37">
        <v>1.1399999999999999</v>
      </c>
      <c r="BR75" s="37">
        <v>1.3</v>
      </c>
      <c r="BS75" s="37">
        <v>1.37</v>
      </c>
      <c r="BT75" s="37"/>
      <c r="BU75" s="129"/>
      <c r="BV75" s="37"/>
      <c r="BW75" s="37"/>
      <c r="BX75" s="37"/>
      <c r="BY75" s="37"/>
      <c r="BZ75" s="37"/>
      <c r="CA75" s="37"/>
      <c r="CB75" s="37"/>
      <c r="CC75" s="37"/>
      <c r="CD75" s="83"/>
    </row>
    <row r="76" spans="1:82" s="41" customFormat="1">
      <c r="A76" s="36" t="s">
        <v>670</v>
      </c>
      <c r="B76" s="37">
        <v>0.34</v>
      </c>
      <c r="C76" s="37">
        <v>0.56999999999999995</v>
      </c>
      <c r="D76" s="37">
        <v>0.69</v>
      </c>
      <c r="E76" s="37">
        <v>0.8</v>
      </c>
      <c r="F76" s="37">
        <v>0.91</v>
      </c>
      <c r="G76" s="37">
        <v>1.03</v>
      </c>
      <c r="H76" s="37">
        <v>1.24</v>
      </c>
      <c r="I76" s="37">
        <v>1.52</v>
      </c>
      <c r="J76" s="37">
        <v>1.81</v>
      </c>
      <c r="K76" s="37">
        <v>1.94</v>
      </c>
      <c r="L76" s="37">
        <v>-1.59</v>
      </c>
      <c r="M76" s="38"/>
      <c r="N76" s="37">
        <v>-0.72</v>
      </c>
      <c r="O76" s="37">
        <v>-0.59</v>
      </c>
      <c r="P76" s="37">
        <v>-0.41</v>
      </c>
      <c r="Q76" s="37">
        <v>-0.22</v>
      </c>
      <c r="R76" s="37">
        <v>-0.04</v>
      </c>
      <c r="S76" s="37">
        <v>0.28000000000000003</v>
      </c>
      <c r="T76" s="37">
        <v>0.65</v>
      </c>
      <c r="U76" s="37">
        <v>1.01</v>
      </c>
      <c r="V76" s="37">
        <v>1.18</v>
      </c>
      <c r="W76" s="37"/>
      <c r="X76" s="37">
        <v>1.57</v>
      </c>
      <c r="Y76" s="37">
        <v>1.95</v>
      </c>
      <c r="Z76" s="37">
        <v>2.16</v>
      </c>
      <c r="AA76" s="37">
        <v>2.31</v>
      </c>
      <c r="AB76" s="37">
        <v>2.4300000000000002</v>
      </c>
      <c r="AC76" s="37">
        <v>2.52</v>
      </c>
      <c r="AD76" s="37">
        <v>2.66</v>
      </c>
      <c r="AE76" s="37">
        <v>2.78</v>
      </c>
      <c r="AF76" s="37">
        <v>2.87</v>
      </c>
      <c r="AG76" s="37">
        <v>2.95</v>
      </c>
      <c r="AH76" s="38"/>
      <c r="AI76" s="37">
        <v>-0.33</v>
      </c>
      <c r="AJ76" s="37">
        <v>1.93</v>
      </c>
      <c r="AK76" s="37">
        <v>1.36</v>
      </c>
      <c r="AL76" s="38"/>
      <c r="AM76" s="37">
        <v>-0.28999999999999998</v>
      </c>
      <c r="AN76" s="37">
        <v>-0.13</v>
      </c>
      <c r="AO76" s="37">
        <v>0.06</v>
      </c>
      <c r="AP76" s="37">
        <v>0.25</v>
      </c>
      <c r="AQ76" s="37">
        <v>0.42</v>
      </c>
      <c r="AR76" s="37">
        <v>0.71</v>
      </c>
      <c r="AS76" s="37">
        <v>1.05</v>
      </c>
      <c r="AT76" s="37">
        <v>1.4</v>
      </c>
      <c r="AU76" s="37">
        <v>1.56</v>
      </c>
      <c r="AV76" s="37"/>
      <c r="AW76" s="37">
        <v>2.2000000000000002</v>
      </c>
      <c r="AX76" s="37">
        <v>2.42</v>
      </c>
      <c r="AY76" s="37">
        <v>2.5099999999999998</v>
      </c>
      <c r="AZ76" s="37">
        <v>2.58</v>
      </c>
      <c r="BA76" s="37">
        <v>2.63</v>
      </c>
      <c r="BB76" s="37">
        <v>2.7</v>
      </c>
      <c r="BC76" s="37">
        <v>2.78</v>
      </c>
      <c r="BD76" s="37">
        <v>2.86</v>
      </c>
      <c r="BE76" s="37">
        <v>2.9</v>
      </c>
      <c r="BF76" s="37"/>
      <c r="BG76" s="37">
        <v>0.46</v>
      </c>
      <c r="BH76" s="37"/>
      <c r="BI76" s="37"/>
      <c r="BJ76" s="129">
        <v>0.5</v>
      </c>
      <c r="BK76" s="37">
        <v>0.67</v>
      </c>
      <c r="BL76" s="37">
        <v>0.83</v>
      </c>
      <c r="BM76" s="37">
        <v>0.95</v>
      </c>
      <c r="BN76" s="37">
        <v>1.03</v>
      </c>
      <c r="BO76" s="37">
        <v>1.0900000000000001</v>
      </c>
      <c r="BP76" s="37">
        <v>1.18</v>
      </c>
      <c r="BQ76" s="37">
        <v>1.28</v>
      </c>
      <c r="BR76" s="37">
        <v>1.38</v>
      </c>
      <c r="BS76" s="37">
        <v>1.41</v>
      </c>
      <c r="BT76" s="37"/>
      <c r="BU76" s="129"/>
      <c r="BV76" s="37"/>
      <c r="BW76" s="37"/>
      <c r="BX76" s="37"/>
      <c r="BY76" s="37"/>
      <c r="BZ76" s="37"/>
      <c r="CA76" s="37"/>
      <c r="CB76" s="37"/>
      <c r="CC76" s="37"/>
      <c r="CD76" s="83"/>
    </row>
    <row r="77" spans="1:82" s="85" customFormat="1">
      <c r="A77" s="36" t="s">
        <v>671</v>
      </c>
      <c r="B77" s="85">
        <v>0.47</v>
      </c>
      <c r="C77" s="85">
        <v>0.63</v>
      </c>
      <c r="D77" s="85">
        <v>0.73</v>
      </c>
      <c r="E77" s="85">
        <v>0.84</v>
      </c>
      <c r="F77" s="85">
        <v>0.95</v>
      </c>
      <c r="G77" s="85">
        <v>1.05</v>
      </c>
      <c r="H77" s="85">
        <v>1.24</v>
      </c>
      <c r="I77" s="85">
        <v>1.49</v>
      </c>
      <c r="J77" s="85">
        <v>1.76</v>
      </c>
      <c r="K77" s="85">
        <v>1.88</v>
      </c>
      <c r="L77" s="37">
        <v>-1.58</v>
      </c>
      <c r="N77" s="85">
        <v>-0.72</v>
      </c>
      <c r="O77" s="85">
        <v>-0.62</v>
      </c>
      <c r="P77" s="85">
        <v>-0.48</v>
      </c>
      <c r="Q77" s="85">
        <v>-0.31</v>
      </c>
      <c r="R77" s="85">
        <v>-0.14000000000000001</v>
      </c>
      <c r="S77" s="85">
        <v>0.16</v>
      </c>
      <c r="T77" s="85">
        <v>0.52</v>
      </c>
      <c r="U77" s="85">
        <v>0.88</v>
      </c>
      <c r="V77" s="85">
        <v>1.07</v>
      </c>
      <c r="X77" s="85">
        <v>1.83</v>
      </c>
      <c r="Y77" s="85">
        <v>2.25</v>
      </c>
      <c r="Z77" s="85">
        <v>2.4700000000000002</v>
      </c>
      <c r="AA77" s="85">
        <v>2.6</v>
      </c>
      <c r="AB77" s="85">
        <v>2.69</v>
      </c>
      <c r="AC77" s="85">
        <v>2.76</v>
      </c>
      <c r="AD77" s="85">
        <v>2.85</v>
      </c>
      <c r="AE77" s="85">
        <v>2.92</v>
      </c>
      <c r="AF77" s="85">
        <v>2.97</v>
      </c>
      <c r="AG77" s="85">
        <v>3.02</v>
      </c>
      <c r="AI77" s="85">
        <v>-0.33</v>
      </c>
      <c r="AJ77" s="85">
        <v>2.34</v>
      </c>
      <c r="AK77" s="85">
        <v>1.69</v>
      </c>
      <c r="AM77" s="85">
        <v>-0.28000000000000003</v>
      </c>
      <c r="AN77" s="85">
        <v>-0.15</v>
      </c>
      <c r="AO77" s="85">
        <v>0.03</v>
      </c>
      <c r="AP77" s="85">
        <v>0.2</v>
      </c>
      <c r="AQ77" s="85">
        <v>0.36</v>
      </c>
      <c r="AR77" s="85">
        <v>0.65</v>
      </c>
      <c r="AS77" s="85">
        <v>0.98</v>
      </c>
      <c r="AT77" s="85">
        <v>1.34</v>
      </c>
      <c r="AU77" s="85">
        <v>1.51</v>
      </c>
      <c r="AW77" s="85">
        <v>2.54</v>
      </c>
      <c r="AX77" s="85">
        <v>2.75</v>
      </c>
      <c r="AY77" s="85">
        <v>2.82</v>
      </c>
      <c r="AZ77" s="85">
        <v>2.86</v>
      </c>
      <c r="BA77" s="85">
        <v>2.88</v>
      </c>
      <c r="BB77" s="85">
        <v>2.92</v>
      </c>
      <c r="BC77" s="85">
        <v>2.97</v>
      </c>
      <c r="BD77" s="85">
        <v>3.02</v>
      </c>
      <c r="BE77" s="37">
        <v>3.03</v>
      </c>
      <c r="BF77" s="37"/>
      <c r="BG77" s="37">
        <v>0.45</v>
      </c>
      <c r="BH77" s="85">
        <v>1.77</v>
      </c>
      <c r="BI77" s="37"/>
      <c r="BJ77" s="129">
        <v>0.53</v>
      </c>
      <c r="BK77" s="37">
        <v>0.67</v>
      </c>
      <c r="BL77" s="37">
        <v>0.82</v>
      </c>
      <c r="BM77" s="37">
        <v>0.93</v>
      </c>
      <c r="BN77" s="37">
        <v>1</v>
      </c>
      <c r="BO77" s="37">
        <v>1.06</v>
      </c>
      <c r="BP77" s="37">
        <v>1.1499999999999999</v>
      </c>
      <c r="BQ77" s="37">
        <v>1.24</v>
      </c>
      <c r="BR77" s="37">
        <v>1.33</v>
      </c>
      <c r="BS77" s="37">
        <v>1.35</v>
      </c>
      <c r="BT77" s="37"/>
      <c r="BU77" s="129"/>
      <c r="BV77" s="37"/>
      <c r="BW77" s="37"/>
      <c r="BX77" s="37"/>
      <c r="BY77" s="37"/>
      <c r="BZ77" s="37"/>
      <c r="CA77" s="37"/>
      <c r="CB77" s="37"/>
      <c r="CC77" s="37"/>
      <c r="CD77" s="83"/>
    </row>
    <row r="78" spans="1:82" s="86" customFormat="1">
      <c r="A78" s="36" t="s">
        <v>672</v>
      </c>
      <c r="B78" s="61">
        <v>0.69</v>
      </c>
      <c r="C78" s="61">
        <v>0.68</v>
      </c>
      <c r="D78" s="61">
        <v>0.74</v>
      </c>
      <c r="E78" s="61">
        <v>0.83</v>
      </c>
      <c r="F78" s="61">
        <v>0.92</v>
      </c>
      <c r="G78" s="61">
        <v>1.02</v>
      </c>
      <c r="H78" s="61">
        <v>1.2</v>
      </c>
      <c r="I78" s="61">
        <v>1.43</v>
      </c>
      <c r="J78" s="61">
        <v>1.7</v>
      </c>
      <c r="K78" s="61">
        <v>1.83</v>
      </c>
      <c r="L78" s="37">
        <v>-1.61</v>
      </c>
      <c r="M78" s="61"/>
      <c r="N78" s="61">
        <v>-0.7</v>
      </c>
      <c r="O78" s="61">
        <v>-0.62</v>
      </c>
      <c r="P78" s="61">
        <v>-0.5</v>
      </c>
      <c r="Q78" s="61">
        <v>-0.37</v>
      </c>
      <c r="R78" s="61">
        <v>-0.22</v>
      </c>
      <c r="S78" s="61">
        <v>0.05</v>
      </c>
      <c r="T78" s="61">
        <v>0.39</v>
      </c>
      <c r="U78" s="61">
        <v>0.73</v>
      </c>
      <c r="V78" s="61">
        <v>0.91</v>
      </c>
      <c r="W78" s="61"/>
      <c r="X78" s="61">
        <v>2.02</v>
      </c>
      <c r="Y78" s="61">
        <v>2.4500000000000002</v>
      </c>
      <c r="Z78" s="61">
        <v>2.64</v>
      </c>
      <c r="AA78" s="61">
        <v>2.72</v>
      </c>
      <c r="AB78" s="61">
        <v>2.77</v>
      </c>
      <c r="AC78" s="61">
        <v>2.8</v>
      </c>
      <c r="AD78" s="61">
        <v>2.85</v>
      </c>
      <c r="AE78" s="61">
        <v>2.91</v>
      </c>
      <c r="AF78" s="61">
        <v>2.96</v>
      </c>
      <c r="AG78" s="61">
        <v>3.01</v>
      </c>
      <c r="AH78" s="61"/>
      <c r="AI78" s="61">
        <v>-0.32</v>
      </c>
      <c r="AJ78" s="61">
        <v>2.34</v>
      </c>
      <c r="AK78" s="61">
        <v>2</v>
      </c>
      <c r="AL78" s="61"/>
      <c r="AM78" s="62">
        <v>-0.28000000000000003</v>
      </c>
      <c r="AN78" s="62">
        <v>-0.16</v>
      </c>
      <c r="AO78" s="62">
        <v>0</v>
      </c>
      <c r="AP78" s="62">
        <v>0.16</v>
      </c>
      <c r="AQ78" s="62">
        <v>0.31</v>
      </c>
      <c r="AR78" s="61">
        <v>0.57999999999999996</v>
      </c>
      <c r="AS78" s="61">
        <v>0.92</v>
      </c>
      <c r="AT78" s="61">
        <v>1.29</v>
      </c>
      <c r="AU78" s="61">
        <v>1.47</v>
      </c>
      <c r="AV78" s="61"/>
      <c r="AW78" s="61">
        <v>2.66</v>
      </c>
      <c r="AX78" s="61">
        <v>2.86</v>
      </c>
      <c r="AY78" s="61">
        <v>2.91</v>
      </c>
      <c r="AZ78" s="63">
        <v>2.92</v>
      </c>
      <c r="BA78" s="63">
        <v>2.93</v>
      </c>
      <c r="BB78" s="64">
        <v>2.95</v>
      </c>
      <c r="BC78" s="64">
        <v>2.98</v>
      </c>
      <c r="BD78" s="64">
        <v>3.03</v>
      </c>
      <c r="BE78" s="64">
        <v>3.03</v>
      </c>
      <c r="BF78" s="64"/>
      <c r="BG78" s="64">
        <v>0.61</v>
      </c>
      <c r="BH78" s="64">
        <v>1.93</v>
      </c>
      <c r="BI78" s="63"/>
      <c r="BJ78" s="63">
        <v>0.67</v>
      </c>
      <c r="BK78" s="63">
        <v>0.75</v>
      </c>
      <c r="BL78" s="37">
        <v>0.87</v>
      </c>
      <c r="BM78" s="37">
        <v>0.96</v>
      </c>
      <c r="BN78" s="37">
        <v>1.02</v>
      </c>
      <c r="BO78" s="37">
        <v>1.08</v>
      </c>
      <c r="BP78" s="37">
        <v>1.1599999999999999</v>
      </c>
      <c r="BQ78" s="37">
        <v>1.26</v>
      </c>
      <c r="BR78" s="37">
        <v>1.35</v>
      </c>
      <c r="BS78" s="37">
        <v>1.37</v>
      </c>
      <c r="BT78" s="37"/>
      <c r="BU78" s="129"/>
      <c r="BV78" s="37"/>
      <c r="BW78" s="37"/>
      <c r="BX78" s="37"/>
      <c r="BY78" s="37"/>
      <c r="BZ78" s="37"/>
      <c r="CA78" s="37"/>
      <c r="CB78" s="37"/>
      <c r="CC78" s="37"/>
      <c r="CD78" s="83"/>
    </row>
    <row r="79" spans="1:82" s="86" customFormat="1">
      <c r="A79" s="36" t="s">
        <v>673</v>
      </c>
      <c r="B79" s="86">
        <v>0.71</v>
      </c>
      <c r="C79" s="86">
        <v>0.74</v>
      </c>
      <c r="D79" s="86">
        <v>0.77</v>
      </c>
      <c r="E79" s="86">
        <v>0.84</v>
      </c>
      <c r="F79" s="86">
        <v>0.92</v>
      </c>
      <c r="G79" s="86">
        <v>1.01</v>
      </c>
      <c r="H79" s="86">
        <v>1.19</v>
      </c>
      <c r="I79" s="86">
        <v>1.43</v>
      </c>
      <c r="J79" s="86">
        <v>1.77</v>
      </c>
      <c r="K79" s="86">
        <v>1.95</v>
      </c>
      <c r="L79" s="37">
        <v>-1.65</v>
      </c>
      <c r="N79" s="86">
        <v>-0.73</v>
      </c>
      <c r="O79" s="86">
        <v>-0.63</v>
      </c>
      <c r="P79" s="86">
        <v>-0.49</v>
      </c>
      <c r="Q79" s="86">
        <v>-0.35</v>
      </c>
      <c r="R79" s="86">
        <v>-0.2</v>
      </c>
      <c r="S79" s="86">
        <v>0.06</v>
      </c>
      <c r="T79" s="86">
        <v>0.39</v>
      </c>
      <c r="U79" s="86">
        <v>0.73</v>
      </c>
      <c r="V79" s="86">
        <v>0.9</v>
      </c>
      <c r="X79" s="86">
        <v>2.31</v>
      </c>
      <c r="Y79" s="86">
        <v>2.66</v>
      </c>
      <c r="Z79" s="86">
        <v>2.78</v>
      </c>
      <c r="AA79" s="86">
        <v>2.83</v>
      </c>
      <c r="AB79" s="86">
        <v>2.86</v>
      </c>
      <c r="AC79" s="86">
        <v>2.89</v>
      </c>
      <c r="AD79" s="86">
        <v>2.95</v>
      </c>
      <c r="AE79" s="86">
        <v>3.03</v>
      </c>
      <c r="AF79" s="86">
        <v>3.13</v>
      </c>
      <c r="AG79" s="86">
        <v>3.22</v>
      </c>
      <c r="AI79" s="86">
        <v>-0.32</v>
      </c>
      <c r="AJ79" s="86">
        <v>2.62</v>
      </c>
      <c r="AK79" s="86">
        <v>2.15</v>
      </c>
      <c r="AM79" s="86">
        <v>-0.27</v>
      </c>
      <c r="AN79" s="86">
        <v>-0.14000000000000001</v>
      </c>
      <c r="AO79" s="86">
        <v>0.02</v>
      </c>
      <c r="AP79" s="86">
        <v>0.18</v>
      </c>
      <c r="AQ79" s="86">
        <v>0.34</v>
      </c>
      <c r="AR79" s="86">
        <v>0.61</v>
      </c>
      <c r="AS79" s="86">
        <v>0.95</v>
      </c>
      <c r="AT79" s="86">
        <v>1.31</v>
      </c>
      <c r="AU79" s="86">
        <v>1.48</v>
      </c>
      <c r="AW79" s="86">
        <v>2.86</v>
      </c>
      <c r="AX79" s="86">
        <v>2.99</v>
      </c>
      <c r="AY79" s="86">
        <v>2.99</v>
      </c>
      <c r="AZ79" s="86">
        <v>2.99</v>
      </c>
      <c r="BA79" s="86">
        <v>3</v>
      </c>
      <c r="BB79" s="86">
        <v>3.03</v>
      </c>
      <c r="BC79" s="86">
        <v>3.09</v>
      </c>
      <c r="BD79" s="86">
        <v>3.16</v>
      </c>
      <c r="BE79" s="63">
        <v>3.18</v>
      </c>
      <c r="BF79" s="63"/>
      <c r="BG79" s="63">
        <v>0.7</v>
      </c>
      <c r="BH79" s="86">
        <v>2.25</v>
      </c>
      <c r="BJ79" s="86">
        <v>0.71</v>
      </c>
      <c r="BK79" s="86">
        <v>0.8</v>
      </c>
      <c r="BL79" s="37">
        <v>0.91</v>
      </c>
      <c r="BM79" s="37">
        <v>1</v>
      </c>
      <c r="BN79" s="37">
        <v>1.06</v>
      </c>
      <c r="BO79" s="37">
        <v>1.1200000000000001</v>
      </c>
      <c r="BP79" s="37">
        <v>1.2</v>
      </c>
      <c r="BQ79" s="37">
        <v>1.3</v>
      </c>
      <c r="BR79" s="37">
        <v>1.41</v>
      </c>
      <c r="BS79" s="37">
        <v>1.45</v>
      </c>
      <c r="BT79" s="37"/>
      <c r="BU79" s="129"/>
      <c r="BV79" s="37"/>
      <c r="BW79" s="37"/>
      <c r="BX79" s="37"/>
      <c r="BY79" s="37"/>
      <c r="BZ79" s="37"/>
      <c r="CA79" s="37"/>
      <c r="CB79" s="37"/>
      <c r="CC79" s="37"/>
      <c r="CD79" s="83"/>
    </row>
    <row r="80" spans="1:82" s="37" customFormat="1">
      <c r="A80" s="36" t="s">
        <v>674</v>
      </c>
      <c r="B80" s="37">
        <v>0.74</v>
      </c>
      <c r="C80" s="37">
        <v>0.74</v>
      </c>
      <c r="D80" s="37">
        <v>0.73</v>
      </c>
      <c r="E80" s="37">
        <v>0.77</v>
      </c>
      <c r="F80" s="37">
        <v>0.82</v>
      </c>
      <c r="G80" s="37">
        <v>0.88</v>
      </c>
      <c r="H80" s="37">
        <v>1.01</v>
      </c>
      <c r="I80" s="37">
        <v>1.24</v>
      </c>
      <c r="J80" s="37">
        <v>1.57</v>
      </c>
      <c r="K80" s="37">
        <v>1.75</v>
      </c>
      <c r="L80" s="37">
        <v>-1.8</v>
      </c>
      <c r="N80" s="37">
        <v>-0.63</v>
      </c>
      <c r="O80" s="37">
        <v>-0.59</v>
      </c>
      <c r="P80" s="37">
        <v>-0.54</v>
      </c>
      <c r="Q80" s="37">
        <v>-0.45</v>
      </c>
      <c r="R80" s="37">
        <v>-0.36</v>
      </c>
      <c r="S80" s="37">
        <v>-0.16</v>
      </c>
      <c r="T80" s="37">
        <v>0.12</v>
      </c>
      <c r="U80" s="37">
        <v>0.45</v>
      </c>
      <c r="V80" s="37">
        <v>0.65</v>
      </c>
      <c r="X80" s="37">
        <v>2.39</v>
      </c>
      <c r="Y80" s="37">
        <v>2.4900000000000002</v>
      </c>
      <c r="Z80" s="37">
        <v>2.46</v>
      </c>
      <c r="AA80" s="37">
        <v>2.4500000000000002</v>
      </c>
      <c r="AB80" s="37">
        <v>2.4500000000000002</v>
      </c>
      <c r="AC80" s="37">
        <v>2.4700000000000002</v>
      </c>
      <c r="AD80" s="37">
        <v>2.5299999999999998</v>
      </c>
      <c r="AE80" s="37">
        <v>2.63</v>
      </c>
      <c r="AF80" s="37">
        <v>2.78</v>
      </c>
      <c r="AG80" s="37">
        <v>2.91</v>
      </c>
      <c r="AI80" s="37">
        <v>-0.31</v>
      </c>
      <c r="AJ80" s="37">
        <v>2.69</v>
      </c>
      <c r="AK80" s="37">
        <v>1.87</v>
      </c>
      <c r="AM80" s="37">
        <v>-0.26</v>
      </c>
      <c r="AN80" s="37">
        <v>-0.18</v>
      </c>
      <c r="AO80" s="37">
        <v>-0.08</v>
      </c>
      <c r="AP80" s="37">
        <v>0.03</v>
      </c>
      <c r="AQ80" s="37">
        <v>0.14000000000000001</v>
      </c>
      <c r="AR80" s="37">
        <v>0.37</v>
      </c>
      <c r="AS80" s="37">
        <v>0.68</v>
      </c>
      <c r="AT80" s="37">
        <v>1.04</v>
      </c>
      <c r="AU80" s="37">
        <v>1.23</v>
      </c>
      <c r="AW80" s="37">
        <v>2.68</v>
      </c>
      <c r="AX80" s="37">
        <v>2.62</v>
      </c>
      <c r="AY80" s="37">
        <v>2.5499999999999998</v>
      </c>
      <c r="AZ80" s="37">
        <v>2.5299999999999998</v>
      </c>
      <c r="BA80" s="37">
        <v>2.5299999999999998</v>
      </c>
      <c r="BB80" s="37">
        <v>2.58</v>
      </c>
      <c r="BC80" s="37">
        <v>2.68</v>
      </c>
      <c r="BD80" s="37">
        <v>2.79</v>
      </c>
      <c r="BE80" s="37">
        <v>2.83</v>
      </c>
      <c r="BG80" s="37">
        <v>0.71</v>
      </c>
      <c r="BH80" s="37">
        <v>2.4300000000000002</v>
      </c>
      <c r="BJ80" s="129">
        <v>0.71</v>
      </c>
      <c r="BK80" s="37">
        <v>0.76</v>
      </c>
      <c r="BL80" s="37">
        <v>0.83</v>
      </c>
      <c r="BM80" s="37">
        <v>0.89</v>
      </c>
      <c r="BN80" s="37">
        <v>0.94</v>
      </c>
      <c r="BO80" s="37">
        <v>0.98</v>
      </c>
      <c r="BP80" s="37">
        <v>1.05</v>
      </c>
      <c r="BQ80" s="37">
        <v>1.1399999999999999</v>
      </c>
      <c r="BR80" s="37">
        <v>1.24</v>
      </c>
      <c r="BS80" s="37">
        <v>1.28</v>
      </c>
      <c r="BU80" s="129">
        <v>2.42</v>
      </c>
      <c r="BV80" s="37">
        <v>2.44</v>
      </c>
      <c r="BW80" s="37">
        <v>2.35</v>
      </c>
      <c r="BX80" s="37">
        <v>2.2799999999999998</v>
      </c>
      <c r="BY80" s="37">
        <v>2.25</v>
      </c>
      <c r="BZ80" s="37">
        <v>2.25</v>
      </c>
      <c r="CA80" s="37">
        <v>2.27</v>
      </c>
      <c r="CB80" s="37">
        <v>2.34</v>
      </c>
      <c r="CC80" s="37">
        <v>2.4300000000000002</v>
      </c>
      <c r="CD80" s="83">
        <v>2.46</v>
      </c>
    </row>
    <row r="81" spans="1:82" s="37" customFormat="1">
      <c r="A81" s="36" t="s">
        <v>675</v>
      </c>
      <c r="B81" s="37">
        <v>0.74</v>
      </c>
      <c r="C81" s="37">
        <v>0.69</v>
      </c>
      <c r="D81" s="37">
        <v>0.65</v>
      </c>
      <c r="E81" s="37">
        <v>0.66</v>
      </c>
      <c r="F81" s="37">
        <v>0.69</v>
      </c>
      <c r="G81" s="37">
        <v>0.73</v>
      </c>
      <c r="H81" s="37">
        <v>0.85</v>
      </c>
      <c r="I81" s="37">
        <v>1.05</v>
      </c>
      <c r="J81" s="37">
        <v>1.39</v>
      </c>
      <c r="K81" s="37">
        <v>1.59</v>
      </c>
      <c r="L81" s="37">
        <v>-2.02</v>
      </c>
      <c r="N81" s="37">
        <v>-0.65</v>
      </c>
      <c r="O81" s="37">
        <v>-0.66</v>
      </c>
      <c r="P81" s="37">
        <v>-0.64</v>
      </c>
      <c r="Q81" s="37">
        <v>-0.59</v>
      </c>
      <c r="R81" s="37">
        <v>-0.52</v>
      </c>
      <c r="S81" s="37">
        <v>-0.35</v>
      </c>
      <c r="T81" s="37">
        <v>-0.11</v>
      </c>
      <c r="U81" s="37">
        <v>0.2</v>
      </c>
      <c r="V81" s="37">
        <v>0.4</v>
      </c>
      <c r="X81" s="37">
        <v>2.25</v>
      </c>
      <c r="Y81" s="37">
        <v>2.21</v>
      </c>
      <c r="Z81" s="37">
        <v>2.12</v>
      </c>
      <c r="AA81" s="37">
        <v>2.09</v>
      </c>
      <c r="AB81" s="37">
        <v>2.1</v>
      </c>
      <c r="AC81" s="37">
        <v>2.13</v>
      </c>
      <c r="AD81" s="37">
        <v>2.21</v>
      </c>
      <c r="AE81" s="37">
        <v>2.33</v>
      </c>
      <c r="AF81" s="37">
        <v>2.5099999999999998</v>
      </c>
      <c r="AG81" s="37">
        <v>2.67</v>
      </c>
      <c r="AI81" s="37">
        <v>-0.32</v>
      </c>
      <c r="AJ81" s="37">
        <v>2.5099999999999998</v>
      </c>
      <c r="AK81" s="37">
        <v>2.11</v>
      </c>
      <c r="AM81" s="37">
        <v>-0.31</v>
      </c>
      <c r="AN81" s="37">
        <v>-0.27</v>
      </c>
      <c r="AO81" s="37">
        <v>-0.21</v>
      </c>
      <c r="AP81" s="37">
        <v>-0.13</v>
      </c>
      <c r="AQ81" s="37">
        <v>-0.04</v>
      </c>
      <c r="AR81" s="37">
        <v>0.14000000000000001</v>
      </c>
      <c r="AS81" s="37">
        <v>0.41</v>
      </c>
      <c r="AT81" s="37">
        <v>0.75</v>
      </c>
      <c r="AU81" s="37">
        <v>0.93</v>
      </c>
      <c r="AW81" s="37">
        <v>2.35</v>
      </c>
      <c r="AX81" s="37">
        <v>2.2000000000000002</v>
      </c>
      <c r="AY81" s="37">
        <v>2.14</v>
      </c>
      <c r="AZ81" s="37">
        <v>2.13</v>
      </c>
      <c r="BA81" s="37">
        <v>2.14</v>
      </c>
      <c r="BB81" s="37">
        <v>2.21</v>
      </c>
      <c r="BC81" s="37">
        <v>2.3199999999999998</v>
      </c>
      <c r="BD81" s="37">
        <v>2.46</v>
      </c>
      <c r="BE81" s="37">
        <v>2.52</v>
      </c>
      <c r="BG81" s="37">
        <v>0.71</v>
      </c>
      <c r="BH81" s="37">
        <v>2.4300000000000002</v>
      </c>
      <c r="BJ81" s="129">
        <v>0.71</v>
      </c>
      <c r="BK81" s="37">
        <v>0.71</v>
      </c>
      <c r="BL81" s="37">
        <v>0.73</v>
      </c>
      <c r="BM81" s="37">
        <v>0.76</v>
      </c>
      <c r="BN81" s="37">
        <v>0.79</v>
      </c>
      <c r="BO81" s="37">
        <v>0.83</v>
      </c>
      <c r="BP81" s="37">
        <v>0.88</v>
      </c>
      <c r="BQ81" s="37">
        <v>0.97</v>
      </c>
      <c r="BR81" s="37">
        <v>1.07</v>
      </c>
      <c r="BS81" s="37">
        <v>1.1100000000000001</v>
      </c>
      <c r="BU81" s="129">
        <v>2.38</v>
      </c>
      <c r="BV81" s="37">
        <v>2.1800000000000002</v>
      </c>
      <c r="BW81" s="37">
        <v>2</v>
      </c>
      <c r="BX81" s="37">
        <v>1.91</v>
      </c>
      <c r="BY81" s="37">
        <v>1.89</v>
      </c>
      <c r="BZ81" s="37">
        <v>1.89</v>
      </c>
      <c r="CA81" s="37">
        <v>1.94</v>
      </c>
      <c r="CB81" s="37">
        <v>2.0299999999999998</v>
      </c>
      <c r="CC81" s="37">
        <v>2.13</v>
      </c>
      <c r="CD81" s="83">
        <v>2.1800000000000002</v>
      </c>
    </row>
    <row r="82" spans="1:82" s="37" customFormat="1">
      <c r="A82" s="36" t="s">
        <v>676</v>
      </c>
      <c r="B82" s="37">
        <v>0.73</v>
      </c>
      <c r="C82" s="37">
        <v>0.53</v>
      </c>
      <c r="D82" s="37">
        <v>0.44</v>
      </c>
      <c r="E82" s="37">
        <v>0.4</v>
      </c>
      <c r="F82" s="37">
        <v>0.39</v>
      </c>
      <c r="G82" s="37">
        <v>0.4</v>
      </c>
      <c r="H82" s="37">
        <v>0.46</v>
      </c>
      <c r="I82" s="37">
        <v>0.62</v>
      </c>
      <c r="J82" s="37">
        <v>0.95</v>
      </c>
      <c r="K82" s="37">
        <v>1.17</v>
      </c>
      <c r="L82" s="37">
        <v>-2.3199999999999998</v>
      </c>
      <c r="N82" s="37">
        <v>-0.8</v>
      </c>
      <c r="O82" s="37">
        <v>-0.84</v>
      </c>
      <c r="P82" s="37">
        <v>-0.85</v>
      </c>
      <c r="Q82" s="37">
        <v>-0.83</v>
      </c>
      <c r="R82" s="37">
        <v>-0.79</v>
      </c>
      <c r="S82" s="37">
        <v>-0.7</v>
      </c>
      <c r="T82" s="37">
        <v>-0.53</v>
      </c>
      <c r="U82" s="37">
        <v>-0.28999999999999998</v>
      </c>
      <c r="V82" s="37">
        <v>-0.11</v>
      </c>
      <c r="X82" s="37">
        <v>1.91</v>
      </c>
      <c r="Y82" s="37">
        <v>1.81</v>
      </c>
      <c r="Z82" s="37">
        <v>1.69</v>
      </c>
      <c r="AA82" s="37">
        <v>1.64</v>
      </c>
      <c r="AB82" s="37">
        <v>1.62</v>
      </c>
      <c r="AC82" s="37">
        <v>1.64</v>
      </c>
      <c r="AD82" s="37">
        <v>1.69</v>
      </c>
      <c r="AE82" s="37">
        <v>1.79</v>
      </c>
      <c r="AF82" s="37">
        <v>1.98</v>
      </c>
      <c r="AG82" s="37">
        <v>2.17</v>
      </c>
      <c r="AI82" s="37">
        <v>-0.4</v>
      </c>
      <c r="AJ82" s="37">
        <v>2.2000000000000002</v>
      </c>
      <c r="AK82" s="37">
        <v>2.3199999999999998</v>
      </c>
      <c r="AM82" s="37">
        <v>-0.47</v>
      </c>
      <c r="AN82" s="37">
        <v>-0.49</v>
      </c>
      <c r="AO82" s="37">
        <v>-0.47</v>
      </c>
      <c r="AP82" s="37">
        <v>-0.43</v>
      </c>
      <c r="AQ82" s="37">
        <v>-0.38</v>
      </c>
      <c r="AR82" s="37">
        <v>-0.26</v>
      </c>
      <c r="AS82" s="37">
        <v>-7.0000000000000007E-2</v>
      </c>
      <c r="AT82" s="37">
        <v>0.19</v>
      </c>
      <c r="AU82" s="37">
        <v>0.34</v>
      </c>
      <c r="AW82" s="37">
        <v>1.89</v>
      </c>
      <c r="AX82" s="37">
        <v>1.7</v>
      </c>
      <c r="AY82" s="37">
        <v>1.61</v>
      </c>
      <c r="AZ82" s="37">
        <v>1.59</v>
      </c>
      <c r="BA82" s="37">
        <v>1.59</v>
      </c>
      <c r="BB82" s="37">
        <v>1.63</v>
      </c>
      <c r="BC82" s="37">
        <v>1.71</v>
      </c>
      <c r="BD82" s="37">
        <v>1.83</v>
      </c>
      <c r="BE82" s="37">
        <v>1.9</v>
      </c>
      <c r="BG82" s="37">
        <v>0.71</v>
      </c>
      <c r="BH82" s="37">
        <v>2.2799999999999998</v>
      </c>
      <c r="BJ82" s="129">
        <v>0.69</v>
      </c>
      <c r="BK82" s="37">
        <v>0.56999999999999995</v>
      </c>
      <c r="BL82" s="37">
        <v>0.51</v>
      </c>
      <c r="BM82" s="37">
        <v>0.49</v>
      </c>
      <c r="BN82" s="37">
        <v>0.48</v>
      </c>
      <c r="BO82" s="37">
        <v>0.48</v>
      </c>
      <c r="BP82" s="37">
        <v>0.5</v>
      </c>
      <c r="BQ82" s="37">
        <v>0.55000000000000004</v>
      </c>
      <c r="BR82" s="37">
        <v>0.62</v>
      </c>
      <c r="BS82" s="37">
        <v>0.66</v>
      </c>
      <c r="BU82" s="129">
        <v>2.0099999999999998</v>
      </c>
      <c r="BV82" s="37">
        <v>1.67</v>
      </c>
      <c r="BW82" s="37">
        <v>1.47</v>
      </c>
      <c r="BX82" s="37">
        <v>1.39</v>
      </c>
      <c r="BY82" s="37">
        <v>1.35</v>
      </c>
      <c r="BZ82" s="37">
        <v>1.34</v>
      </c>
      <c r="CA82" s="37">
        <v>1.37</v>
      </c>
      <c r="CB82" s="37">
        <v>1.44</v>
      </c>
      <c r="CC82" s="37">
        <v>1.54</v>
      </c>
      <c r="CD82" s="83">
        <v>1.59</v>
      </c>
    </row>
    <row r="83" spans="1:82" s="37" customFormat="1">
      <c r="A83" s="36" t="s">
        <v>677</v>
      </c>
      <c r="B83" s="37">
        <v>0.73</v>
      </c>
      <c r="C83" s="37">
        <v>0.62</v>
      </c>
      <c r="D83" s="37">
        <v>0.51</v>
      </c>
      <c r="E83" s="37">
        <v>0.47</v>
      </c>
      <c r="F83" s="37">
        <v>0.46</v>
      </c>
      <c r="G83" s="37">
        <v>0.47</v>
      </c>
      <c r="H83" s="37">
        <v>0.52</v>
      </c>
      <c r="I83" s="37">
        <v>0.69</v>
      </c>
      <c r="J83" s="37">
        <v>1.01</v>
      </c>
      <c r="K83" s="37">
        <v>1.22</v>
      </c>
      <c r="L83" s="37">
        <v>-2.11</v>
      </c>
      <c r="N83" s="37">
        <v>-0.7</v>
      </c>
      <c r="O83" s="37">
        <v>-0.71</v>
      </c>
      <c r="P83" s="37">
        <v>-0.68</v>
      </c>
      <c r="Q83" s="37">
        <v>-0.65</v>
      </c>
      <c r="R83" s="37">
        <v>-0.61</v>
      </c>
      <c r="S83" s="37">
        <v>-0.51</v>
      </c>
      <c r="T83" s="37">
        <v>-0.36</v>
      </c>
      <c r="U83" s="37">
        <v>-0.14000000000000001</v>
      </c>
      <c r="V83" s="37">
        <v>0.02</v>
      </c>
      <c r="X83" s="37">
        <v>1.51</v>
      </c>
      <c r="Y83" s="37">
        <v>1.6</v>
      </c>
      <c r="Z83" s="37">
        <v>1.59</v>
      </c>
      <c r="AA83" s="37">
        <v>1.59</v>
      </c>
      <c r="AB83" s="37">
        <v>1.6</v>
      </c>
      <c r="AC83" s="37">
        <v>1.62</v>
      </c>
      <c r="AD83" s="37">
        <v>1.68</v>
      </c>
      <c r="AE83" s="37">
        <v>1.79</v>
      </c>
      <c r="AF83" s="37">
        <v>1.98</v>
      </c>
      <c r="AG83" s="37">
        <v>2.17</v>
      </c>
      <c r="AI83" s="37">
        <v>-0.4</v>
      </c>
      <c r="AJ83" s="37">
        <v>1.93</v>
      </c>
      <c r="AK83" s="37">
        <v>2.2999999999999998</v>
      </c>
      <c r="AM83" s="37">
        <v>-0.39</v>
      </c>
      <c r="AN83" s="37">
        <v>-0.37</v>
      </c>
      <c r="AO83" s="37">
        <v>-0.34</v>
      </c>
      <c r="AP83" s="37">
        <v>-0.3</v>
      </c>
      <c r="AQ83" s="37">
        <v>-0.24</v>
      </c>
      <c r="AR83" s="37">
        <v>-0.13</v>
      </c>
      <c r="AS83" s="37">
        <v>0.05</v>
      </c>
      <c r="AT83" s="37">
        <v>0.28999999999999998</v>
      </c>
      <c r="AU83" s="37">
        <v>0.43</v>
      </c>
      <c r="AW83" s="37">
        <v>1.74</v>
      </c>
      <c r="AX83" s="37">
        <v>1.63</v>
      </c>
      <c r="AY83" s="37">
        <v>1.59</v>
      </c>
      <c r="AZ83" s="37">
        <v>1.58</v>
      </c>
      <c r="BA83" s="37">
        <v>1.59</v>
      </c>
      <c r="BB83" s="37">
        <v>1.63</v>
      </c>
      <c r="BC83" s="37">
        <v>1.72</v>
      </c>
      <c r="BD83" s="37">
        <v>1.83</v>
      </c>
      <c r="BE83" s="37">
        <v>1.89</v>
      </c>
      <c r="BG83" s="37">
        <v>0.71</v>
      </c>
      <c r="BH83" s="37">
        <v>1.67</v>
      </c>
      <c r="BJ83" s="129">
        <v>0.68</v>
      </c>
      <c r="BK83" s="37">
        <v>0.6</v>
      </c>
      <c r="BL83" s="37">
        <v>0.56999999999999995</v>
      </c>
      <c r="BM83" s="37">
        <v>0.56000000000000005</v>
      </c>
      <c r="BN83" s="37">
        <v>0.56999999999999995</v>
      </c>
      <c r="BO83" s="37">
        <v>0.56999999999999995</v>
      </c>
      <c r="BP83" s="37">
        <v>0.6</v>
      </c>
      <c r="BQ83" s="37">
        <v>0.65</v>
      </c>
      <c r="BR83" s="37">
        <v>0.72</v>
      </c>
      <c r="BS83" s="37">
        <v>0.74</v>
      </c>
      <c r="BU83" s="129">
        <v>1.63</v>
      </c>
      <c r="BV83" s="37">
        <v>1.49</v>
      </c>
      <c r="BW83" s="37">
        <v>1.39</v>
      </c>
      <c r="BX83" s="37">
        <v>1.36</v>
      </c>
      <c r="BY83" s="37">
        <v>1.35</v>
      </c>
      <c r="BZ83" s="37">
        <v>1.36</v>
      </c>
      <c r="CA83" s="37">
        <v>1.4</v>
      </c>
      <c r="CB83" s="37">
        <v>1.48</v>
      </c>
      <c r="CC83" s="37">
        <v>1.57</v>
      </c>
      <c r="CD83" s="83">
        <v>1.62</v>
      </c>
    </row>
    <row r="84" spans="1:82" s="37" customFormat="1">
      <c r="A84" s="36" t="s">
        <v>678</v>
      </c>
      <c r="B84" s="37">
        <v>0.54</v>
      </c>
      <c r="C84" s="37">
        <v>0.42</v>
      </c>
      <c r="D84" s="37">
        <v>0.37</v>
      </c>
      <c r="E84" s="37">
        <v>0.35</v>
      </c>
      <c r="F84" s="37">
        <v>0.35</v>
      </c>
      <c r="G84" s="37">
        <v>0.36</v>
      </c>
      <c r="H84" s="37">
        <v>0.41</v>
      </c>
      <c r="I84" s="37">
        <v>0.55000000000000004</v>
      </c>
      <c r="J84" s="37">
        <v>0.84</v>
      </c>
      <c r="K84" s="37">
        <v>1.03</v>
      </c>
      <c r="L84" s="37">
        <v>-2.1800000000000002</v>
      </c>
      <c r="N84" s="37">
        <v>-0.71</v>
      </c>
      <c r="O84" s="37">
        <v>-0.72</v>
      </c>
      <c r="P84" s="37">
        <v>-0.7</v>
      </c>
      <c r="Q84" s="37">
        <v>-0.68</v>
      </c>
      <c r="R84" s="37">
        <v>-0.64</v>
      </c>
      <c r="S84" s="37">
        <v>-0.56000000000000005</v>
      </c>
      <c r="T84" s="37">
        <v>-0.42</v>
      </c>
      <c r="U84" s="37">
        <v>-0.23</v>
      </c>
      <c r="V84" s="37">
        <v>-0.08</v>
      </c>
      <c r="X84" s="37">
        <v>0.87</v>
      </c>
      <c r="Y84" s="37">
        <v>1.06</v>
      </c>
      <c r="Z84" s="37">
        <v>1.08</v>
      </c>
      <c r="AA84" s="37">
        <v>1.1000000000000001</v>
      </c>
      <c r="AB84" s="37">
        <v>1.1299999999999999</v>
      </c>
      <c r="AC84" s="37">
        <v>1.1599999999999999</v>
      </c>
      <c r="AD84" s="37">
        <v>1.24</v>
      </c>
      <c r="AE84" s="37">
        <v>1.36</v>
      </c>
      <c r="AF84" s="37">
        <v>1.56</v>
      </c>
      <c r="AG84" s="37">
        <v>1.77</v>
      </c>
      <c r="AI84" s="37">
        <v>-0.41</v>
      </c>
      <c r="AJ84" s="37">
        <v>1.53</v>
      </c>
      <c r="AK84" s="37">
        <v>1.39</v>
      </c>
      <c r="AM84" s="37">
        <v>-0.4</v>
      </c>
      <c r="AN84" s="37">
        <v>-0.37</v>
      </c>
      <c r="AO84" s="37">
        <v>-0.34</v>
      </c>
      <c r="AP84" s="37">
        <v>-0.3</v>
      </c>
      <c r="AQ84" s="37">
        <v>-0.26</v>
      </c>
      <c r="AR84" s="37">
        <v>-0.16</v>
      </c>
      <c r="AS84" s="37">
        <v>-0.01</v>
      </c>
      <c r="AT84" s="37">
        <v>0.19</v>
      </c>
      <c r="AU84" s="37">
        <v>0.3</v>
      </c>
      <c r="AW84" s="37">
        <v>1.28</v>
      </c>
      <c r="AX84" s="37">
        <v>1.18</v>
      </c>
      <c r="AY84" s="37">
        <v>1.1399999999999999</v>
      </c>
      <c r="AZ84" s="37">
        <v>1.1499999999999999</v>
      </c>
      <c r="BA84" s="37">
        <v>1.18</v>
      </c>
      <c r="BB84" s="37">
        <v>1.24</v>
      </c>
      <c r="BC84" s="37">
        <v>1.32</v>
      </c>
      <c r="BD84" s="37">
        <v>1.42</v>
      </c>
      <c r="BE84" s="37">
        <v>1.47</v>
      </c>
      <c r="BG84" s="37">
        <v>0.57999999999999996</v>
      </c>
      <c r="BH84" s="37">
        <v>1.23</v>
      </c>
      <c r="BJ84" s="129">
        <v>0.49</v>
      </c>
      <c r="BK84" s="37">
        <v>0.42</v>
      </c>
      <c r="BL84" s="37">
        <v>0.4</v>
      </c>
      <c r="BM84" s="37">
        <v>0.4</v>
      </c>
      <c r="BN84" s="37">
        <v>0.42</v>
      </c>
      <c r="BO84" s="37">
        <v>0.43</v>
      </c>
      <c r="BP84" s="37">
        <v>0.46</v>
      </c>
      <c r="BQ84" s="37">
        <v>0.51</v>
      </c>
      <c r="BR84" s="37">
        <v>0.56999999999999995</v>
      </c>
      <c r="BS84" s="37">
        <v>0.57999999999999996</v>
      </c>
      <c r="BU84" s="129">
        <v>1.1299999999999999</v>
      </c>
      <c r="BV84" s="37">
        <v>1.01</v>
      </c>
      <c r="BW84" s="37">
        <v>0.94</v>
      </c>
      <c r="BX84" s="37">
        <v>0.93</v>
      </c>
      <c r="BY84" s="37">
        <v>0.95</v>
      </c>
      <c r="BZ84" s="37">
        <v>0.97</v>
      </c>
      <c r="CA84" s="37">
        <v>1.03</v>
      </c>
      <c r="CB84" s="37">
        <v>1.1100000000000001</v>
      </c>
      <c r="CC84" s="37">
        <v>1.19</v>
      </c>
      <c r="CD84" s="83">
        <v>1.23</v>
      </c>
    </row>
    <row r="85" spans="1:82" s="37" customFormat="1">
      <c r="A85" s="36" t="s">
        <v>679</v>
      </c>
      <c r="B85" s="37">
        <v>0.08</v>
      </c>
      <c r="C85" s="37">
        <v>0.05</v>
      </c>
      <c r="D85" s="37">
        <v>0.03</v>
      </c>
      <c r="E85" s="37">
        <v>0.02</v>
      </c>
      <c r="F85" s="37">
        <v>0.03</v>
      </c>
      <c r="G85" s="37">
        <v>0.05</v>
      </c>
      <c r="H85" s="37">
        <v>0.11</v>
      </c>
      <c r="I85" s="37">
        <v>0.26</v>
      </c>
      <c r="J85" s="37">
        <v>0.53</v>
      </c>
      <c r="K85" s="37">
        <v>0.68</v>
      </c>
      <c r="L85" s="37">
        <v>-2.4</v>
      </c>
      <c r="N85" s="37">
        <v>-0.67</v>
      </c>
      <c r="O85" s="37">
        <v>-0.69</v>
      </c>
      <c r="P85" s="37">
        <v>-0.7</v>
      </c>
      <c r="Q85" s="37">
        <v>-0.69</v>
      </c>
      <c r="R85" s="37">
        <v>-0.66</v>
      </c>
      <c r="S85" s="37">
        <v>-0.57999999999999996</v>
      </c>
      <c r="T85" s="37">
        <v>-0.44</v>
      </c>
      <c r="U85" s="37">
        <v>-0.25</v>
      </c>
      <c r="V85" s="37">
        <v>-0.12</v>
      </c>
      <c r="X85" s="37">
        <v>-0.03</v>
      </c>
      <c r="Y85" s="37">
        <v>0.11</v>
      </c>
      <c r="Z85" s="37">
        <v>0.18</v>
      </c>
      <c r="AA85" s="37">
        <v>0.24</v>
      </c>
      <c r="AB85" s="37">
        <v>0.3</v>
      </c>
      <c r="AC85" s="37">
        <v>0.37</v>
      </c>
      <c r="AD85" s="37">
        <v>0.5</v>
      </c>
      <c r="AE85" s="37">
        <v>0.68</v>
      </c>
      <c r="AF85" s="37">
        <v>0.95</v>
      </c>
      <c r="AG85" s="37">
        <v>1.23</v>
      </c>
      <c r="AI85" s="37">
        <v>-0.3</v>
      </c>
      <c r="AJ85" s="37">
        <v>0.6</v>
      </c>
      <c r="AK85" s="37">
        <v>1.33</v>
      </c>
      <c r="AM85" s="37">
        <v>-0.31</v>
      </c>
      <c r="AN85" s="37">
        <v>-0.32</v>
      </c>
      <c r="AO85" s="37">
        <v>-0.31</v>
      </c>
      <c r="AP85" s="37">
        <v>-0.3</v>
      </c>
      <c r="AQ85" s="37">
        <v>-0.27</v>
      </c>
      <c r="AR85" s="37">
        <v>-0.21</v>
      </c>
      <c r="AS85" s="37">
        <v>-0.1</v>
      </c>
      <c r="AT85" s="37">
        <v>0.05</v>
      </c>
      <c r="AU85" s="37">
        <v>0.12</v>
      </c>
      <c r="AW85" s="37">
        <v>0.46</v>
      </c>
      <c r="AX85" s="37">
        <v>0.35</v>
      </c>
      <c r="AY85" s="37">
        <v>0.32</v>
      </c>
      <c r="AZ85" s="37">
        <v>0.37</v>
      </c>
      <c r="BA85" s="37">
        <v>0.43</v>
      </c>
      <c r="BB85" s="37">
        <v>0.55000000000000004</v>
      </c>
      <c r="BC85" s="37">
        <v>0.7</v>
      </c>
      <c r="BD85" s="37">
        <v>0.85</v>
      </c>
      <c r="BE85" s="37">
        <v>0.92</v>
      </c>
      <c r="BG85" s="37">
        <v>7.0000000000000007E-2</v>
      </c>
      <c r="BH85" s="37">
        <v>0.05</v>
      </c>
      <c r="BJ85" s="129">
        <v>0.06</v>
      </c>
      <c r="BK85" s="37">
        <v>0.05</v>
      </c>
      <c r="BL85" s="37">
        <v>0.05</v>
      </c>
      <c r="BM85" s="37">
        <v>0.06</v>
      </c>
      <c r="BN85" s="37">
        <v>0.09</v>
      </c>
      <c r="BO85" s="37">
        <v>0.11</v>
      </c>
      <c r="BP85" s="37">
        <v>0.15</v>
      </c>
      <c r="BQ85" s="37">
        <v>0.2</v>
      </c>
      <c r="BR85" s="37">
        <v>0.24</v>
      </c>
      <c r="BS85" s="37">
        <v>0.24</v>
      </c>
      <c r="BU85" s="129">
        <v>7.0000000000000007E-2</v>
      </c>
      <c r="BV85" s="37">
        <v>0.06</v>
      </c>
      <c r="BW85" s="37">
        <v>0.05</v>
      </c>
      <c r="BX85" s="37">
        <v>0.06</v>
      </c>
      <c r="BY85" s="37">
        <v>0.11</v>
      </c>
      <c r="BZ85" s="37">
        <v>0.16</v>
      </c>
      <c r="CA85" s="37">
        <v>0.28000000000000003</v>
      </c>
      <c r="CB85" s="37">
        <v>0.42</v>
      </c>
      <c r="CC85" s="37">
        <v>0.55000000000000004</v>
      </c>
      <c r="CD85" s="83">
        <v>0.62</v>
      </c>
    </row>
    <row r="86" spans="1:82" s="37" customFormat="1">
      <c r="A86" s="36" t="s">
        <v>680</v>
      </c>
      <c r="B86" s="37">
        <v>0.01</v>
      </c>
      <c r="C86" s="37">
        <v>-0.03</v>
      </c>
      <c r="D86" s="37">
        <v>-0.08</v>
      </c>
      <c r="E86" s="37">
        <v>-0.1</v>
      </c>
      <c r="F86" s="37">
        <v>-0.09</v>
      </c>
      <c r="G86" s="37">
        <v>-7.0000000000000007E-2</v>
      </c>
      <c r="H86" s="37">
        <v>0.03</v>
      </c>
      <c r="I86" s="37">
        <v>0.22</v>
      </c>
      <c r="J86" s="37">
        <v>0.54</v>
      </c>
      <c r="K86" s="37">
        <v>0.73</v>
      </c>
      <c r="L86" s="37">
        <v>-2.52</v>
      </c>
      <c r="N86" s="37">
        <v>-0.71</v>
      </c>
      <c r="O86" s="37">
        <v>-0.72</v>
      </c>
      <c r="P86" s="37">
        <v>-0.73</v>
      </c>
      <c r="Q86" s="37">
        <v>-0.72</v>
      </c>
      <c r="R86" s="37">
        <v>-0.7</v>
      </c>
      <c r="S86" s="37">
        <v>-0.64</v>
      </c>
      <c r="T86" s="37">
        <v>-0.51</v>
      </c>
      <c r="U86" s="37">
        <v>-0.31</v>
      </c>
      <c r="V86" s="37">
        <v>-0.17</v>
      </c>
      <c r="X86" s="37">
        <v>0.04</v>
      </c>
      <c r="Y86" s="37">
        <v>0.11</v>
      </c>
      <c r="Z86" s="37">
        <v>0.13</v>
      </c>
      <c r="AA86" s="37">
        <v>0.16</v>
      </c>
      <c r="AB86" s="37">
        <v>0.22</v>
      </c>
      <c r="AC86" s="37">
        <v>0.28999999999999998</v>
      </c>
      <c r="AD86" s="37">
        <v>0.43</v>
      </c>
      <c r="AE86" s="37">
        <v>0.63</v>
      </c>
      <c r="AF86" s="37">
        <v>0.93</v>
      </c>
      <c r="AG86" s="37">
        <v>1.2</v>
      </c>
      <c r="AI86" s="37">
        <v>-0.47</v>
      </c>
      <c r="AJ86" s="37">
        <v>0.25</v>
      </c>
      <c r="AK86" s="37">
        <v>0.53</v>
      </c>
      <c r="AM86" s="37">
        <v>-0.45</v>
      </c>
      <c r="AN86" s="37">
        <v>-0.44</v>
      </c>
      <c r="AO86" s="37">
        <v>-0.43</v>
      </c>
      <c r="AP86" s="37">
        <v>-0.41</v>
      </c>
      <c r="AQ86" s="37">
        <v>-0.39</v>
      </c>
      <c r="AR86" s="37">
        <v>-0.32</v>
      </c>
      <c r="AS86" s="37">
        <v>-0.2</v>
      </c>
      <c r="AT86" s="37">
        <v>-0.04</v>
      </c>
      <c r="AU86" s="37">
        <v>0.04</v>
      </c>
      <c r="AW86" s="37">
        <v>0.25</v>
      </c>
      <c r="AX86" s="37">
        <v>0.23</v>
      </c>
      <c r="AY86" s="37">
        <v>0.23</v>
      </c>
      <c r="AZ86" s="37">
        <v>0.27</v>
      </c>
      <c r="BA86" s="37">
        <v>0.33</v>
      </c>
      <c r="BB86" s="37">
        <v>0.46</v>
      </c>
      <c r="BC86" s="37">
        <v>0.65</v>
      </c>
      <c r="BD86" s="37">
        <v>0.84</v>
      </c>
      <c r="BE86" s="37">
        <v>0.93</v>
      </c>
      <c r="BG86" s="37">
        <v>0.06</v>
      </c>
      <c r="BH86" s="37">
        <v>0.09</v>
      </c>
      <c r="BJ86" s="129">
        <v>0.05</v>
      </c>
      <c r="BK86" s="37">
        <v>0</v>
      </c>
      <c r="BL86" s="37">
        <v>-0.05</v>
      </c>
      <c r="BM86" s="37">
        <v>-0.06</v>
      </c>
      <c r="BN86" s="37">
        <v>-0.05</v>
      </c>
      <c r="BO86" s="37">
        <v>-0.02</v>
      </c>
      <c r="BP86" s="37">
        <v>0.03</v>
      </c>
      <c r="BQ86" s="37">
        <v>0.12</v>
      </c>
      <c r="BR86" s="37">
        <v>0.22</v>
      </c>
      <c r="BS86" s="37">
        <v>0.25</v>
      </c>
      <c r="BU86" s="129">
        <v>0.08</v>
      </c>
      <c r="BV86" s="37">
        <v>0.05</v>
      </c>
      <c r="BW86" s="37">
        <v>0.02</v>
      </c>
      <c r="BX86" s="37">
        <v>0.02</v>
      </c>
      <c r="BY86" s="37">
        <v>0.05</v>
      </c>
      <c r="BZ86" s="37">
        <v>0.1</v>
      </c>
      <c r="CA86" s="37">
        <v>0.23</v>
      </c>
      <c r="CB86" s="37">
        <v>0.4</v>
      </c>
      <c r="CC86" s="37">
        <v>0.56999999999999995</v>
      </c>
      <c r="CD86" s="83">
        <v>0.66</v>
      </c>
    </row>
    <row r="87" spans="1:82" s="37" customFormat="1">
      <c r="A87" s="36" t="s">
        <v>681</v>
      </c>
      <c r="B87" s="37">
        <v>-0.05</v>
      </c>
      <c r="C87" s="37">
        <v>-0.04</v>
      </c>
      <c r="D87" s="37">
        <v>-0.06</v>
      </c>
      <c r="E87" s="37">
        <v>-7.0000000000000007E-2</v>
      </c>
      <c r="F87" s="37">
        <v>-0.05</v>
      </c>
      <c r="G87" s="37">
        <v>-0.01</v>
      </c>
      <c r="H87" s="37">
        <v>0.1</v>
      </c>
      <c r="I87" s="37">
        <v>0.31</v>
      </c>
      <c r="J87" s="37">
        <v>0.64</v>
      </c>
      <c r="K87" s="37">
        <v>0.83</v>
      </c>
      <c r="L87" s="37">
        <v>-2.4900000000000002</v>
      </c>
      <c r="N87" s="37">
        <v>-0.75</v>
      </c>
      <c r="O87" s="37">
        <v>-0.79</v>
      </c>
      <c r="P87" s="37">
        <v>-0.8</v>
      </c>
      <c r="Q87" s="37">
        <v>-0.8</v>
      </c>
      <c r="R87" s="37">
        <v>-0.78</v>
      </c>
      <c r="S87" s="37">
        <v>-0.72</v>
      </c>
      <c r="T87" s="37">
        <v>-0.6</v>
      </c>
      <c r="U87" s="37">
        <v>-0.42</v>
      </c>
      <c r="V87" s="37">
        <v>-0.28999999999999998</v>
      </c>
      <c r="X87" s="37">
        <v>0.02</v>
      </c>
      <c r="Y87" s="37">
        <v>0.09</v>
      </c>
      <c r="Z87" s="37">
        <v>0.13</v>
      </c>
      <c r="AA87" s="37">
        <v>0.2</v>
      </c>
      <c r="AB87" s="37">
        <v>0.28000000000000003</v>
      </c>
      <c r="AC87" s="37">
        <v>0.38</v>
      </c>
      <c r="AD87" s="37">
        <v>0.57999999999999996</v>
      </c>
      <c r="AE87" s="37">
        <v>0.84</v>
      </c>
      <c r="AF87" s="37">
        <v>1.18</v>
      </c>
      <c r="AG87" s="37">
        <v>1.44</v>
      </c>
      <c r="AI87" s="37">
        <v>-0.52</v>
      </c>
      <c r="AJ87" s="37">
        <v>0.22</v>
      </c>
      <c r="AK87" s="37">
        <v>0.41</v>
      </c>
      <c r="AM87" s="37">
        <v>-0.53</v>
      </c>
      <c r="AN87" s="37">
        <v>-0.53</v>
      </c>
      <c r="AO87" s="37">
        <v>-0.52</v>
      </c>
      <c r="AP87" s="37">
        <v>-0.49</v>
      </c>
      <c r="AQ87" s="37">
        <v>-0.46</v>
      </c>
      <c r="AR87" s="37">
        <v>-0.38</v>
      </c>
      <c r="AS87" s="37">
        <v>-0.26</v>
      </c>
      <c r="AT87" s="37">
        <v>-0.08</v>
      </c>
      <c r="AU87" s="37">
        <v>0</v>
      </c>
      <c r="AW87" s="37">
        <v>0.22</v>
      </c>
      <c r="AX87" s="37">
        <v>0.24</v>
      </c>
      <c r="AY87" s="37">
        <v>0.27</v>
      </c>
      <c r="AZ87" s="37">
        <v>0.34</v>
      </c>
      <c r="BA87" s="37">
        <v>0.44</v>
      </c>
      <c r="BB87" s="37">
        <v>0.63</v>
      </c>
      <c r="BC87" s="37">
        <v>0.88</v>
      </c>
      <c r="BD87" s="37">
        <v>1.1299999999999999</v>
      </c>
      <c r="BE87" s="37">
        <v>1.26</v>
      </c>
      <c r="BG87" s="37">
        <v>0.05</v>
      </c>
      <c r="BH87" s="37">
        <v>0.09</v>
      </c>
      <c r="BJ87" s="129">
        <v>0.04</v>
      </c>
      <c r="BK87" s="37">
        <v>0</v>
      </c>
      <c r="BL87" s="37">
        <v>-0.03</v>
      </c>
      <c r="BM87" s="37">
        <v>-0.03</v>
      </c>
      <c r="BN87" s="37">
        <v>-0.01</v>
      </c>
      <c r="BO87" s="37">
        <v>0.02</v>
      </c>
      <c r="BP87" s="37">
        <v>0.1</v>
      </c>
      <c r="BQ87" s="37">
        <v>0.21</v>
      </c>
      <c r="BR87" s="37">
        <v>0.33</v>
      </c>
      <c r="BS87" s="37">
        <v>0.38</v>
      </c>
      <c r="BU87" s="129">
        <v>0.08</v>
      </c>
      <c r="BV87" s="37">
        <v>7.0000000000000007E-2</v>
      </c>
      <c r="BW87" s="37">
        <v>0.06</v>
      </c>
      <c r="BX87" s="37">
        <v>0.09</v>
      </c>
      <c r="BY87" s="37">
        <v>0.15</v>
      </c>
      <c r="BZ87" s="37">
        <v>0.23</v>
      </c>
      <c r="CA87" s="37">
        <v>0.41</v>
      </c>
      <c r="CB87" s="37">
        <v>0.64</v>
      </c>
      <c r="CC87" s="37">
        <v>0.87</v>
      </c>
      <c r="CD87" s="83">
        <v>0.98</v>
      </c>
    </row>
    <row r="88" spans="1:82" s="129" customFormat="1">
      <c r="A88" s="36" t="s">
        <v>682</v>
      </c>
      <c r="B88" s="129">
        <v>-0.02</v>
      </c>
      <c r="C88" s="129">
        <v>-0.06</v>
      </c>
      <c r="D88" s="129">
        <v>-0.02</v>
      </c>
      <c r="E88" s="129">
        <v>0.03</v>
      </c>
      <c r="F88" s="129">
        <v>0.1</v>
      </c>
      <c r="G88" s="129">
        <v>0.18</v>
      </c>
      <c r="H88" s="129">
        <v>0.36</v>
      </c>
      <c r="I88" s="129">
        <v>0.62</v>
      </c>
      <c r="J88" s="129">
        <v>0.94</v>
      </c>
      <c r="K88" s="129">
        <v>1.1100000000000001</v>
      </c>
      <c r="L88" s="129">
        <v>-2.29</v>
      </c>
      <c r="N88" s="129">
        <v>-0.7</v>
      </c>
      <c r="O88" s="129">
        <v>-0.73</v>
      </c>
      <c r="P88" s="129">
        <v>-0.75</v>
      </c>
      <c r="Q88" s="129">
        <v>-0.73</v>
      </c>
      <c r="R88" s="129">
        <v>-0.7</v>
      </c>
      <c r="S88" s="129">
        <v>-0.61</v>
      </c>
      <c r="T88" s="129">
        <v>-0.45</v>
      </c>
      <c r="U88" s="129">
        <v>-0.22</v>
      </c>
      <c r="V88" s="129">
        <v>-7.0000000000000007E-2</v>
      </c>
      <c r="X88" s="129">
        <v>0.01</v>
      </c>
      <c r="Y88" s="129">
        <v>0.05</v>
      </c>
      <c r="Z88" s="129">
        <v>0.13</v>
      </c>
      <c r="AA88" s="129">
        <v>0.27</v>
      </c>
      <c r="AB88" s="129">
        <v>0.44</v>
      </c>
      <c r="AC88" s="129">
        <v>0.62</v>
      </c>
      <c r="AD88" s="129">
        <v>0.96</v>
      </c>
      <c r="AE88" s="129">
        <v>1.35</v>
      </c>
      <c r="AF88" s="129">
        <v>1.75</v>
      </c>
      <c r="AG88" s="129">
        <v>1.99</v>
      </c>
      <c r="AI88" s="129">
        <v>-0.54</v>
      </c>
      <c r="AJ88" s="129">
        <v>0.2</v>
      </c>
      <c r="AK88" s="129">
        <v>0.24</v>
      </c>
      <c r="AM88" s="129">
        <v>-0.53</v>
      </c>
      <c r="AN88" s="129">
        <v>-0.52</v>
      </c>
      <c r="AO88" s="129">
        <v>-0.48</v>
      </c>
      <c r="AP88" s="129">
        <v>-0.44</v>
      </c>
      <c r="AQ88" s="129">
        <v>-0.38</v>
      </c>
      <c r="AR88" s="129">
        <v>-0.26</v>
      </c>
      <c r="AS88" s="129">
        <v>-0.09</v>
      </c>
      <c r="AT88" s="129">
        <v>0.14000000000000001</v>
      </c>
      <c r="AU88" s="129">
        <v>0.25</v>
      </c>
      <c r="AW88" s="129">
        <v>0.2</v>
      </c>
      <c r="AX88" s="129">
        <v>0.23</v>
      </c>
      <c r="AY88" s="129">
        <v>0.35</v>
      </c>
      <c r="AZ88" s="129">
        <v>0.53</v>
      </c>
      <c r="BA88" s="129">
        <v>0.72</v>
      </c>
      <c r="BB88" s="129">
        <v>1.05</v>
      </c>
      <c r="BC88" s="129">
        <v>1.39</v>
      </c>
      <c r="BD88" s="129">
        <v>1.7</v>
      </c>
      <c r="BE88" s="129">
        <v>1.82</v>
      </c>
      <c r="BG88" s="129">
        <v>0.05</v>
      </c>
      <c r="BH88" s="129">
        <v>0.04</v>
      </c>
      <c r="BJ88" s="129">
        <v>0.04</v>
      </c>
      <c r="BK88" s="129">
        <v>0.02</v>
      </c>
      <c r="BL88" s="129">
        <v>0.03</v>
      </c>
      <c r="BM88" s="129">
        <v>0.09</v>
      </c>
      <c r="BN88" s="129">
        <v>0.16</v>
      </c>
      <c r="BO88" s="129">
        <v>0.23</v>
      </c>
      <c r="BP88" s="129">
        <v>0.36</v>
      </c>
      <c r="BQ88" s="129">
        <v>0.51</v>
      </c>
      <c r="BR88" s="129">
        <v>0.66</v>
      </c>
      <c r="BS88" s="129">
        <v>0.71</v>
      </c>
      <c r="BU88" s="129">
        <v>0.04</v>
      </c>
      <c r="BV88" s="129">
        <v>0.05</v>
      </c>
      <c r="BW88" s="129">
        <v>0.08</v>
      </c>
      <c r="BX88" s="129">
        <v>0.18</v>
      </c>
      <c r="BY88" s="129">
        <v>0.33</v>
      </c>
      <c r="BZ88" s="129">
        <v>0.5</v>
      </c>
      <c r="CA88" s="129">
        <v>0.81</v>
      </c>
      <c r="CB88" s="129">
        <v>1.1200000000000001</v>
      </c>
      <c r="CC88" s="129">
        <v>1.38</v>
      </c>
      <c r="CD88" s="83">
        <v>1.5</v>
      </c>
    </row>
    <row r="89" spans="1:82" s="129" customFormat="1">
      <c r="A89" s="36" t="s">
        <v>683</v>
      </c>
      <c r="B89" s="129">
        <v>0.04</v>
      </c>
      <c r="C89" s="129">
        <v>0.01</v>
      </c>
      <c r="D89" s="129">
        <v>0.06</v>
      </c>
      <c r="E89" s="129">
        <v>0.15</v>
      </c>
      <c r="F89" s="129">
        <v>0.26</v>
      </c>
      <c r="G89" s="129">
        <v>0.37</v>
      </c>
      <c r="H89" s="129">
        <v>0.59</v>
      </c>
      <c r="I89" s="129">
        <v>0.88</v>
      </c>
      <c r="J89" s="129">
        <v>1.19</v>
      </c>
      <c r="K89" s="129">
        <v>1.33</v>
      </c>
      <c r="L89" s="129">
        <v>-2.2599999999999998</v>
      </c>
      <c r="N89" s="129">
        <v>-0.71</v>
      </c>
      <c r="O89" s="129">
        <v>-0.71</v>
      </c>
      <c r="P89" s="129">
        <v>-0.7</v>
      </c>
      <c r="Q89" s="129">
        <v>-0.66</v>
      </c>
      <c r="R89" s="129">
        <v>-0.6</v>
      </c>
      <c r="S89" s="129">
        <v>-0.46</v>
      </c>
      <c r="T89" s="129">
        <v>-0.25</v>
      </c>
      <c r="U89" s="129">
        <v>0.01</v>
      </c>
      <c r="V89" s="129">
        <v>0.18</v>
      </c>
      <c r="X89" s="129">
        <v>-0.04</v>
      </c>
      <c r="Y89" s="129">
        <v>0.03</v>
      </c>
      <c r="Z89" s="129">
        <v>0.17</v>
      </c>
      <c r="AA89" s="129">
        <v>0.38</v>
      </c>
      <c r="AB89" s="129">
        <v>0.61</v>
      </c>
      <c r="AC89" s="129">
        <v>0.83</v>
      </c>
      <c r="AD89" s="129">
        <v>1.22</v>
      </c>
      <c r="AE89" s="129">
        <v>1.64</v>
      </c>
      <c r="AF89" s="129">
        <v>2.02</v>
      </c>
      <c r="AG89" s="129">
        <v>2.2200000000000002</v>
      </c>
      <c r="AI89" s="129">
        <v>-0.54</v>
      </c>
      <c r="AJ89" s="129">
        <v>0.16</v>
      </c>
      <c r="AK89" s="129">
        <v>0.18</v>
      </c>
      <c r="AM89" s="129">
        <v>-0.52</v>
      </c>
      <c r="AN89" s="129">
        <v>-0.48</v>
      </c>
      <c r="AO89" s="129">
        <v>-0.42</v>
      </c>
      <c r="AP89" s="129">
        <v>-0.35</v>
      </c>
      <c r="AQ89" s="129">
        <v>-0.27</v>
      </c>
      <c r="AR89" s="129">
        <v>-0.11</v>
      </c>
      <c r="AS89" s="129">
        <v>0.11</v>
      </c>
      <c r="AT89" s="129">
        <v>0.37</v>
      </c>
      <c r="AU89" s="129">
        <v>0.5</v>
      </c>
      <c r="AW89" s="129">
        <v>0.19</v>
      </c>
      <c r="AX89" s="129">
        <v>0.28000000000000003</v>
      </c>
      <c r="AY89" s="129">
        <v>0.48</v>
      </c>
      <c r="AZ89" s="129">
        <v>0.71</v>
      </c>
      <c r="BA89" s="129">
        <v>0.94</v>
      </c>
      <c r="BB89" s="129">
        <v>1.29</v>
      </c>
      <c r="BC89" s="129">
        <v>1.62</v>
      </c>
      <c r="BD89" s="129">
        <v>1.89</v>
      </c>
      <c r="BE89" s="129">
        <v>2</v>
      </c>
      <c r="BG89" s="129">
        <v>0.05</v>
      </c>
      <c r="BH89" s="129">
        <v>0.02</v>
      </c>
      <c r="BJ89" s="129">
        <v>0.05</v>
      </c>
      <c r="BK89" s="129">
        <v>7.0000000000000007E-2</v>
      </c>
      <c r="BL89" s="129">
        <v>0.14000000000000001</v>
      </c>
      <c r="BM89" s="129">
        <v>0.25</v>
      </c>
      <c r="BN89" s="129">
        <v>0.36</v>
      </c>
      <c r="BO89" s="129">
        <v>0.46</v>
      </c>
      <c r="BP89" s="129">
        <v>0.61</v>
      </c>
      <c r="BQ89" s="129">
        <v>0.77</v>
      </c>
      <c r="BR89" s="129">
        <v>0.91</v>
      </c>
      <c r="BS89" s="129">
        <v>0.95</v>
      </c>
      <c r="BU89" s="129">
        <v>0.03</v>
      </c>
      <c r="BV89" s="129">
        <v>0.05</v>
      </c>
      <c r="BW89" s="129">
        <v>0.12</v>
      </c>
      <c r="BX89" s="129">
        <v>0.28999999999999998</v>
      </c>
      <c r="BY89" s="129">
        <v>0.5</v>
      </c>
      <c r="BZ89" s="129">
        <v>0.7</v>
      </c>
      <c r="CA89" s="129">
        <v>1.02</v>
      </c>
      <c r="CB89" s="129">
        <v>1.31</v>
      </c>
      <c r="CC89" s="129">
        <v>1.56</v>
      </c>
      <c r="CD89" s="83">
        <v>1.66</v>
      </c>
    </row>
    <row r="90" spans="1:82" s="129" customFormat="1">
      <c r="A90" s="36" t="s">
        <v>684</v>
      </c>
      <c r="B90" s="129">
        <v>0.03</v>
      </c>
      <c r="C90" s="129">
        <v>7.0000000000000007E-2</v>
      </c>
      <c r="D90" s="129">
        <v>0.14000000000000001</v>
      </c>
      <c r="E90" s="129">
        <v>0.2</v>
      </c>
      <c r="F90" s="129">
        <v>0.27</v>
      </c>
      <c r="G90" s="129">
        <v>0.35</v>
      </c>
      <c r="H90" s="129">
        <v>0.5</v>
      </c>
      <c r="I90" s="129">
        <v>0.72</v>
      </c>
      <c r="J90" s="129">
        <v>0.98</v>
      </c>
      <c r="K90" s="129">
        <v>1.1000000000000001</v>
      </c>
      <c r="L90" s="129">
        <v>-2.52</v>
      </c>
      <c r="N90" s="129">
        <v>-0.74</v>
      </c>
      <c r="O90" s="129">
        <v>-0.77</v>
      </c>
      <c r="P90" s="129">
        <v>-0.77</v>
      </c>
      <c r="Q90" s="129">
        <v>-0.75</v>
      </c>
      <c r="R90" s="129">
        <v>-0.71</v>
      </c>
      <c r="S90" s="129">
        <v>-0.61</v>
      </c>
      <c r="T90" s="129">
        <v>-0.44</v>
      </c>
      <c r="U90" s="129">
        <v>-0.21</v>
      </c>
      <c r="V90" s="129">
        <v>-0.04</v>
      </c>
      <c r="X90" s="129">
        <v>0</v>
      </c>
      <c r="Y90" s="129">
        <v>0.06</v>
      </c>
      <c r="Z90" s="129">
        <v>0.23</v>
      </c>
      <c r="AA90" s="129">
        <v>0.43</v>
      </c>
      <c r="AB90" s="129">
        <v>0.62</v>
      </c>
      <c r="AC90" s="129">
        <v>0.79</v>
      </c>
      <c r="AD90" s="129">
        <v>1.07</v>
      </c>
      <c r="AE90" s="129">
        <v>1.36</v>
      </c>
      <c r="AF90" s="129">
        <v>1.67</v>
      </c>
      <c r="AG90" s="129">
        <v>1.88</v>
      </c>
      <c r="AI90" s="129">
        <v>-0.55000000000000004</v>
      </c>
      <c r="AJ90" s="129">
        <v>0.13</v>
      </c>
      <c r="AK90" s="129">
        <v>0.15</v>
      </c>
      <c r="AM90" s="129">
        <v>-0.52</v>
      </c>
      <c r="AN90" s="129">
        <v>-0.48</v>
      </c>
      <c r="AO90" s="129">
        <v>-0.43</v>
      </c>
      <c r="AP90" s="129">
        <v>-0.38</v>
      </c>
      <c r="AQ90" s="129">
        <v>-0.32</v>
      </c>
      <c r="AR90" s="129">
        <v>-0.19</v>
      </c>
      <c r="AS90" s="129">
        <v>-0.01</v>
      </c>
      <c r="AT90" s="129">
        <v>0.22</v>
      </c>
      <c r="AU90" s="129">
        <v>0.34</v>
      </c>
      <c r="AW90" s="129">
        <v>0.16</v>
      </c>
      <c r="AX90" s="129">
        <v>0.32</v>
      </c>
      <c r="AY90" s="129">
        <v>0.54</v>
      </c>
      <c r="AZ90" s="129">
        <v>0.74</v>
      </c>
      <c r="BA90" s="129">
        <v>0.89</v>
      </c>
      <c r="BB90" s="129">
        <v>1.1299999999999999</v>
      </c>
      <c r="BC90" s="129">
        <v>1.36</v>
      </c>
      <c r="BD90" s="129">
        <v>1.57</v>
      </c>
      <c r="BE90" s="129">
        <v>1.66</v>
      </c>
      <c r="BG90" s="129">
        <v>0.05</v>
      </c>
      <c r="BH90" s="129">
        <v>0.05</v>
      </c>
      <c r="BJ90" s="129">
        <v>0.06</v>
      </c>
      <c r="BK90" s="129">
        <v>0.14000000000000001</v>
      </c>
      <c r="BL90" s="129">
        <v>0.28000000000000003</v>
      </c>
      <c r="BM90" s="129">
        <v>0.37</v>
      </c>
      <c r="BN90" s="129">
        <v>0.43</v>
      </c>
      <c r="BO90" s="129">
        <v>0.48</v>
      </c>
      <c r="BP90" s="129">
        <v>0.55000000000000004</v>
      </c>
      <c r="BQ90" s="129">
        <v>0.64</v>
      </c>
      <c r="BR90" s="129">
        <v>0.72</v>
      </c>
      <c r="BS90" s="129">
        <v>0.73</v>
      </c>
      <c r="BU90" s="129">
        <v>0.05</v>
      </c>
      <c r="BV90" s="129">
        <v>0.06</v>
      </c>
      <c r="BW90" s="129">
        <v>0.18</v>
      </c>
      <c r="BX90" s="129">
        <v>0.36</v>
      </c>
      <c r="BY90" s="129">
        <v>0.53</v>
      </c>
      <c r="BZ90" s="129">
        <v>0.67</v>
      </c>
      <c r="CA90" s="129">
        <v>0.88</v>
      </c>
      <c r="CB90" s="129">
        <v>1.08</v>
      </c>
      <c r="CC90" s="129">
        <v>1.27</v>
      </c>
      <c r="CD90" s="83">
        <v>1.36</v>
      </c>
    </row>
    <row r="91" spans="1:82" s="129" customFormat="1">
      <c r="A91" s="36" t="s">
        <v>685</v>
      </c>
      <c r="B91" s="129">
        <v>0.01</v>
      </c>
      <c r="C91" s="129">
        <v>0.33</v>
      </c>
      <c r="D91" s="129">
        <v>0.49</v>
      </c>
      <c r="E91" s="129">
        <v>0.55000000000000004</v>
      </c>
      <c r="F91" s="129">
        <v>0.6</v>
      </c>
      <c r="G91" s="129">
        <v>0.66</v>
      </c>
      <c r="H91" s="129">
        <v>0.77</v>
      </c>
      <c r="I91" s="129">
        <v>0.95</v>
      </c>
      <c r="J91" s="129">
        <v>1.1399999999999999</v>
      </c>
      <c r="K91" s="129">
        <v>1.2</v>
      </c>
      <c r="L91" s="129">
        <v>-2.61</v>
      </c>
      <c r="N91" s="129">
        <v>-0.79</v>
      </c>
      <c r="O91" s="129">
        <v>-0.76</v>
      </c>
      <c r="P91" s="129">
        <v>-0.7</v>
      </c>
      <c r="Q91" s="129">
        <v>-0.63</v>
      </c>
      <c r="R91" s="129">
        <v>-0.56999999999999995</v>
      </c>
      <c r="S91" s="129">
        <v>-0.46</v>
      </c>
      <c r="T91" s="129">
        <v>-0.32</v>
      </c>
      <c r="U91" s="129">
        <v>-0.15</v>
      </c>
      <c r="V91" s="129">
        <v>-0.04</v>
      </c>
      <c r="X91" s="129">
        <v>0</v>
      </c>
      <c r="Y91" s="129">
        <v>0.21</v>
      </c>
      <c r="Z91" s="129">
        <v>0.54</v>
      </c>
      <c r="AA91" s="129">
        <v>0.8</v>
      </c>
      <c r="AB91" s="129">
        <v>1.01</v>
      </c>
      <c r="AC91" s="129">
        <v>1.17</v>
      </c>
      <c r="AD91" s="129">
        <v>1.39</v>
      </c>
      <c r="AE91" s="129">
        <v>1.57</v>
      </c>
      <c r="AF91" s="129">
        <v>1.78</v>
      </c>
      <c r="AG91" s="129">
        <v>1.96</v>
      </c>
      <c r="AI91" s="129">
        <v>-0.56999999999999995</v>
      </c>
      <c r="AJ91" s="129">
        <v>0.16</v>
      </c>
      <c r="AK91" s="129">
        <v>0.2</v>
      </c>
      <c r="AM91" s="129">
        <v>-0.5</v>
      </c>
      <c r="AN91" s="129">
        <v>-0.36</v>
      </c>
      <c r="AO91" s="129">
        <v>-0.25</v>
      </c>
      <c r="AP91" s="129">
        <v>-0.17</v>
      </c>
      <c r="AQ91" s="129">
        <v>-0.09</v>
      </c>
      <c r="AR91" s="129">
        <v>0.03</v>
      </c>
      <c r="AS91" s="129">
        <v>0.19</v>
      </c>
      <c r="AT91" s="129">
        <v>0.37</v>
      </c>
      <c r="AU91" s="129">
        <v>0.43</v>
      </c>
      <c r="AW91" s="129">
        <v>0.34</v>
      </c>
      <c r="AX91" s="129">
        <v>0.72</v>
      </c>
      <c r="AY91" s="129">
        <v>0.99</v>
      </c>
      <c r="AZ91" s="129">
        <v>1.17</v>
      </c>
      <c r="BA91" s="129">
        <v>1.28</v>
      </c>
      <c r="BB91" s="129">
        <v>1.45</v>
      </c>
      <c r="BC91" s="129">
        <v>1.6</v>
      </c>
      <c r="BD91" s="129">
        <v>1.74</v>
      </c>
      <c r="BE91" s="129">
        <v>1.8</v>
      </c>
      <c r="BG91" s="129">
        <v>7.0000000000000007E-2</v>
      </c>
      <c r="BH91" s="129">
        <v>0.05</v>
      </c>
      <c r="BJ91" s="129">
        <v>0.2</v>
      </c>
      <c r="BK91" s="129">
        <v>0.6</v>
      </c>
      <c r="BL91" s="129">
        <v>0.85</v>
      </c>
      <c r="BM91" s="129">
        <v>0.93</v>
      </c>
      <c r="BN91" s="129">
        <v>0.94</v>
      </c>
      <c r="BO91" s="129">
        <v>0.93</v>
      </c>
      <c r="BP91" s="129">
        <v>0.91</v>
      </c>
      <c r="BQ91" s="129">
        <v>0.91</v>
      </c>
      <c r="BR91" s="129">
        <v>0.9</v>
      </c>
      <c r="BS91" s="129">
        <v>0.87</v>
      </c>
      <c r="BU91" s="129">
        <v>0.06</v>
      </c>
      <c r="BV91" s="129">
        <v>0.21</v>
      </c>
      <c r="BW91" s="129">
        <v>0.53</v>
      </c>
      <c r="BX91" s="129">
        <v>0.78</v>
      </c>
      <c r="BY91" s="129">
        <v>0.93</v>
      </c>
      <c r="BZ91" s="129">
        <v>1.03</v>
      </c>
      <c r="CA91" s="129">
        <v>1.18</v>
      </c>
      <c r="CB91" s="129">
        <v>1.32</v>
      </c>
      <c r="CC91" s="129">
        <v>1.44</v>
      </c>
      <c r="CD91" s="83">
        <v>1.5</v>
      </c>
    </row>
    <row r="92" spans="1:82" s="129" customFormat="1">
      <c r="A92" s="36" t="s">
        <v>686</v>
      </c>
      <c r="B92" s="129">
        <v>0.43</v>
      </c>
      <c r="C92" s="129">
        <v>0.96</v>
      </c>
      <c r="D92" s="129">
        <v>1.1299999999999999</v>
      </c>
      <c r="E92" s="129">
        <v>1.1499999999999999</v>
      </c>
      <c r="F92" s="129">
        <v>1.1599999999999999</v>
      </c>
      <c r="G92" s="129">
        <v>1.18</v>
      </c>
      <c r="H92" s="129">
        <v>1.25</v>
      </c>
      <c r="I92" s="129">
        <v>1.39</v>
      </c>
      <c r="J92" s="129">
        <v>1.56</v>
      </c>
      <c r="K92" s="129">
        <v>1.61</v>
      </c>
      <c r="L92" s="129">
        <v>-2.27</v>
      </c>
      <c r="N92" s="129">
        <v>-0.67</v>
      </c>
      <c r="O92" s="129">
        <v>-0.51</v>
      </c>
      <c r="P92" s="129">
        <v>-0.35</v>
      </c>
      <c r="Q92" s="129">
        <v>-0.23</v>
      </c>
      <c r="R92" s="129">
        <v>-0.14000000000000001</v>
      </c>
      <c r="S92" s="129">
        <v>-0.04</v>
      </c>
      <c r="T92" s="129">
        <v>7.0000000000000007E-2</v>
      </c>
      <c r="U92" s="129">
        <v>0.22</v>
      </c>
      <c r="V92" s="129">
        <v>0.28999999999999998</v>
      </c>
      <c r="X92" s="129">
        <v>0.27</v>
      </c>
      <c r="Y92" s="129">
        <v>1.01</v>
      </c>
      <c r="Z92" s="129">
        <v>1.45</v>
      </c>
      <c r="AA92" s="129">
        <v>1.66</v>
      </c>
      <c r="AB92" s="129">
        <v>1.77</v>
      </c>
      <c r="AC92" s="129">
        <v>1.84</v>
      </c>
      <c r="AD92" s="129">
        <v>1.92</v>
      </c>
      <c r="AE92" s="129">
        <v>1.98</v>
      </c>
      <c r="AF92" s="129">
        <v>2.15</v>
      </c>
      <c r="AG92" s="129">
        <v>2.33</v>
      </c>
      <c r="AI92" s="129">
        <v>-0.53</v>
      </c>
      <c r="AJ92" s="129">
        <v>0.52</v>
      </c>
      <c r="AK92" s="129">
        <v>0.48</v>
      </c>
      <c r="AM92" s="129">
        <v>-0.32</v>
      </c>
      <c r="AN92" s="129">
        <v>0.02</v>
      </c>
      <c r="AO92" s="129">
        <v>0.23</v>
      </c>
      <c r="AP92" s="129">
        <v>0.36</v>
      </c>
      <c r="AQ92" s="129">
        <v>0.45</v>
      </c>
      <c r="AR92" s="129">
        <v>0.56999999999999995</v>
      </c>
      <c r="AS92" s="129">
        <v>0.71</v>
      </c>
      <c r="AT92" s="129">
        <v>0.83</v>
      </c>
      <c r="AU92" s="129">
        <v>0.84</v>
      </c>
      <c r="AW92" s="129">
        <v>1.1599999999999999</v>
      </c>
      <c r="AX92" s="129">
        <v>1.59</v>
      </c>
      <c r="AY92" s="129">
        <v>1.81</v>
      </c>
      <c r="AZ92" s="129">
        <v>1.88</v>
      </c>
      <c r="BA92" s="129">
        <v>1.92</v>
      </c>
      <c r="BB92" s="129">
        <v>1.97</v>
      </c>
      <c r="BC92" s="129">
        <v>2.0299999999999998</v>
      </c>
      <c r="BD92" s="129">
        <v>2.11</v>
      </c>
      <c r="BE92" s="129">
        <v>2.13</v>
      </c>
      <c r="BG92" s="129">
        <v>0.37</v>
      </c>
      <c r="BH92" s="129">
        <v>0.09</v>
      </c>
      <c r="BJ92" s="129">
        <v>0.68</v>
      </c>
      <c r="BK92" s="129">
        <v>1.27</v>
      </c>
      <c r="BL92" s="129">
        <v>1.56</v>
      </c>
      <c r="BM92" s="129">
        <v>1.6</v>
      </c>
      <c r="BN92" s="129">
        <v>1.57</v>
      </c>
      <c r="BO92" s="129">
        <v>1.52</v>
      </c>
      <c r="BP92" s="129">
        <v>1.43</v>
      </c>
      <c r="BQ92" s="129">
        <v>1.36</v>
      </c>
      <c r="BR92" s="129">
        <v>1.3</v>
      </c>
      <c r="BS92" s="129">
        <v>1.25</v>
      </c>
      <c r="BU92" s="129">
        <v>0.34</v>
      </c>
      <c r="BV92" s="129">
        <v>0.97</v>
      </c>
      <c r="BW92" s="129">
        <v>1.42</v>
      </c>
      <c r="BX92" s="129">
        <v>1.57</v>
      </c>
      <c r="BY92" s="129">
        <v>1.63</v>
      </c>
      <c r="BZ92" s="129">
        <v>1.66</v>
      </c>
      <c r="CA92" s="129">
        <v>1.7</v>
      </c>
      <c r="CB92" s="129">
        <v>1.76</v>
      </c>
      <c r="CC92" s="129">
        <v>1.83</v>
      </c>
      <c r="CD92" s="83">
        <v>1.85</v>
      </c>
    </row>
    <row r="93" spans="1:82" s="129" customFormat="1">
      <c r="A93" s="36" t="s">
        <v>687</v>
      </c>
      <c r="B93" s="129">
        <v>0.94</v>
      </c>
      <c r="C93" s="129">
        <v>1.54</v>
      </c>
      <c r="D93" s="129">
        <v>1.67</v>
      </c>
      <c r="E93" s="129">
        <v>1.7</v>
      </c>
      <c r="F93" s="129">
        <v>1.72</v>
      </c>
      <c r="G93" s="129">
        <v>1.75</v>
      </c>
      <c r="H93" s="129">
        <v>1.85</v>
      </c>
      <c r="I93" s="129">
        <v>2.0499999999999998</v>
      </c>
      <c r="J93" s="129">
        <v>2.2799999999999998</v>
      </c>
      <c r="K93" s="129">
        <v>2.33</v>
      </c>
      <c r="L93" s="129">
        <v>-1.5</v>
      </c>
      <c r="N93" s="129">
        <v>-7.0000000000000007E-2</v>
      </c>
      <c r="O93" s="129">
        <v>0.37</v>
      </c>
      <c r="P93" s="129">
        <v>0.61</v>
      </c>
      <c r="Q93" s="129">
        <v>0.75</v>
      </c>
      <c r="R93" s="129">
        <v>0.84</v>
      </c>
      <c r="S93" s="129">
        <v>0.96</v>
      </c>
      <c r="T93" s="129">
        <v>1.0900000000000001</v>
      </c>
      <c r="U93" s="129">
        <v>1.25</v>
      </c>
      <c r="V93" s="129">
        <v>1.27</v>
      </c>
      <c r="X93" s="129">
        <v>1.0900000000000001</v>
      </c>
      <c r="Y93" s="129">
        <v>2.1800000000000002</v>
      </c>
      <c r="Z93" s="129">
        <v>2.67</v>
      </c>
      <c r="AA93" s="129">
        <v>2.85</v>
      </c>
      <c r="AB93" s="129">
        <v>2.92</v>
      </c>
      <c r="AC93" s="129">
        <v>2.94</v>
      </c>
      <c r="AD93" s="129">
        <v>2.94</v>
      </c>
      <c r="AE93" s="129">
        <v>2.94</v>
      </c>
      <c r="AF93" s="129">
        <v>3.05</v>
      </c>
      <c r="AG93" s="129">
        <v>3.21</v>
      </c>
      <c r="AI93" s="129">
        <v>-0.35</v>
      </c>
      <c r="AJ93" s="129">
        <v>1.53</v>
      </c>
      <c r="AK93" s="129">
        <v>0.9</v>
      </c>
      <c r="AM93" s="129">
        <v>0.43</v>
      </c>
      <c r="AN93" s="129">
        <v>1.04</v>
      </c>
      <c r="AO93" s="129">
        <v>1.32</v>
      </c>
      <c r="AP93" s="129">
        <v>1.47</v>
      </c>
      <c r="AQ93" s="129">
        <v>1.57</v>
      </c>
      <c r="AR93" s="129">
        <v>1.7</v>
      </c>
      <c r="AS93" s="129">
        <v>1.85</v>
      </c>
      <c r="AT93" s="129">
        <v>1.95</v>
      </c>
      <c r="AU93" s="129">
        <v>1.89</v>
      </c>
      <c r="AW93" s="129">
        <v>2.65</v>
      </c>
      <c r="AX93" s="129">
        <v>3.03</v>
      </c>
      <c r="AY93" s="129">
        <v>3.04</v>
      </c>
      <c r="AZ93" s="129">
        <v>3.02</v>
      </c>
      <c r="BA93" s="129">
        <v>2.99</v>
      </c>
      <c r="BB93" s="129">
        <v>2.97</v>
      </c>
      <c r="BC93" s="129">
        <v>2.99</v>
      </c>
      <c r="BD93" s="129">
        <v>3</v>
      </c>
      <c r="BE93" s="129">
        <v>2.92</v>
      </c>
      <c r="BG93" s="129">
        <v>0.9</v>
      </c>
      <c r="BH93" s="129">
        <v>0.73</v>
      </c>
      <c r="BJ93" s="129">
        <v>1.23</v>
      </c>
      <c r="BK93" s="129">
        <v>2.0099999999999998</v>
      </c>
      <c r="BL93" s="129">
        <v>2.36</v>
      </c>
      <c r="BM93" s="129">
        <v>2.37</v>
      </c>
      <c r="BN93" s="129">
        <v>2.31</v>
      </c>
      <c r="BO93" s="129">
        <v>2.25</v>
      </c>
      <c r="BP93" s="129">
        <v>2.14</v>
      </c>
      <c r="BQ93" s="129">
        <v>2.0699999999999998</v>
      </c>
      <c r="BR93" s="129">
        <v>2</v>
      </c>
      <c r="BS93" s="129">
        <v>1.94</v>
      </c>
      <c r="BU93" s="129">
        <v>1.34</v>
      </c>
      <c r="BV93" s="129">
        <v>2.37</v>
      </c>
      <c r="BW93" s="129">
        <v>2.74</v>
      </c>
      <c r="BX93" s="129">
        <v>2.77</v>
      </c>
      <c r="BY93" s="129">
        <v>2.74</v>
      </c>
      <c r="BZ93" s="129">
        <v>2.72</v>
      </c>
      <c r="CA93" s="129">
        <v>2.7</v>
      </c>
      <c r="CB93" s="129">
        <v>2.71</v>
      </c>
      <c r="CC93" s="129">
        <v>2.74</v>
      </c>
      <c r="CD93" s="83">
        <v>2.71</v>
      </c>
    </row>
    <row r="94" spans="1:82" s="87" customFormat="1">
      <c r="A94" s="16" t="s">
        <v>46</v>
      </c>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c r="BN94" s="52"/>
      <c r="BO94" s="52"/>
      <c r="BP94" s="52"/>
      <c r="BQ94" s="52"/>
      <c r="BR94" s="52"/>
      <c r="BS94" s="52"/>
      <c r="BT94" s="52"/>
      <c r="BU94" s="52"/>
      <c r="BV94" s="52"/>
      <c r="BW94" s="52"/>
      <c r="BX94" s="52"/>
      <c r="BY94" s="52"/>
      <c r="BZ94" s="52"/>
      <c r="CA94" s="52"/>
      <c r="CB94" s="52"/>
      <c r="CC94" s="52"/>
      <c r="CD94" s="77"/>
    </row>
    <row r="95" spans="1:82" s="87" customFormat="1">
      <c r="A95" s="20" t="s">
        <v>688</v>
      </c>
      <c r="B95" s="88">
        <v>2.08</v>
      </c>
      <c r="C95" s="88">
        <v>1.89</v>
      </c>
      <c r="D95" s="88">
        <v>1.83</v>
      </c>
      <c r="E95" s="88">
        <v>1.74</v>
      </c>
      <c r="F95" s="88">
        <v>1.69</v>
      </c>
      <c r="G95" s="88">
        <v>1.68</v>
      </c>
      <c r="H95" s="88">
        <v>1.74</v>
      </c>
      <c r="I95" s="88">
        <v>1.99</v>
      </c>
      <c r="J95" s="88">
        <v>2.4300000000000002</v>
      </c>
      <c r="K95" s="88">
        <v>2.62</v>
      </c>
      <c r="L95" s="40">
        <v>-1.07</v>
      </c>
      <c r="M95" s="88"/>
      <c r="N95" s="88">
        <v>0.12</v>
      </c>
      <c r="O95" s="88">
        <v>0.26</v>
      </c>
      <c r="P95" s="88">
        <v>0.39</v>
      </c>
      <c r="Q95" s="88">
        <v>0.49</v>
      </c>
      <c r="R95" s="88">
        <v>0.57999999999999996</v>
      </c>
      <c r="S95" s="88">
        <v>0.72</v>
      </c>
      <c r="T95" s="88">
        <v>0.92</v>
      </c>
      <c r="U95" s="88">
        <v>1.17</v>
      </c>
      <c r="V95" s="88">
        <v>1.25</v>
      </c>
      <c r="W95" s="88"/>
      <c r="X95" s="88">
        <v>3.26</v>
      </c>
      <c r="Y95" s="88">
        <v>3.18</v>
      </c>
      <c r="Z95" s="88">
        <v>3.08</v>
      </c>
      <c r="AA95" s="88">
        <v>3</v>
      </c>
      <c r="AB95" s="88">
        <v>2.93</v>
      </c>
      <c r="AC95" s="88">
        <v>2.88</v>
      </c>
      <c r="AD95" s="88">
        <v>2.82</v>
      </c>
      <c r="AE95" s="88">
        <v>2.81</v>
      </c>
      <c r="AF95" s="88">
        <v>3.02</v>
      </c>
      <c r="AG95" s="88">
        <v>3.27</v>
      </c>
      <c r="AH95" s="88"/>
      <c r="AI95" s="88">
        <v>0.23</v>
      </c>
      <c r="AJ95" s="88">
        <v>3.71</v>
      </c>
      <c r="AK95" s="88">
        <v>3.16</v>
      </c>
      <c r="AL95" s="88"/>
      <c r="AM95" s="88">
        <v>0.61</v>
      </c>
      <c r="AN95" s="88">
        <v>0.91</v>
      </c>
      <c r="AO95" s="88">
        <v>1.08</v>
      </c>
      <c r="AP95" s="88">
        <v>1.2</v>
      </c>
      <c r="AQ95" s="88">
        <v>1.29</v>
      </c>
      <c r="AR95" s="88">
        <v>1.45</v>
      </c>
      <c r="AS95" s="88">
        <v>1.65</v>
      </c>
      <c r="AT95" s="88">
        <v>1.85</v>
      </c>
      <c r="AU95" s="88">
        <v>1.85</v>
      </c>
      <c r="AV95" s="88"/>
      <c r="AW95" s="88">
        <v>3.63</v>
      </c>
      <c r="AX95" s="88">
        <v>3.42</v>
      </c>
      <c r="AY95" s="88">
        <v>3.18</v>
      </c>
      <c r="AZ95" s="88">
        <v>3.02</v>
      </c>
      <c r="BA95" s="88">
        <v>2.93</v>
      </c>
      <c r="BB95" s="88">
        <v>2.84</v>
      </c>
      <c r="BC95" s="88">
        <v>2.85</v>
      </c>
      <c r="BD95" s="88">
        <v>2.97</v>
      </c>
      <c r="BE95" s="41">
        <v>2.99</v>
      </c>
      <c r="BF95" s="41"/>
      <c r="BG95" s="40">
        <v>1.57</v>
      </c>
      <c r="BH95" s="40">
        <v>2.61</v>
      </c>
      <c r="BI95" s="40"/>
      <c r="BJ95" s="40">
        <v>2.27</v>
      </c>
      <c r="BK95" s="40">
        <v>2.35</v>
      </c>
      <c r="BL95" s="40">
        <v>2.4900000000000002</v>
      </c>
      <c r="BM95" s="40">
        <v>2.38</v>
      </c>
      <c r="BN95" s="40">
        <v>2.25</v>
      </c>
      <c r="BO95" s="40">
        <v>2.15</v>
      </c>
      <c r="BP95" s="40">
        <v>2.0099999999999998</v>
      </c>
      <c r="BQ95" s="40">
        <v>1.99</v>
      </c>
      <c r="BR95" s="40">
        <v>2.15</v>
      </c>
      <c r="BS95" s="40">
        <v>2.23</v>
      </c>
      <c r="BT95" s="40"/>
      <c r="BU95" s="40">
        <v>3.5</v>
      </c>
      <c r="BV95" s="40">
        <v>3.36</v>
      </c>
      <c r="BW95" s="40">
        <v>3.14</v>
      </c>
      <c r="BX95" s="40">
        <v>2.91</v>
      </c>
      <c r="BY95" s="40">
        <v>2.76</v>
      </c>
      <c r="BZ95" s="40">
        <v>2.66</v>
      </c>
      <c r="CA95" s="40">
        <v>2.58</v>
      </c>
      <c r="CB95" s="40">
        <v>2.58</v>
      </c>
      <c r="CC95" s="40">
        <v>2.7</v>
      </c>
      <c r="CD95" s="78">
        <v>2.77</v>
      </c>
    </row>
    <row r="96" spans="1:82" s="87" customFormat="1">
      <c r="A96" s="20" t="s">
        <v>689</v>
      </c>
      <c r="B96" s="38">
        <v>2.06</v>
      </c>
      <c r="C96" s="38">
        <v>1.88</v>
      </c>
      <c r="D96" s="38">
        <v>1.78</v>
      </c>
      <c r="E96" s="38">
        <v>1.7</v>
      </c>
      <c r="F96" s="38">
        <v>1.67</v>
      </c>
      <c r="G96" s="38">
        <v>1.67</v>
      </c>
      <c r="H96" s="38">
        <v>1.76</v>
      </c>
      <c r="I96" s="38">
        <v>2.0299999999999998</v>
      </c>
      <c r="J96" s="38">
        <v>2.4700000000000002</v>
      </c>
      <c r="K96" s="38">
        <v>2.64</v>
      </c>
      <c r="L96" s="40">
        <v>-0.96</v>
      </c>
      <c r="M96" s="38"/>
      <c r="N96" s="38">
        <v>0.22</v>
      </c>
      <c r="O96" s="38">
        <v>0.36</v>
      </c>
      <c r="P96" s="38">
        <v>0.48</v>
      </c>
      <c r="Q96" s="38">
        <v>0.56999999999999995</v>
      </c>
      <c r="R96" s="38">
        <v>0.65</v>
      </c>
      <c r="S96" s="38">
        <v>0.78</v>
      </c>
      <c r="T96" s="38">
        <v>0.97</v>
      </c>
      <c r="U96" s="38">
        <v>1.21</v>
      </c>
      <c r="V96" s="38">
        <v>1.27</v>
      </c>
      <c r="W96" s="38"/>
      <c r="X96" s="38">
        <v>3.26</v>
      </c>
      <c r="Y96" s="38">
        <v>3.18</v>
      </c>
      <c r="Z96" s="38">
        <v>3.08</v>
      </c>
      <c r="AA96" s="38">
        <v>3</v>
      </c>
      <c r="AB96" s="38">
        <v>2.93</v>
      </c>
      <c r="AC96" s="38">
        <v>2.88</v>
      </c>
      <c r="AD96" s="38">
        <v>2.82</v>
      </c>
      <c r="AE96" s="38">
        <v>2.81</v>
      </c>
      <c r="AF96" s="38">
        <v>3.02</v>
      </c>
      <c r="AG96" s="38">
        <v>3.27</v>
      </c>
      <c r="AH96" s="38"/>
      <c r="AI96" s="38">
        <v>0.35</v>
      </c>
      <c r="AJ96" s="38">
        <v>3.72</v>
      </c>
      <c r="AK96" s="38">
        <v>3.53</v>
      </c>
      <c r="AL96" s="38"/>
      <c r="AM96" s="49">
        <v>0.69</v>
      </c>
      <c r="AN96" s="49">
        <v>0.99</v>
      </c>
      <c r="AO96" s="49">
        <v>1.1499999999999999</v>
      </c>
      <c r="AP96" s="49">
        <v>1.25</v>
      </c>
      <c r="AQ96" s="49">
        <v>1.34</v>
      </c>
      <c r="AR96" s="38">
        <v>1.49</v>
      </c>
      <c r="AS96" s="38">
        <v>1.68</v>
      </c>
      <c r="AT96" s="38">
        <v>1.86</v>
      </c>
      <c r="AU96" s="38">
        <v>1.84</v>
      </c>
      <c r="AV96" s="38"/>
      <c r="AW96" s="38">
        <v>3.62</v>
      </c>
      <c r="AX96" s="38">
        <v>3.4</v>
      </c>
      <c r="AY96" s="38">
        <v>3.18</v>
      </c>
      <c r="AZ96" s="41">
        <v>3.02</v>
      </c>
      <c r="BA96" s="41">
        <v>2.93</v>
      </c>
      <c r="BB96" s="50">
        <v>2.84</v>
      </c>
      <c r="BC96" s="50">
        <v>2.85</v>
      </c>
      <c r="BD96" s="50">
        <v>2.96</v>
      </c>
      <c r="BE96" s="50">
        <v>3</v>
      </c>
      <c r="BF96" s="50"/>
      <c r="BG96" s="40">
        <v>2.39</v>
      </c>
      <c r="BH96" s="40">
        <v>3.21</v>
      </c>
      <c r="BI96" s="40"/>
      <c r="BJ96" s="40">
        <v>2.65</v>
      </c>
      <c r="BK96" s="40">
        <v>2.62</v>
      </c>
      <c r="BL96" s="40">
        <v>2.63</v>
      </c>
      <c r="BM96" s="40">
        <v>2.48</v>
      </c>
      <c r="BN96" s="40">
        <v>2.33</v>
      </c>
      <c r="BO96" s="40">
        <v>2.21</v>
      </c>
      <c r="BP96" s="40">
        <v>2.09</v>
      </c>
      <c r="BQ96" s="40">
        <v>2.08</v>
      </c>
      <c r="BR96" s="40">
        <v>2.23</v>
      </c>
      <c r="BS96" s="40">
        <v>2.27</v>
      </c>
      <c r="BT96" s="40"/>
      <c r="BU96" s="40">
        <v>3.49</v>
      </c>
      <c r="BV96" s="40">
        <v>3.35</v>
      </c>
      <c r="BW96" s="40">
        <v>3.13</v>
      </c>
      <c r="BX96" s="40">
        <v>2.91</v>
      </c>
      <c r="BY96" s="40">
        <v>2.76</v>
      </c>
      <c r="BZ96" s="40">
        <v>2.66</v>
      </c>
      <c r="CA96" s="40">
        <v>2.58</v>
      </c>
      <c r="CB96" s="40">
        <v>2.58</v>
      </c>
      <c r="CC96" s="40">
        <v>2.7</v>
      </c>
      <c r="CD96" s="78">
        <v>2.77</v>
      </c>
    </row>
    <row r="97" spans="1:83" s="87" customFormat="1">
      <c r="A97" s="20" t="s">
        <v>690</v>
      </c>
      <c r="B97" s="38">
        <v>2.0499999999999998</v>
      </c>
      <c r="C97" s="38">
        <v>1.87</v>
      </c>
      <c r="D97" s="38">
        <v>1.73</v>
      </c>
      <c r="E97" s="38">
        <v>1.66</v>
      </c>
      <c r="F97" s="38">
        <v>1.65</v>
      </c>
      <c r="G97" s="38">
        <v>1.67</v>
      </c>
      <c r="H97" s="38">
        <v>1.78</v>
      </c>
      <c r="I97" s="38">
        <v>2.08</v>
      </c>
      <c r="J97" s="38">
        <v>2.5099999999999998</v>
      </c>
      <c r="K97" s="38">
        <v>2.65</v>
      </c>
      <c r="L97" s="41">
        <v>-0.8</v>
      </c>
      <c r="M97" s="38"/>
      <c r="N97" s="38">
        <v>0.31</v>
      </c>
      <c r="O97" s="38">
        <v>0.46</v>
      </c>
      <c r="P97" s="38">
        <v>0.56000000000000005</v>
      </c>
      <c r="Q97" s="38">
        <v>0.65</v>
      </c>
      <c r="R97" s="38">
        <v>0.72</v>
      </c>
      <c r="S97" s="38">
        <v>0.84</v>
      </c>
      <c r="T97" s="38">
        <v>1.03</v>
      </c>
      <c r="U97" s="38">
        <v>1.24</v>
      </c>
      <c r="V97" s="38">
        <v>1.3</v>
      </c>
      <c r="W97" s="38"/>
      <c r="X97" s="38">
        <v>3.22</v>
      </c>
      <c r="Y97" s="38">
        <v>3.13</v>
      </c>
      <c r="Z97" s="38">
        <v>3.03</v>
      </c>
      <c r="AA97" s="38">
        <v>2.95</v>
      </c>
      <c r="AB97" s="38">
        <v>2.9</v>
      </c>
      <c r="AC97" s="38">
        <v>2.85</v>
      </c>
      <c r="AD97" s="38">
        <v>2.79</v>
      </c>
      <c r="AE97" s="38">
        <v>2.8</v>
      </c>
      <c r="AF97" s="38">
        <v>3.03</v>
      </c>
      <c r="AG97" s="38">
        <v>3.28</v>
      </c>
      <c r="AH97" s="38"/>
      <c r="AI97" s="38">
        <v>0.47</v>
      </c>
      <c r="AJ97" s="38">
        <v>3.69</v>
      </c>
      <c r="AK97" s="38">
        <v>3.42</v>
      </c>
      <c r="AL97" s="38"/>
      <c r="AM97" s="49">
        <v>0.78</v>
      </c>
      <c r="AN97" s="49">
        <v>1.08</v>
      </c>
      <c r="AO97" s="49">
        <v>1.22</v>
      </c>
      <c r="AP97" s="49">
        <v>1.31</v>
      </c>
      <c r="AQ97" s="49">
        <v>1.39</v>
      </c>
      <c r="AR97" s="38">
        <v>1.53</v>
      </c>
      <c r="AS97" s="38">
        <v>1.71</v>
      </c>
      <c r="AT97" s="38">
        <v>1.88</v>
      </c>
      <c r="AU97" s="38">
        <v>1.84</v>
      </c>
      <c r="AV97" s="38"/>
      <c r="AW97" s="38">
        <v>3.55</v>
      </c>
      <c r="AX97" s="38">
        <v>3.34</v>
      </c>
      <c r="AY97" s="38">
        <v>3.13</v>
      </c>
      <c r="AZ97" s="41">
        <v>2.98</v>
      </c>
      <c r="BA97" s="41">
        <v>2.89</v>
      </c>
      <c r="BB97" s="50">
        <v>2.82</v>
      </c>
      <c r="BC97" s="50">
        <v>2.83</v>
      </c>
      <c r="BD97" s="50">
        <v>2.97</v>
      </c>
      <c r="BE97" s="50">
        <v>3.02</v>
      </c>
      <c r="BF97" s="50"/>
      <c r="BG97" s="41">
        <v>2.85</v>
      </c>
      <c r="BH97" s="41">
        <v>3.28</v>
      </c>
      <c r="BI97" s="41"/>
      <c r="BJ97" s="130">
        <v>2.5299999999999998</v>
      </c>
      <c r="BK97" s="41">
        <v>2.5099999999999998</v>
      </c>
      <c r="BL97" s="41">
        <v>2.5</v>
      </c>
      <c r="BM97" s="41">
        <v>2.37</v>
      </c>
      <c r="BN97" s="41">
        <v>2.25</v>
      </c>
      <c r="BO97" s="41">
        <v>2.16</v>
      </c>
      <c r="BP97" s="41">
        <v>2.0699999999999998</v>
      </c>
      <c r="BQ97" s="41">
        <v>2.1</v>
      </c>
      <c r="BR97" s="41">
        <v>2.25</v>
      </c>
      <c r="BS97" s="41">
        <v>2.27</v>
      </c>
      <c r="BT97" s="41"/>
      <c r="BU97" s="130">
        <v>3.45</v>
      </c>
      <c r="BV97" s="41">
        <v>3.28</v>
      </c>
      <c r="BW97" s="41">
        <v>3.08</v>
      </c>
      <c r="BX97" s="41">
        <v>2.87</v>
      </c>
      <c r="BY97" s="41">
        <v>2.72</v>
      </c>
      <c r="BZ97" s="41">
        <v>2.63</v>
      </c>
      <c r="CA97" s="41">
        <v>2.56</v>
      </c>
      <c r="CB97" s="41">
        <v>2.57</v>
      </c>
      <c r="CC97" s="41">
        <v>2.71</v>
      </c>
      <c r="CD97" s="79">
        <v>2.77</v>
      </c>
    </row>
    <row r="98" spans="1:83" s="87" customFormat="1">
      <c r="A98" s="20" t="s">
        <v>691</v>
      </c>
      <c r="B98" s="38">
        <v>1.93</v>
      </c>
      <c r="C98" s="38">
        <v>1.77</v>
      </c>
      <c r="D98" s="38">
        <v>1.66</v>
      </c>
      <c r="E98" s="38">
        <v>1.62</v>
      </c>
      <c r="F98" s="38">
        <v>1.63</v>
      </c>
      <c r="G98" s="38">
        <v>1.66</v>
      </c>
      <c r="H98" s="38">
        <v>1.8</v>
      </c>
      <c r="I98" s="38">
        <v>2.1</v>
      </c>
      <c r="J98" s="38">
        <v>2.5299999999999998</v>
      </c>
      <c r="K98" s="38">
        <v>2.66</v>
      </c>
      <c r="L98" s="41">
        <v>-0.66</v>
      </c>
      <c r="M98" s="38"/>
      <c r="N98" s="38">
        <v>0.39</v>
      </c>
      <c r="O98" s="38">
        <v>0.53</v>
      </c>
      <c r="P98" s="38">
        <v>0.62</v>
      </c>
      <c r="Q98" s="38">
        <v>0.69</v>
      </c>
      <c r="R98" s="38">
        <v>0.76</v>
      </c>
      <c r="S98" s="38">
        <v>0.88</v>
      </c>
      <c r="T98" s="38">
        <v>1.06</v>
      </c>
      <c r="U98" s="38">
        <v>1.27</v>
      </c>
      <c r="V98" s="38">
        <v>1.31</v>
      </c>
      <c r="W98" s="38"/>
      <c r="X98" s="38">
        <v>3.15</v>
      </c>
      <c r="Y98" s="38">
        <v>3.07</v>
      </c>
      <c r="Z98" s="38">
        <v>2.98</v>
      </c>
      <c r="AA98" s="38">
        <v>2.92</v>
      </c>
      <c r="AB98" s="38">
        <v>2.86</v>
      </c>
      <c r="AC98" s="38">
        <v>2.82</v>
      </c>
      <c r="AD98" s="38">
        <v>2.78</v>
      </c>
      <c r="AE98" s="38">
        <v>2.8</v>
      </c>
      <c r="AF98" s="38">
        <v>3.04</v>
      </c>
      <c r="AG98" s="38">
        <v>3.29</v>
      </c>
      <c r="AH98" s="38"/>
      <c r="AI98" s="38">
        <v>0.54</v>
      </c>
      <c r="AJ98" s="38">
        <v>3.64</v>
      </c>
      <c r="AK98" s="38">
        <v>3.34</v>
      </c>
      <c r="AL98" s="38"/>
      <c r="AM98" s="49">
        <v>0.85</v>
      </c>
      <c r="AN98" s="49">
        <v>1.1299999999999999</v>
      </c>
      <c r="AO98" s="49">
        <v>1.25</v>
      </c>
      <c r="AP98" s="49">
        <v>1.34</v>
      </c>
      <c r="AQ98" s="49">
        <v>1.42</v>
      </c>
      <c r="AR98" s="38">
        <v>1.55</v>
      </c>
      <c r="AS98" s="38">
        <v>1.73</v>
      </c>
      <c r="AT98" s="38">
        <v>1.88</v>
      </c>
      <c r="AU98" s="38">
        <v>1.83</v>
      </c>
      <c r="AV98" s="38"/>
      <c r="AW98" s="38">
        <v>3.47</v>
      </c>
      <c r="AX98" s="38">
        <v>3.28</v>
      </c>
      <c r="AY98" s="38">
        <v>3.09</v>
      </c>
      <c r="AZ98" s="41">
        <v>2.95</v>
      </c>
      <c r="BA98" s="41">
        <v>2.86</v>
      </c>
      <c r="BB98" s="50">
        <v>2.8</v>
      </c>
      <c r="BC98" s="50">
        <v>2.82</v>
      </c>
      <c r="BD98" s="50">
        <v>2.98</v>
      </c>
      <c r="BE98" s="50">
        <v>3.04</v>
      </c>
      <c r="BF98" s="50"/>
      <c r="BG98" s="41">
        <v>2.95</v>
      </c>
      <c r="BH98" s="41">
        <v>3.2</v>
      </c>
      <c r="BI98" s="41"/>
      <c r="BJ98" s="130">
        <v>2.3199999999999998</v>
      </c>
      <c r="BK98" s="41">
        <v>2.33</v>
      </c>
      <c r="BL98" s="41">
        <v>2.36</v>
      </c>
      <c r="BM98" s="41">
        <v>2.27</v>
      </c>
      <c r="BN98" s="41">
        <v>2.1800000000000002</v>
      </c>
      <c r="BO98" s="41">
        <v>2.1</v>
      </c>
      <c r="BP98" s="41">
        <v>2.0499999999999998</v>
      </c>
      <c r="BQ98" s="41">
        <v>2.1</v>
      </c>
      <c r="BR98" s="41">
        <v>2.2599999999999998</v>
      </c>
      <c r="BS98" s="41">
        <v>2.27</v>
      </c>
      <c r="BT98" s="41"/>
      <c r="BU98" s="130">
        <v>3.38</v>
      </c>
      <c r="BV98" s="41">
        <v>3.21</v>
      </c>
      <c r="BW98" s="41">
        <v>3.02</v>
      </c>
      <c r="BX98" s="41">
        <v>2.83</v>
      </c>
      <c r="BY98" s="41">
        <v>2.69</v>
      </c>
      <c r="BZ98" s="41">
        <v>2.6</v>
      </c>
      <c r="CA98" s="41">
        <v>2.54</v>
      </c>
      <c r="CB98" s="41">
        <v>2.56</v>
      </c>
      <c r="CC98" s="41">
        <v>2.72</v>
      </c>
      <c r="CD98" s="79">
        <v>2.78</v>
      </c>
    </row>
    <row r="99" spans="1:83" s="87" customFormat="1">
      <c r="A99" s="20" t="s">
        <v>692</v>
      </c>
      <c r="B99" s="38">
        <v>1.81</v>
      </c>
      <c r="C99" s="38">
        <v>1.69</v>
      </c>
      <c r="D99" s="38">
        <v>1.61</v>
      </c>
      <c r="E99" s="38">
        <v>1.59</v>
      </c>
      <c r="F99" s="38">
        <v>1.61</v>
      </c>
      <c r="G99" s="38">
        <v>1.66</v>
      </c>
      <c r="H99" s="38">
        <v>1.81</v>
      </c>
      <c r="I99" s="38">
        <v>2.14</v>
      </c>
      <c r="J99" s="38">
        <v>2.56</v>
      </c>
      <c r="K99" s="38">
        <v>2.67</v>
      </c>
      <c r="L99" s="41">
        <v>-0.55000000000000004</v>
      </c>
      <c r="M99" s="38"/>
      <c r="N99" s="38">
        <v>0.47</v>
      </c>
      <c r="O99" s="38">
        <v>0.59</v>
      </c>
      <c r="P99" s="38">
        <v>0.67</v>
      </c>
      <c r="Q99" s="38">
        <v>0.74</v>
      </c>
      <c r="R99" s="38">
        <v>0.8</v>
      </c>
      <c r="S99" s="38">
        <v>0.92</v>
      </c>
      <c r="T99" s="38">
        <v>1.0900000000000001</v>
      </c>
      <c r="U99" s="38">
        <v>1.29</v>
      </c>
      <c r="V99" s="38">
        <v>1.32</v>
      </c>
      <c r="W99" s="38"/>
      <c r="X99" s="38">
        <v>3.09</v>
      </c>
      <c r="Y99" s="38">
        <v>3.02</v>
      </c>
      <c r="Z99" s="38">
        <v>2.94</v>
      </c>
      <c r="AA99" s="38">
        <v>2.88</v>
      </c>
      <c r="AB99" s="38">
        <v>2.83</v>
      </c>
      <c r="AC99" s="38">
        <v>2.8</v>
      </c>
      <c r="AD99" s="38">
        <v>2.76</v>
      </c>
      <c r="AE99" s="38">
        <v>2.79</v>
      </c>
      <c r="AF99" s="38">
        <v>3.06</v>
      </c>
      <c r="AG99" s="38">
        <v>3.3</v>
      </c>
      <c r="AH99" s="38"/>
      <c r="AI99" s="38">
        <v>0.63</v>
      </c>
      <c r="AJ99" s="38"/>
      <c r="AK99" s="38">
        <v>3.2</v>
      </c>
      <c r="AL99" s="38"/>
      <c r="AM99" s="49">
        <v>0.92</v>
      </c>
      <c r="AN99" s="49">
        <v>1.17</v>
      </c>
      <c r="AO99" s="49">
        <v>1.29</v>
      </c>
      <c r="AP99" s="49">
        <v>1.37</v>
      </c>
      <c r="AQ99" s="49">
        <v>1.44</v>
      </c>
      <c r="AR99" s="38">
        <v>1.57</v>
      </c>
      <c r="AS99" s="38">
        <v>1.74</v>
      </c>
      <c r="AT99" s="38">
        <v>1.88</v>
      </c>
      <c r="AU99" s="38">
        <v>1.82</v>
      </c>
      <c r="AV99" s="38"/>
      <c r="AW99" s="38"/>
      <c r="AX99" s="38"/>
      <c r="AY99" s="38"/>
      <c r="AZ99" s="41"/>
      <c r="BA99" s="41"/>
      <c r="BB99" s="50"/>
      <c r="BC99" s="50"/>
      <c r="BD99" s="50"/>
      <c r="BE99" s="50"/>
      <c r="BF99" s="50"/>
      <c r="BG99" s="41">
        <v>2.89</v>
      </c>
      <c r="BH99" s="41">
        <v>3.05</v>
      </c>
      <c r="BI99" s="41"/>
      <c r="BJ99" s="130">
        <v>2.14</v>
      </c>
      <c r="BK99" s="41">
        <v>2.1800000000000002</v>
      </c>
      <c r="BL99" s="41">
        <v>2.25</v>
      </c>
      <c r="BM99" s="41">
        <v>2.19</v>
      </c>
      <c r="BN99" s="41">
        <v>2.12</v>
      </c>
      <c r="BO99" s="41">
        <v>2.06</v>
      </c>
      <c r="BP99" s="41">
        <v>2.0299999999999998</v>
      </c>
      <c r="BQ99" s="41">
        <v>2.11</v>
      </c>
      <c r="BR99" s="41">
        <v>2.27</v>
      </c>
      <c r="BS99" s="41">
        <v>2.27</v>
      </c>
      <c r="BT99" s="41"/>
      <c r="BU99" s="130">
        <v>3.3</v>
      </c>
      <c r="BV99" s="41">
        <v>3.15</v>
      </c>
      <c r="BW99" s="41">
        <v>2.97</v>
      </c>
      <c r="BX99" s="41">
        <v>2.79</v>
      </c>
      <c r="BY99" s="41">
        <v>2.66</v>
      </c>
      <c r="BZ99" s="41">
        <v>2.58</v>
      </c>
      <c r="CA99" s="41">
        <v>2.52</v>
      </c>
      <c r="CB99" s="41">
        <v>2.56</v>
      </c>
      <c r="CC99" s="41">
        <v>2.73</v>
      </c>
      <c r="CD99" s="79">
        <v>2.79</v>
      </c>
    </row>
    <row r="100" spans="1:83" s="87" customFormat="1">
      <c r="A100" s="20" t="s">
        <v>693</v>
      </c>
      <c r="B100" s="38">
        <v>1.71</v>
      </c>
      <c r="C100" s="38">
        <v>1.62</v>
      </c>
      <c r="D100" s="38">
        <v>1.58</v>
      </c>
      <c r="E100" s="38">
        <v>1.58</v>
      </c>
      <c r="F100" s="38">
        <v>1.61</v>
      </c>
      <c r="G100" s="38">
        <v>1.67</v>
      </c>
      <c r="H100" s="38">
        <v>1.84</v>
      </c>
      <c r="I100" s="38">
        <v>2.17</v>
      </c>
      <c r="J100" s="38">
        <v>2.58</v>
      </c>
      <c r="K100" s="38">
        <v>2.68</v>
      </c>
      <c r="L100" s="41">
        <v>-0.44</v>
      </c>
      <c r="M100" s="38"/>
      <c r="N100" s="38">
        <v>0.55000000000000004</v>
      </c>
      <c r="O100" s="38">
        <v>0.64</v>
      </c>
      <c r="P100" s="38">
        <v>0.71</v>
      </c>
      <c r="Q100" s="38">
        <v>0.78</v>
      </c>
      <c r="R100" s="38">
        <v>0.84</v>
      </c>
      <c r="S100" s="38">
        <v>0.96</v>
      </c>
      <c r="T100" s="38">
        <v>1.1299999999999999</v>
      </c>
      <c r="U100" s="38">
        <v>1.31</v>
      </c>
      <c r="V100" s="38">
        <v>1.33</v>
      </c>
      <c r="W100" s="38"/>
      <c r="X100" s="38">
        <v>3.04</v>
      </c>
      <c r="Y100" s="38">
        <v>2.97</v>
      </c>
      <c r="Z100" s="38">
        <v>2.9</v>
      </c>
      <c r="AA100" s="38">
        <v>2.85</v>
      </c>
      <c r="AB100" s="38">
        <v>2.81</v>
      </c>
      <c r="AC100" s="38">
        <v>2.78</v>
      </c>
      <c r="AD100" s="38">
        <v>2.75</v>
      </c>
      <c r="AE100" s="38">
        <v>2.8</v>
      </c>
      <c r="AF100" s="38">
        <v>3.07</v>
      </c>
      <c r="AG100" s="38">
        <v>3.3</v>
      </c>
      <c r="AH100" s="38"/>
      <c r="AI100" s="38">
        <v>0.72</v>
      </c>
      <c r="AJ100" s="38"/>
      <c r="AK100" s="38">
        <v>3.02</v>
      </c>
      <c r="AL100" s="38"/>
      <c r="AM100" s="49">
        <v>0.99</v>
      </c>
      <c r="AN100" s="49">
        <v>1.21</v>
      </c>
      <c r="AO100" s="49">
        <v>1.32</v>
      </c>
      <c r="AP100" s="49">
        <v>1.39</v>
      </c>
      <c r="AQ100" s="49">
        <v>1.46</v>
      </c>
      <c r="AR100" s="38">
        <v>1.58</v>
      </c>
      <c r="AS100" s="38">
        <v>1.75</v>
      </c>
      <c r="AT100" s="38">
        <v>1.88</v>
      </c>
      <c r="AU100" s="38">
        <v>1.81</v>
      </c>
      <c r="AV100" s="38"/>
      <c r="AW100" s="38"/>
      <c r="AX100" s="38"/>
      <c r="AY100" s="38"/>
      <c r="AZ100" s="41"/>
      <c r="BA100" s="41"/>
      <c r="BB100" s="50"/>
      <c r="BC100" s="50"/>
      <c r="BD100" s="50"/>
      <c r="BE100" s="50"/>
      <c r="BF100" s="50"/>
      <c r="BG100" s="41">
        <v>2.78</v>
      </c>
      <c r="BH100" s="41">
        <v>2.85</v>
      </c>
      <c r="BI100" s="41"/>
      <c r="BJ100" s="130">
        <v>1.99</v>
      </c>
      <c r="BK100" s="41">
        <v>2.0699999999999998</v>
      </c>
      <c r="BL100" s="41">
        <v>2.16</v>
      </c>
      <c r="BM100" s="41">
        <v>2.12</v>
      </c>
      <c r="BN100" s="41">
        <v>2.0699999999999998</v>
      </c>
      <c r="BO100" s="41">
        <v>2.04</v>
      </c>
      <c r="BP100" s="41">
        <v>2.0299999999999998</v>
      </c>
      <c r="BQ100" s="41">
        <v>2.13</v>
      </c>
      <c r="BR100" s="41">
        <v>2.2799999999999998</v>
      </c>
      <c r="BS100" s="41">
        <v>2.27</v>
      </c>
      <c r="BT100" s="41"/>
      <c r="BU100" s="130">
        <v>3.24</v>
      </c>
      <c r="BV100" s="41">
        <v>3.09</v>
      </c>
      <c r="BW100" s="41">
        <v>2.93</v>
      </c>
      <c r="BX100" s="41">
        <v>2.75</v>
      </c>
      <c r="BY100" s="41">
        <v>2.63</v>
      </c>
      <c r="BZ100" s="41">
        <v>2.56</v>
      </c>
      <c r="CA100" s="41">
        <v>2.5099999999999998</v>
      </c>
      <c r="CB100" s="41">
        <v>2.56</v>
      </c>
      <c r="CC100" s="41">
        <v>2.74</v>
      </c>
      <c r="CD100" s="79">
        <v>2.79</v>
      </c>
    </row>
    <row r="101" spans="1:83" s="41" customFormat="1">
      <c r="A101" s="20" t="s">
        <v>694</v>
      </c>
      <c r="B101" s="38">
        <v>1.64</v>
      </c>
      <c r="C101" s="38">
        <v>1.58</v>
      </c>
      <c r="D101" s="38">
        <v>1.56</v>
      </c>
      <c r="E101" s="38">
        <v>1.57</v>
      </c>
      <c r="F101" s="38">
        <v>1.62</v>
      </c>
      <c r="G101" s="38">
        <v>1.68</v>
      </c>
      <c r="H101" s="38">
        <v>1.87</v>
      </c>
      <c r="I101" s="38">
        <v>2.21</v>
      </c>
      <c r="J101" s="38">
        <v>2.61</v>
      </c>
      <c r="K101" s="38">
        <v>2.69</v>
      </c>
      <c r="L101" s="41">
        <v>-0.42</v>
      </c>
      <c r="M101" s="38"/>
      <c r="N101" s="38">
        <v>0.61</v>
      </c>
      <c r="O101" s="38">
        <v>0.69</v>
      </c>
      <c r="P101" s="38">
        <v>0.76</v>
      </c>
      <c r="Q101" s="38">
        <v>0.82</v>
      </c>
      <c r="R101" s="38">
        <v>0.87</v>
      </c>
      <c r="S101" s="38">
        <v>0.99</v>
      </c>
      <c r="T101" s="38">
        <v>1.1599999999999999</v>
      </c>
      <c r="U101" s="38">
        <v>1.33</v>
      </c>
      <c r="V101" s="38">
        <v>1.34</v>
      </c>
      <c r="W101" s="38"/>
      <c r="X101" s="38">
        <v>2.99</v>
      </c>
      <c r="Y101" s="38">
        <v>2.93</v>
      </c>
      <c r="Z101" s="38">
        <v>2.87</v>
      </c>
      <c r="AA101" s="38">
        <v>2.82</v>
      </c>
      <c r="AB101" s="38">
        <v>2.78</v>
      </c>
      <c r="AC101" s="38">
        <v>2.76</v>
      </c>
      <c r="AD101" s="38">
        <v>2.73</v>
      </c>
      <c r="AE101" s="38">
        <v>2.8</v>
      </c>
      <c r="AF101" s="38">
        <v>3.09</v>
      </c>
      <c r="AG101" s="38">
        <v>3.31</v>
      </c>
      <c r="AH101" s="38"/>
      <c r="AI101" s="38">
        <v>0.81</v>
      </c>
      <c r="AJ101" s="38"/>
      <c r="AK101" s="38">
        <v>2.84</v>
      </c>
      <c r="AL101" s="38"/>
      <c r="AM101" s="39">
        <v>1.04</v>
      </c>
      <c r="AN101" s="39">
        <v>1.24</v>
      </c>
      <c r="AO101" s="39">
        <v>1.34</v>
      </c>
      <c r="AP101" s="39">
        <v>1.41</v>
      </c>
      <c r="AQ101" s="39">
        <v>1.48</v>
      </c>
      <c r="AR101" s="39">
        <v>1.6</v>
      </c>
      <c r="AS101" s="39">
        <v>1.76</v>
      </c>
      <c r="AT101" s="39">
        <v>1.87</v>
      </c>
      <c r="AU101" s="39">
        <v>1.79</v>
      </c>
      <c r="AV101" s="39"/>
      <c r="AW101" s="40"/>
      <c r="AX101" s="40"/>
      <c r="AY101" s="40"/>
      <c r="AZ101" s="40"/>
      <c r="BA101" s="40"/>
      <c r="BB101" s="40"/>
      <c r="BC101" s="40"/>
      <c r="BD101" s="40"/>
      <c r="BE101" s="40"/>
      <c r="BF101" s="40"/>
      <c r="BG101" s="41">
        <v>2.66</v>
      </c>
      <c r="BH101" s="41">
        <v>2.67</v>
      </c>
      <c r="BJ101" s="130">
        <v>1.88</v>
      </c>
      <c r="BK101" s="41">
        <v>1.99</v>
      </c>
      <c r="BL101" s="41">
        <v>2.09</v>
      </c>
      <c r="BM101" s="41">
        <v>2.0699999999999998</v>
      </c>
      <c r="BN101" s="41">
        <v>2.04</v>
      </c>
      <c r="BO101" s="41">
        <v>2.02</v>
      </c>
      <c r="BP101" s="41">
        <v>2.04</v>
      </c>
      <c r="BQ101" s="41">
        <v>2.15</v>
      </c>
      <c r="BR101" s="41">
        <v>2.2999999999999998</v>
      </c>
      <c r="BS101" s="41">
        <v>2.27</v>
      </c>
      <c r="BU101" s="130">
        <v>3.19</v>
      </c>
      <c r="BV101" s="41">
        <v>3.04</v>
      </c>
      <c r="BW101" s="41">
        <v>2.88</v>
      </c>
      <c r="BX101" s="41">
        <v>2.72</v>
      </c>
      <c r="BY101" s="41">
        <v>2.61</v>
      </c>
      <c r="BZ101" s="41">
        <v>2.54</v>
      </c>
      <c r="CA101" s="41">
        <v>2.5</v>
      </c>
      <c r="CB101" s="41">
        <v>2.56</v>
      </c>
      <c r="CC101" s="41">
        <v>2.76</v>
      </c>
      <c r="CD101" s="79">
        <v>2.8</v>
      </c>
    </row>
    <row r="102" spans="1:83" s="41" customFormat="1">
      <c r="A102" s="20" t="s">
        <v>695</v>
      </c>
      <c r="B102" s="38">
        <v>1.59</v>
      </c>
      <c r="C102" s="38">
        <v>1.55</v>
      </c>
      <c r="D102" s="38">
        <v>1.55</v>
      </c>
      <c r="E102" s="38">
        <v>1.58</v>
      </c>
      <c r="F102" s="38">
        <v>1.63</v>
      </c>
      <c r="G102" s="38">
        <v>1.71</v>
      </c>
      <c r="H102" s="38">
        <v>1.91</v>
      </c>
      <c r="I102" s="38">
        <v>2.25</v>
      </c>
      <c r="J102" s="38">
        <v>2.64</v>
      </c>
      <c r="K102" s="38">
        <v>2.7</v>
      </c>
      <c r="L102" s="41">
        <v>-0.4</v>
      </c>
      <c r="M102" s="38"/>
      <c r="N102" s="38">
        <v>0.66</v>
      </c>
      <c r="O102" s="38">
        <v>0.73</v>
      </c>
      <c r="P102" s="38">
        <v>0.79</v>
      </c>
      <c r="Q102" s="38">
        <v>0.85</v>
      </c>
      <c r="R102" s="38">
        <v>0.91</v>
      </c>
      <c r="S102" s="38">
        <v>1.02</v>
      </c>
      <c r="T102" s="38">
        <v>1.19</v>
      </c>
      <c r="U102" s="38">
        <v>1.35</v>
      </c>
      <c r="V102" s="38">
        <v>1.34</v>
      </c>
      <c r="W102" s="38"/>
      <c r="X102" s="38">
        <v>2.95</v>
      </c>
      <c r="Y102" s="38">
        <v>2.89</v>
      </c>
      <c r="Z102" s="38">
        <v>2.84</v>
      </c>
      <c r="AA102" s="38">
        <v>2.8</v>
      </c>
      <c r="AB102" s="38">
        <v>2.76</v>
      </c>
      <c r="AC102" s="38">
        <v>2.74</v>
      </c>
      <c r="AD102" s="38">
        <v>2.73</v>
      </c>
      <c r="AE102" s="38">
        <v>2.8</v>
      </c>
      <c r="AF102" s="38">
        <v>3.11</v>
      </c>
      <c r="AG102" s="38">
        <v>3.32</v>
      </c>
      <c r="AH102" s="38"/>
      <c r="AI102" s="38">
        <v>0.89</v>
      </c>
      <c r="AJ102" s="38"/>
      <c r="AK102" s="38">
        <v>2.69</v>
      </c>
      <c r="AL102" s="38"/>
      <c r="AM102" s="39">
        <v>1.08</v>
      </c>
      <c r="AN102" s="39">
        <v>1.27</v>
      </c>
      <c r="AO102" s="39">
        <v>1.36</v>
      </c>
      <c r="AP102" s="39">
        <v>1.43</v>
      </c>
      <c r="AQ102" s="39">
        <v>1.49</v>
      </c>
      <c r="AR102" s="39">
        <v>1.61</v>
      </c>
      <c r="AS102" s="39">
        <v>1.76</v>
      </c>
      <c r="AT102" s="39">
        <v>1.87</v>
      </c>
      <c r="AU102" s="39">
        <v>1.77</v>
      </c>
      <c r="AV102" s="39"/>
      <c r="AW102" s="40"/>
      <c r="AX102" s="40"/>
      <c r="AY102" s="40"/>
      <c r="AZ102" s="40"/>
      <c r="BA102" s="40"/>
      <c r="BB102" s="40"/>
      <c r="BC102" s="40"/>
      <c r="BD102" s="40"/>
      <c r="BE102" s="40"/>
      <c r="BF102" s="40"/>
      <c r="BG102" s="41">
        <v>2.5299999999999998</v>
      </c>
      <c r="BH102" s="41">
        <v>2.5299999999999998</v>
      </c>
      <c r="BJ102" s="130">
        <v>1.8</v>
      </c>
      <c r="BK102" s="41">
        <v>1.92</v>
      </c>
      <c r="BL102" s="41">
        <v>2.04</v>
      </c>
      <c r="BM102" s="41">
        <v>2.04</v>
      </c>
      <c r="BN102" s="41">
        <v>2.02</v>
      </c>
      <c r="BO102" s="41">
        <v>2.0099999999999998</v>
      </c>
      <c r="BP102" s="41">
        <v>2.0499999999999998</v>
      </c>
      <c r="BQ102" s="41">
        <v>2.1800000000000002</v>
      </c>
      <c r="BR102" s="41">
        <v>2.3199999999999998</v>
      </c>
      <c r="BS102" s="41">
        <v>2.27</v>
      </c>
      <c r="BU102" s="130">
        <v>3.14</v>
      </c>
      <c r="BV102" s="41">
        <v>3</v>
      </c>
      <c r="BW102" s="41">
        <v>2.85</v>
      </c>
      <c r="BX102" s="41">
        <v>2.69</v>
      </c>
      <c r="BY102" s="41">
        <v>2.59</v>
      </c>
      <c r="BZ102" s="41">
        <v>2.5299999999999998</v>
      </c>
      <c r="CA102" s="41">
        <v>2.4900000000000002</v>
      </c>
      <c r="CB102" s="41">
        <v>2.56</v>
      </c>
      <c r="CC102" s="41">
        <v>2.77</v>
      </c>
      <c r="CD102" s="79">
        <v>2.81</v>
      </c>
    </row>
    <row r="103" spans="1:83" s="41" customFormat="1">
      <c r="A103" s="20" t="s">
        <v>696</v>
      </c>
      <c r="B103" s="38">
        <v>1.56</v>
      </c>
      <c r="C103" s="38">
        <v>1.54</v>
      </c>
      <c r="D103" s="38">
        <v>1.55</v>
      </c>
      <c r="E103" s="38">
        <v>1.59</v>
      </c>
      <c r="F103" s="38">
        <v>1.65</v>
      </c>
      <c r="G103" s="38">
        <v>1.74</v>
      </c>
      <c r="H103" s="38">
        <v>1.95</v>
      </c>
      <c r="I103" s="38">
        <v>2.2999999999999998</v>
      </c>
      <c r="J103" s="38">
        <v>2.67</v>
      </c>
      <c r="K103" s="38">
        <v>2.72</v>
      </c>
      <c r="L103" s="41">
        <v>-0.38</v>
      </c>
      <c r="M103" s="38"/>
      <c r="N103" s="38">
        <v>0.7</v>
      </c>
      <c r="O103" s="38">
        <v>0.77</v>
      </c>
      <c r="P103" s="38">
        <v>0.83</v>
      </c>
      <c r="Q103" s="38">
        <v>0.88</v>
      </c>
      <c r="R103" s="38">
        <v>0.94</v>
      </c>
      <c r="S103" s="38">
        <v>1.05</v>
      </c>
      <c r="T103" s="38">
        <v>1.21</v>
      </c>
      <c r="U103" s="38">
        <v>1.37</v>
      </c>
      <c r="V103" s="38">
        <v>1.35</v>
      </c>
      <c r="W103" s="38"/>
      <c r="X103" s="38">
        <v>2.91</v>
      </c>
      <c r="Y103" s="38">
        <v>2.86</v>
      </c>
      <c r="Z103" s="38">
        <v>2.81</v>
      </c>
      <c r="AA103" s="38">
        <v>2.77</v>
      </c>
      <c r="AB103" s="38">
        <v>2.74</v>
      </c>
      <c r="AC103" s="38">
        <v>2.72</v>
      </c>
      <c r="AD103" s="38">
        <v>2.72</v>
      </c>
      <c r="AE103" s="38">
        <v>2.81</v>
      </c>
      <c r="AF103" s="38">
        <v>3.13</v>
      </c>
      <c r="AG103" s="38">
        <v>3.33</v>
      </c>
      <c r="AH103" s="38"/>
      <c r="AI103" s="38">
        <v>0.95</v>
      </c>
      <c r="AJ103" s="38"/>
      <c r="AK103" s="38">
        <v>2.59</v>
      </c>
      <c r="AL103" s="38"/>
      <c r="AM103" s="39">
        <v>1.1100000000000001</v>
      </c>
      <c r="AN103" s="39">
        <v>1.28</v>
      </c>
      <c r="AO103" s="39">
        <v>1.37</v>
      </c>
      <c r="AP103" s="39">
        <v>1.44</v>
      </c>
      <c r="AQ103" s="39">
        <v>1.5</v>
      </c>
      <c r="AR103" s="39">
        <v>1.62</v>
      </c>
      <c r="AS103" s="39">
        <v>1.77</v>
      </c>
      <c r="AT103" s="39">
        <v>1.86</v>
      </c>
      <c r="AU103" s="39">
        <v>1.76</v>
      </c>
      <c r="AV103" s="39"/>
      <c r="AW103" s="40"/>
      <c r="AX103" s="40"/>
      <c r="AY103" s="40"/>
      <c r="AZ103" s="40"/>
      <c r="BA103" s="40"/>
      <c r="BB103" s="40"/>
      <c r="BC103" s="40"/>
      <c r="BD103" s="40"/>
      <c r="BE103" s="40"/>
      <c r="BF103" s="40"/>
      <c r="BG103" s="41">
        <v>2.4300000000000002</v>
      </c>
      <c r="BH103" s="41">
        <v>2.4300000000000002</v>
      </c>
      <c r="BJ103" s="130">
        <v>1.74</v>
      </c>
      <c r="BK103" s="41">
        <v>1.87</v>
      </c>
      <c r="BL103" s="41">
        <v>2</v>
      </c>
      <c r="BM103" s="41">
        <v>2.0099999999999998</v>
      </c>
      <c r="BN103" s="41">
        <v>2</v>
      </c>
      <c r="BO103" s="41">
        <v>2.0099999999999998</v>
      </c>
      <c r="BP103" s="41">
        <v>2.06</v>
      </c>
      <c r="BQ103" s="41">
        <v>2.21</v>
      </c>
      <c r="BR103" s="41">
        <v>2.34</v>
      </c>
      <c r="BS103" s="41">
        <v>2.2799999999999998</v>
      </c>
      <c r="BU103" s="130">
        <v>3.09</v>
      </c>
      <c r="BV103" s="41">
        <v>2.95</v>
      </c>
      <c r="BW103" s="41">
        <v>2.81</v>
      </c>
      <c r="BX103" s="41">
        <v>2.67</v>
      </c>
      <c r="BY103" s="41">
        <v>2.57</v>
      </c>
      <c r="BZ103" s="41">
        <v>2.5099999999999998</v>
      </c>
      <c r="CA103" s="41">
        <v>2.4900000000000002</v>
      </c>
      <c r="CB103" s="41">
        <v>2.57</v>
      </c>
      <c r="CC103" s="41">
        <v>2.79</v>
      </c>
      <c r="CD103" s="79">
        <v>2.81</v>
      </c>
    </row>
    <row r="104" spans="1:83" s="41" customFormat="1">
      <c r="A104" s="20" t="s">
        <v>697</v>
      </c>
      <c r="B104" s="38">
        <v>1.54</v>
      </c>
      <c r="C104" s="38">
        <v>1.53</v>
      </c>
      <c r="D104" s="38">
        <v>1.56</v>
      </c>
      <c r="E104" s="38">
        <v>1.61</v>
      </c>
      <c r="F104" s="38">
        <v>1.68</v>
      </c>
      <c r="G104" s="38">
        <v>1.77</v>
      </c>
      <c r="H104" s="38">
        <v>1.99</v>
      </c>
      <c r="I104" s="38">
        <v>2.34</v>
      </c>
      <c r="J104" s="38">
        <v>2.69</v>
      </c>
      <c r="K104" s="38">
        <v>2.73</v>
      </c>
      <c r="L104" s="41">
        <v>-0.36</v>
      </c>
      <c r="M104" s="38"/>
      <c r="N104" s="38">
        <v>0.74</v>
      </c>
      <c r="O104" s="38">
        <v>0.8</v>
      </c>
      <c r="P104" s="38">
        <v>0.86</v>
      </c>
      <c r="Q104" s="38">
        <v>0.91</v>
      </c>
      <c r="R104" s="38">
        <v>0.97</v>
      </c>
      <c r="S104" s="38">
        <v>1.08</v>
      </c>
      <c r="T104" s="38">
        <v>1.24</v>
      </c>
      <c r="U104" s="38">
        <v>1.38</v>
      </c>
      <c r="V104" s="38">
        <v>1.35</v>
      </c>
      <c r="W104" s="38"/>
      <c r="X104" s="38">
        <v>2.88</v>
      </c>
      <c r="Y104" s="38">
        <v>2.83</v>
      </c>
      <c r="Z104" s="38">
        <v>2.79</v>
      </c>
      <c r="AA104" s="38">
        <v>2.75</v>
      </c>
      <c r="AB104" s="38">
        <v>2.73</v>
      </c>
      <c r="AC104" s="38">
        <v>2.71</v>
      </c>
      <c r="AD104" s="38">
        <v>2.72</v>
      </c>
      <c r="AE104" s="38">
        <v>2.82</v>
      </c>
      <c r="AF104" s="38">
        <v>3.15</v>
      </c>
      <c r="AG104" s="38">
        <v>3.34</v>
      </c>
      <c r="AH104" s="38"/>
      <c r="AI104" s="38">
        <v>1</v>
      </c>
      <c r="AJ104" s="38"/>
      <c r="AK104" s="38">
        <v>2.52</v>
      </c>
      <c r="AL104" s="38"/>
      <c r="AM104" s="39">
        <v>1.1399999999999999</v>
      </c>
      <c r="AN104" s="39">
        <v>1.3</v>
      </c>
      <c r="AO104" s="39">
        <v>1.39</v>
      </c>
      <c r="AP104" s="39">
        <v>1.45</v>
      </c>
      <c r="AQ104" s="39">
        <v>1.51</v>
      </c>
      <c r="AR104" s="39">
        <v>1.63</v>
      </c>
      <c r="AS104" s="39">
        <v>1.77</v>
      </c>
      <c r="AT104" s="39">
        <v>1.85</v>
      </c>
      <c r="AU104" s="39">
        <v>1.74</v>
      </c>
      <c r="AV104" s="39"/>
      <c r="AW104" s="40"/>
      <c r="AX104" s="40"/>
      <c r="AY104" s="40"/>
      <c r="AZ104" s="40"/>
      <c r="BA104" s="40"/>
      <c r="BB104" s="40"/>
      <c r="BC104" s="40"/>
      <c r="BD104" s="40"/>
      <c r="BE104" s="40"/>
      <c r="BF104" s="40"/>
      <c r="BG104" s="41">
        <v>2.34</v>
      </c>
      <c r="BH104" s="41">
        <v>2.37</v>
      </c>
      <c r="BJ104" s="130">
        <v>1.7</v>
      </c>
      <c r="BK104" s="41">
        <v>1.84</v>
      </c>
      <c r="BL104" s="41">
        <v>1.97</v>
      </c>
      <c r="BM104" s="41">
        <v>1.99</v>
      </c>
      <c r="BN104" s="41">
        <v>2</v>
      </c>
      <c r="BO104" s="41">
        <v>2.0099999999999998</v>
      </c>
      <c r="BP104" s="41">
        <v>2.09</v>
      </c>
      <c r="BQ104" s="41">
        <v>2.2400000000000002</v>
      </c>
      <c r="BR104" s="41">
        <v>2.36</v>
      </c>
      <c r="BS104" s="41">
        <v>2.2799999999999998</v>
      </c>
      <c r="BU104" s="130">
        <v>3.05</v>
      </c>
      <c r="BV104" s="41">
        <v>2.92</v>
      </c>
      <c r="BW104" s="41">
        <v>2.78</v>
      </c>
      <c r="BX104" s="41">
        <v>2.65</v>
      </c>
      <c r="BY104" s="41">
        <v>2.5499999999999998</v>
      </c>
      <c r="BZ104" s="41">
        <v>2.5</v>
      </c>
      <c r="CA104" s="41">
        <v>2.48</v>
      </c>
      <c r="CB104" s="41">
        <v>2.58</v>
      </c>
      <c r="CC104" s="41">
        <v>2.8</v>
      </c>
      <c r="CD104" s="79">
        <v>2.82</v>
      </c>
    </row>
    <row r="105" spans="1:83" s="41" customFormat="1">
      <c r="A105" s="20" t="s">
        <v>698</v>
      </c>
      <c r="B105" s="38">
        <v>1.53</v>
      </c>
      <c r="C105" s="38">
        <v>1.54</v>
      </c>
      <c r="D105" s="38">
        <v>1.57</v>
      </c>
      <c r="E105" s="38">
        <v>1.63</v>
      </c>
      <c r="F105" s="38">
        <v>1.71</v>
      </c>
      <c r="G105" s="38">
        <v>1.81</v>
      </c>
      <c r="H105" s="38">
        <v>2.04</v>
      </c>
      <c r="I105" s="38">
        <v>2.39</v>
      </c>
      <c r="J105" s="38">
        <v>2.72</v>
      </c>
      <c r="K105" s="38">
        <v>2.74</v>
      </c>
      <c r="L105" s="41">
        <v>-0.33</v>
      </c>
      <c r="M105" s="38"/>
      <c r="N105" s="38">
        <v>0.77</v>
      </c>
      <c r="O105" s="38">
        <v>0.83</v>
      </c>
      <c r="P105" s="38">
        <v>0.88</v>
      </c>
      <c r="Q105" s="38">
        <v>0.94</v>
      </c>
      <c r="R105" s="38">
        <v>1</v>
      </c>
      <c r="S105" s="38">
        <v>1.1100000000000001</v>
      </c>
      <c r="T105" s="38">
        <v>1.27</v>
      </c>
      <c r="U105" s="38">
        <v>1.39</v>
      </c>
      <c r="V105" s="38">
        <v>1.36</v>
      </c>
      <c r="W105" s="38"/>
      <c r="X105" s="38">
        <v>2.85</v>
      </c>
      <c r="Y105" s="38">
        <v>2.81</v>
      </c>
      <c r="Z105" s="38">
        <v>2.77</v>
      </c>
      <c r="AA105" s="38">
        <v>2.73</v>
      </c>
      <c r="AB105" s="38">
        <v>2.71</v>
      </c>
      <c r="AC105" s="38">
        <v>2.7</v>
      </c>
      <c r="AD105" s="38">
        <v>2.72</v>
      </c>
      <c r="AE105" s="38">
        <v>2.84</v>
      </c>
      <c r="AF105" s="38">
        <v>3.17</v>
      </c>
      <c r="AG105" s="38">
        <v>3.34</v>
      </c>
      <c r="AH105" s="38"/>
      <c r="AI105" s="38">
        <v>1.05</v>
      </c>
      <c r="AJ105" s="38"/>
      <c r="AK105" s="38">
        <v>2.4700000000000002</v>
      </c>
      <c r="AL105" s="38"/>
      <c r="AM105" s="39">
        <v>1.1599999999999999</v>
      </c>
      <c r="AN105" s="39">
        <v>1.31</v>
      </c>
      <c r="AO105" s="39">
        <v>1.4</v>
      </c>
      <c r="AP105" s="39">
        <v>1.47</v>
      </c>
      <c r="AQ105" s="39">
        <v>1.53</v>
      </c>
      <c r="AR105" s="39">
        <v>1.64</v>
      </c>
      <c r="AS105" s="39">
        <v>1.77</v>
      </c>
      <c r="AT105" s="39">
        <v>1.84</v>
      </c>
      <c r="AU105" s="39">
        <v>1.72</v>
      </c>
      <c r="AV105" s="39"/>
      <c r="AW105" s="40"/>
      <c r="AX105" s="40"/>
      <c r="AY105" s="40"/>
      <c r="AZ105" s="40"/>
      <c r="BA105" s="40"/>
      <c r="BB105" s="40"/>
      <c r="BC105" s="40"/>
      <c r="BD105" s="40"/>
      <c r="BE105" s="40"/>
      <c r="BF105" s="40"/>
      <c r="BG105" s="41">
        <v>2.27</v>
      </c>
      <c r="BH105" s="41">
        <v>2.34</v>
      </c>
      <c r="BJ105" s="130">
        <v>1.67</v>
      </c>
      <c r="BK105" s="41">
        <v>1.81</v>
      </c>
      <c r="BL105" s="41">
        <v>1.95</v>
      </c>
      <c r="BM105" s="41">
        <v>1.98</v>
      </c>
      <c r="BN105" s="41">
        <v>2</v>
      </c>
      <c r="BO105" s="41">
        <v>2.02</v>
      </c>
      <c r="BP105" s="41">
        <v>2.11</v>
      </c>
      <c r="BQ105" s="41">
        <v>2.27</v>
      </c>
      <c r="BR105" s="41">
        <v>2.38</v>
      </c>
      <c r="BS105" s="41">
        <v>2.2799999999999998</v>
      </c>
      <c r="BU105" s="130">
        <v>3.01</v>
      </c>
      <c r="BV105" s="41">
        <v>2.88</v>
      </c>
      <c r="BW105" s="41">
        <v>2.75</v>
      </c>
      <c r="BX105" s="41">
        <v>2.62</v>
      </c>
      <c r="BY105" s="41">
        <v>2.54</v>
      </c>
      <c r="BZ105" s="41">
        <v>2.4900000000000002</v>
      </c>
      <c r="CA105" s="41">
        <v>2.48</v>
      </c>
      <c r="CB105" s="41">
        <v>2.59</v>
      </c>
      <c r="CC105" s="41">
        <v>2.82</v>
      </c>
      <c r="CD105" s="79">
        <v>2.83</v>
      </c>
    </row>
    <row r="106" spans="1:83" s="41" customFormat="1">
      <c r="A106" s="20" t="s">
        <v>699</v>
      </c>
      <c r="B106" s="38">
        <v>1.53</v>
      </c>
      <c r="C106" s="38">
        <v>1.55</v>
      </c>
      <c r="D106" s="38">
        <v>1.59</v>
      </c>
      <c r="E106" s="38">
        <v>1.66</v>
      </c>
      <c r="F106" s="38">
        <v>1.75</v>
      </c>
      <c r="G106" s="38">
        <v>1.85</v>
      </c>
      <c r="H106" s="38">
        <v>2.09</v>
      </c>
      <c r="I106" s="38">
        <v>2.44</v>
      </c>
      <c r="J106" s="38">
        <v>2.75</v>
      </c>
      <c r="K106" s="38">
        <v>2.75</v>
      </c>
      <c r="L106" s="41">
        <v>-0.31</v>
      </c>
      <c r="N106" s="38">
        <v>0.8</v>
      </c>
      <c r="O106" s="38">
        <v>0.86</v>
      </c>
      <c r="P106" s="38">
        <v>0.91</v>
      </c>
      <c r="Q106" s="38">
        <v>0.97</v>
      </c>
      <c r="R106" s="38">
        <v>1.03</v>
      </c>
      <c r="S106" s="38">
        <v>1.1399999999999999</v>
      </c>
      <c r="T106" s="38">
        <v>1.29</v>
      </c>
      <c r="U106" s="38">
        <v>1.41</v>
      </c>
      <c r="V106" s="38">
        <v>1.36</v>
      </c>
      <c r="X106" s="38">
        <v>2.82</v>
      </c>
      <c r="Y106" s="38">
        <v>2.78</v>
      </c>
      <c r="Z106" s="38">
        <v>2.75</v>
      </c>
      <c r="AA106" s="38">
        <v>2.72</v>
      </c>
      <c r="AB106" s="38">
        <v>2.7</v>
      </c>
      <c r="AC106" s="38">
        <v>2.69</v>
      </c>
      <c r="AD106" s="38">
        <v>2.72</v>
      </c>
      <c r="AE106" s="38">
        <v>2.85</v>
      </c>
      <c r="AF106" s="38">
        <v>3.19</v>
      </c>
      <c r="AG106" s="38">
        <v>3.35</v>
      </c>
      <c r="AI106" s="38">
        <v>1.0900000000000001</v>
      </c>
      <c r="AJ106" s="38"/>
      <c r="AK106" s="38">
        <v>2.44</v>
      </c>
      <c r="AM106" s="39">
        <v>1.18</v>
      </c>
      <c r="AN106" s="39">
        <v>1.33</v>
      </c>
      <c r="AO106" s="39">
        <v>1.41</v>
      </c>
      <c r="AP106" s="39">
        <v>1.48</v>
      </c>
      <c r="AQ106" s="39">
        <v>1.54</v>
      </c>
      <c r="AR106" s="39">
        <v>1.65</v>
      </c>
      <c r="AS106" s="39">
        <v>1.77</v>
      </c>
      <c r="AT106" s="39">
        <v>1.83</v>
      </c>
      <c r="AU106" s="39">
        <v>1.7</v>
      </c>
      <c r="AW106" s="40"/>
      <c r="AX106" s="40"/>
      <c r="AY106" s="40"/>
      <c r="AZ106" s="40"/>
      <c r="BA106" s="40"/>
      <c r="BB106" s="40"/>
      <c r="BC106" s="40"/>
      <c r="BD106" s="40"/>
      <c r="BE106" s="40"/>
      <c r="BF106" s="40"/>
      <c r="BG106" s="41">
        <v>2.23</v>
      </c>
      <c r="BH106" s="41">
        <v>2.33</v>
      </c>
      <c r="BJ106" s="130">
        <v>1.65</v>
      </c>
      <c r="BK106" s="41">
        <v>1.8</v>
      </c>
      <c r="BL106" s="41">
        <v>1.93</v>
      </c>
      <c r="BM106" s="41">
        <v>1.97</v>
      </c>
      <c r="BN106" s="41">
        <v>2</v>
      </c>
      <c r="BO106" s="41">
        <v>2.04</v>
      </c>
      <c r="BP106" s="41">
        <v>2.14</v>
      </c>
      <c r="BQ106" s="41">
        <v>2.2999999999999998</v>
      </c>
      <c r="BR106" s="41">
        <v>2.4</v>
      </c>
      <c r="BS106" s="41">
        <v>2.29</v>
      </c>
      <c r="BU106" s="130">
        <v>2.98</v>
      </c>
      <c r="BV106" s="41">
        <v>2.85</v>
      </c>
      <c r="BW106" s="41">
        <v>2.72</v>
      </c>
      <c r="BX106" s="41">
        <v>2.61</v>
      </c>
      <c r="BY106" s="41">
        <v>2.5299999999999998</v>
      </c>
      <c r="BZ106" s="41">
        <v>2.4900000000000002</v>
      </c>
      <c r="CA106" s="41">
        <v>2.4900000000000002</v>
      </c>
      <c r="CB106" s="41">
        <v>2.6</v>
      </c>
      <c r="CC106" s="41">
        <v>2.84</v>
      </c>
      <c r="CD106" s="79">
        <v>2.83</v>
      </c>
    </row>
    <row r="107" spans="1:83" s="37" customFormat="1">
      <c r="A107" s="20" t="s">
        <v>700</v>
      </c>
      <c r="B107" s="38">
        <v>1.54</v>
      </c>
      <c r="C107" s="38">
        <v>1.56</v>
      </c>
      <c r="D107" s="38">
        <v>1.61</v>
      </c>
      <c r="E107" s="38">
        <v>1.69</v>
      </c>
      <c r="F107" s="38">
        <v>1.78</v>
      </c>
      <c r="G107" s="38">
        <v>1.9</v>
      </c>
      <c r="H107" s="38">
        <v>2.14</v>
      </c>
      <c r="I107" s="38">
        <v>2.4900000000000002</v>
      </c>
      <c r="J107" s="38">
        <v>2.77</v>
      </c>
      <c r="K107" s="38">
        <v>2.76</v>
      </c>
      <c r="L107" s="41">
        <v>-0.28999999999999998</v>
      </c>
      <c r="N107" s="38">
        <v>0.83</v>
      </c>
      <c r="O107" s="38">
        <v>0.89</v>
      </c>
      <c r="P107" s="38">
        <v>0.94</v>
      </c>
      <c r="Q107" s="38">
        <v>1</v>
      </c>
      <c r="R107" s="38">
        <v>1.05</v>
      </c>
      <c r="S107" s="38">
        <v>1.17</v>
      </c>
      <c r="T107" s="38">
        <v>1.31</v>
      </c>
      <c r="U107" s="38">
        <v>1.42</v>
      </c>
      <c r="V107" s="38">
        <v>1.36</v>
      </c>
      <c r="X107" s="38">
        <v>2.79</v>
      </c>
      <c r="Y107" s="38">
        <v>2.76</v>
      </c>
      <c r="Z107" s="38">
        <v>2.73</v>
      </c>
      <c r="AA107" s="38">
        <v>2.7</v>
      </c>
      <c r="AB107" s="38">
        <v>2.69</v>
      </c>
      <c r="AC107" s="38">
        <v>2.69</v>
      </c>
      <c r="AD107" s="38">
        <v>2.72</v>
      </c>
      <c r="AE107" s="38">
        <v>2.87</v>
      </c>
      <c r="AF107" s="38">
        <v>3.21</v>
      </c>
      <c r="AG107" s="38">
        <v>3.35</v>
      </c>
      <c r="AI107" s="38">
        <v>1.1299999999999999</v>
      </c>
      <c r="AJ107" s="38"/>
      <c r="AK107" s="38">
        <v>2.4300000000000002</v>
      </c>
      <c r="AM107" s="39">
        <v>1.2</v>
      </c>
      <c r="AN107" s="39">
        <v>1.34</v>
      </c>
      <c r="AO107" s="39">
        <v>1.42</v>
      </c>
      <c r="AP107" s="39">
        <v>1.49</v>
      </c>
      <c r="AQ107" s="39">
        <v>1.55</v>
      </c>
      <c r="AR107" s="39">
        <v>1.65</v>
      </c>
      <c r="AS107" s="39">
        <v>1.78</v>
      </c>
      <c r="AT107" s="39">
        <v>1.82</v>
      </c>
      <c r="AU107" s="39">
        <v>1.68</v>
      </c>
      <c r="AW107" s="40"/>
      <c r="AX107" s="40"/>
      <c r="AY107" s="40"/>
      <c r="AZ107" s="40"/>
      <c r="BA107" s="40"/>
      <c r="BB107" s="40"/>
      <c r="BC107" s="40"/>
      <c r="BD107" s="40"/>
      <c r="BE107" s="40"/>
      <c r="BF107" s="40"/>
      <c r="BG107" s="41">
        <v>2.19</v>
      </c>
      <c r="BH107" s="41">
        <v>2.3199999999999998</v>
      </c>
      <c r="BI107" s="41"/>
      <c r="BJ107" s="130">
        <v>1.65</v>
      </c>
      <c r="BK107" s="41">
        <v>1.79</v>
      </c>
      <c r="BL107" s="41">
        <v>1.92</v>
      </c>
      <c r="BM107" s="41">
        <v>1.97</v>
      </c>
      <c r="BN107" s="41">
        <v>2.0099999999999998</v>
      </c>
      <c r="BO107" s="41">
        <v>2.0499999999999998</v>
      </c>
      <c r="BP107" s="41">
        <v>2.17</v>
      </c>
      <c r="BQ107" s="41">
        <v>2.34</v>
      </c>
      <c r="BR107" s="41">
        <v>2.42</v>
      </c>
      <c r="BS107" s="41">
        <v>2.29</v>
      </c>
      <c r="BT107" s="41"/>
      <c r="BU107" s="130">
        <v>2.94</v>
      </c>
      <c r="BV107" s="41">
        <v>2.81</v>
      </c>
      <c r="BW107" s="41">
        <v>2.7</v>
      </c>
      <c r="BX107" s="41">
        <v>2.59</v>
      </c>
      <c r="BY107" s="41">
        <v>2.52</v>
      </c>
      <c r="BZ107" s="41">
        <v>2.48</v>
      </c>
      <c r="CA107" s="41">
        <v>2.4900000000000002</v>
      </c>
      <c r="CB107" s="41">
        <v>2.61</v>
      </c>
      <c r="CC107" s="41">
        <v>2.86</v>
      </c>
      <c r="CD107" s="79">
        <v>2.84</v>
      </c>
    </row>
    <row r="108" spans="1:83" s="37" customFormat="1">
      <c r="A108" s="20" t="s">
        <v>701</v>
      </c>
      <c r="B108" s="38">
        <v>1.55</v>
      </c>
      <c r="C108" s="38">
        <v>1.58</v>
      </c>
      <c r="D108" s="38">
        <v>1.64</v>
      </c>
      <c r="E108" s="38">
        <v>1.73</v>
      </c>
      <c r="F108" s="38">
        <v>1.83</v>
      </c>
      <c r="G108" s="38">
        <v>1.94</v>
      </c>
      <c r="H108" s="38">
        <v>2.2000000000000002</v>
      </c>
      <c r="I108" s="38">
        <v>2.5299999999999998</v>
      </c>
      <c r="J108" s="38">
        <v>2.8</v>
      </c>
      <c r="K108" s="38">
        <v>2.77</v>
      </c>
      <c r="L108" s="41">
        <v>-0.27</v>
      </c>
      <c r="N108" s="38">
        <v>0.86</v>
      </c>
      <c r="O108" s="38">
        <v>0.91</v>
      </c>
      <c r="P108" s="38">
        <v>0.97</v>
      </c>
      <c r="Q108" s="38">
        <v>1.02</v>
      </c>
      <c r="R108" s="38">
        <v>1.08</v>
      </c>
      <c r="S108" s="38">
        <v>1.2</v>
      </c>
      <c r="T108" s="38">
        <v>1.34</v>
      </c>
      <c r="U108" s="38">
        <v>1.43</v>
      </c>
      <c r="V108" s="38">
        <v>1.36</v>
      </c>
      <c r="X108" s="38">
        <v>2.77</v>
      </c>
      <c r="Y108" s="38">
        <v>2.74</v>
      </c>
      <c r="Z108" s="38">
        <v>2.71</v>
      </c>
      <c r="AA108" s="38">
        <v>2.69</v>
      </c>
      <c r="AB108" s="38">
        <v>2.68</v>
      </c>
      <c r="AC108" s="38">
        <v>2.68</v>
      </c>
      <c r="AD108" s="38">
        <v>2.73</v>
      </c>
      <c r="AE108" s="38">
        <v>2.89</v>
      </c>
      <c r="AF108" s="38">
        <v>3.23</v>
      </c>
      <c r="AG108" s="38">
        <v>3.36</v>
      </c>
      <c r="AI108" s="38">
        <v>1.1599999999999999</v>
      </c>
      <c r="AJ108" s="38"/>
      <c r="AK108" s="38">
        <v>2.42</v>
      </c>
      <c r="AM108" s="39">
        <v>1.22</v>
      </c>
      <c r="AN108" s="39">
        <v>1.35</v>
      </c>
      <c r="AO108" s="39">
        <v>1.43</v>
      </c>
      <c r="AP108" s="39">
        <v>1.5</v>
      </c>
      <c r="AQ108" s="39">
        <v>1.56</v>
      </c>
      <c r="AR108" s="39">
        <v>1.66</v>
      </c>
      <c r="AS108" s="39">
        <v>1.78</v>
      </c>
      <c r="AT108" s="39">
        <v>1.8</v>
      </c>
      <c r="AU108" s="39">
        <v>1.66</v>
      </c>
      <c r="AW108" s="40"/>
      <c r="AX108" s="40"/>
      <c r="AY108" s="40"/>
      <c r="AZ108" s="40"/>
      <c r="BA108" s="40"/>
      <c r="BB108" s="40"/>
      <c r="BC108" s="40"/>
      <c r="BD108" s="40"/>
      <c r="BE108" s="40"/>
      <c r="BF108" s="40"/>
      <c r="BG108" s="41">
        <v>2.16</v>
      </c>
      <c r="BH108" s="41">
        <v>2.3199999999999998</v>
      </c>
      <c r="BI108" s="41"/>
      <c r="BJ108" s="130">
        <v>1.65</v>
      </c>
      <c r="BK108" s="41">
        <v>1.78</v>
      </c>
      <c r="BL108" s="41">
        <v>1.92</v>
      </c>
      <c r="BM108" s="41">
        <v>1.98</v>
      </c>
      <c r="BN108" s="41">
        <v>2.02</v>
      </c>
      <c r="BO108" s="41">
        <v>2.08</v>
      </c>
      <c r="BP108" s="41">
        <v>2.2000000000000002</v>
      </c>
      <c r="BQ108" s="41">
        <v>2.37</v>
      </c>
      <c r="BR108" s="41">
        <v>2.44</v>
      </c>
      <c r="BS108" s="41">
        <v>2.29</v>
      </c>
      <c r="BT108" s="41"/>
      <c r="BU108" s="130">
        <v>2.91</v>
      </c>
      <c r="BV108" s="41">
        <v>2.78</v>
      </c>
      <c r="BW108" s="41">
        <v>2.67</v>
      </c>
      <c r="BX108" s="41">
        <v>2.57</v>
      </c>
      <c r="BY108" s="41">
        <v>2.5099999999999998</v>
      </c>
      <c r="BZ108" s="41">
        <v>2.48</v>
      </c>
      <c r="CA108" s="41">
        <v>2.5</v>
      </c>
      <c r="CB108" s="41">
        <v>2.63</v>
      </c>
      <c r="CC108" s="41">
        <v>2.88</v>
      </c>
      <c r="CD108" s="79">
        <v>2.84</v>
      </c>
    </row>
    <row r="109" spans="1:83" s="37" customFormat="1">
      <c r="A109" s="20" t="s">
        <v>702</v>
      </c>
      <c r="B109" s="38">
        <v>1.57</v>
      </c>
      <c r="C109" s="38">
        <v>1.61</v>
      </c>
      <c r="D109" s="38">
        <v>1.68</v>
      </c>
      <c r="E109" s="38">
        <v>1.77</v>
      </c>
      <c r="F109" s="38">
        <v>1.88</v>
      </c>
      <c r="G109" s="38">
        <v>2</v>
      </c>
      <c r="H109" s="38">
        <v>2.25</v>
      </c>
      <c r="I109" s="38">
        <v>2.58</v>
      </c>
      <c r="J109" s="38">
        <v>2.82</v>
      </c>
      <c r="K109" s="38">
        <v>2.78</v>
      </c>
      <c r="L109" s="41">
        <v>-0.25</v>
      </c>
      <c r="M109" s="38"/>
      <c r="N109" s="38">
        <v>0.89</v>
      </c>
      <c r="O109" s="38">
        <v>0.94</v>
      </c>
      <c r="P109" s="38">
        <v>1</v>
      </c>
      <c r="Q109" s="38">
        <v>1.05</v>
      </c>
      <c r="R109" s="38">
        <v>1.1100000000000001</v>
      </c>
      <c r="S109" s="38">
        <v>1.22</v>
      </c>
      <c r="T109" s="38">
        <v>1.36</v>
      </c>
      <c r="U109" s="38">
        <v>1.44</v>
      </c>
      <c r="V109" s="38">
        <v>1.36</v>
      </c>
      <c r="W109" s="38"/>
      <c r="X109" s="38">
        <v>2.75</v>
      </c>
      <c r="Y109" s="38">
        <v>2.73</v>
      </c>
      <c r="Z109" s="38">
        <v>2.7</v>
      </c>
      <c r="AA109" s="38">
        <v>2.68</v>
      </c>
      <c r="AB109" s="38">
        <v>2.67</v>
      </c>
      <c r="AC109" s="38">
        <v>2.68</v>
      </c>
      <c r="AD109" s="38">
        <v>2.73</v>
      </c>
      <c r="AE109" s="38">
        <v>2.91</v>
      </c>
      <c r="AF109" s="38">
        <v>3.25</v>
      </c>
      <c r="AG109" s="38">
        <v>3.36</v>
      </c>
      <c r="AH109" s="38"/>
      <c r="AI109" s="38">
        <v>1.2</v>
      </c>
      <c r="AJ109" s="38"/>
      <c r="AK109" s="38">
        <v>2.42</v>
      </c>
      <c r="AL109" s="38"/>
      <c r="AM109" s="39">
        <v>1.24</v>
      </c>
      <c r="AN109" s="39">
        <v>1.36</v>
      </c>
      <c r="AO109" s="39">
        <v>1.44</v>
      </c>
      <c r="AP109" s="39">
        <v>1.51</v>
      </c>
      <c r="AQ109" s="39">
        <v>1.57</v>
      </c>
      <c r="AR109" s="39">
        <v>1.67</v>
      </c>
      <c r="AS109" s="39">
        <v>1.78</v>
      </c>
      <c r="AT109" s="39">
        <v>1.79</v>
      </c>
      <c r="AU109" s="39">
        <v>1.63</v>
      </c>
      <c r="AV109" s="39"/>
      <c r="AW109" s="40"/>
      <c r="AX109" s="40"/>
      <c r="AY109" s="40"/>
      <c r="AZ109" s="40"/>
      <c r="BA109" s="40"/>
      <c r="BB109" s="40"/>
      <c r="BC109" s="40"/>
      <c r="BD109" s="40"/>
      <c r="BE109" s="40"/>
      <c r="BF109" s="40"/>
      <c r="BG109" s="41">
        <v>2.13</v>
      </c>
      <c r="BH109" s="41">
        <v>2.3199999999999998</v>
      </c>
      <c r="BI109" s="41"/>
      <c r="BJ109" s="130">
        <v>1.65</v>
      </c>
      <c r="BK109" s="41">
        <v>1.79</v>
      </c>
      <c r="BL109" s="41">
        <v>1.92</v>
      </c>
      <c r="BM109" s="41">
        <v>1.99</v>
      </c>
      <c r="BN109" s="41">
        <v>2.04</v>
      </c>
      <c r="BO109" s="41">
        <v>2.1</v>
      </c>
      <c r="BP109" s="41">
        <v>2.2400000000000002</v>
      </c>
      <c r="BQ109" s="41">
        <v>2.4</v>
      </c>
      <c r="BR109" s="41">
        <v>2.4500000000000002</v>
      </c>
      <c r="BS109" s="41">
        <v>2.2999999999999998</v>
      </c>
      <c r="BT109" s="41"/>
      <c r="BU109" s="130">
        <v>2.89</v>
      </c>
      <c r="BV109" s="41">
        <v>2.76</v>
      </c>
      <c r="BW109" s="41">
        <v>2.65</v>
      </c>
      <c r="BX109" s="41">
        <v>2.56</v>
      </c>
      <c r="BY109" s="41">
        <v>2.5</v>
      </c>
      <c r="BZ109" s="41">
        <v>2.48</v>
      </c>
      <c r="CA109" s="41">
        <v>2.5099999999999998</v>
      </c>
      <c r="CB109" s="41">
        <v>2.65</v>
      </c>
      <c r="CC109" s="41">
        <v>2.9</v>
      </c>
      <c r="CD109" s="79">
        <v>2.85</v>
      </c>
    </row>
    <row r="110" spans="1:83" s="37" customFormat="1">
      <c r="A110" s="20" t="s">
        <v>703</v>
      </c>
      <c r="B110" s="41">
        <v>1.59</v>
      </c>
      <c r="C110" s="41">
        <v>1.64</v>
      </c>
      <c r="D110" s="41">
        <v>1.71</v>
      </c>
      <c r="E110" s="41">
        <v>1.81</v>
      </c>
      <c r="F110" s="41">
        <v>1.93</v>
      </c>
      <c r="G110" s="41">
        <v>2.0499999999999998</v>
      </c>
      <c r="H110" s="41">
        <v>2.31</v>
      </c>
      <c r="I110" s="41">
        <v>2.63</v>
      </c>
      <c r="J110" s="41">
        <v>2.85</v>
      </c>
      <c r="K110" s="41">
        <v>2.79</v>
      </c>
      <c r="L110" s="41">
        <v>-0.23</v>
      </c>
      <c r="M110" s="41"/>
      <c r="N110" s="41">
        <v>0.92</v>
      </c>
      <c r="O110" s="41">
        <v>0.97</v>
      </c>
      <c r="P110" s="41">
        <v>1.02</v>
      </c>
      <c r="Q110" s="41">
        <v>1.08</v>
      </c>
      <c r="R110" s="41">
        <v>1.1399999999999999</v>
      </c>
      <c r="S110" s="41">
        <v>1.25</v>
      </c>
      <c r="T110" s="41">
        <v>1.38</v>
      </c>
      <c r="U110" s="41">
        <v>1.45</v>
      </c>
      <c r="V110" s="41">
        <v>1.36</v>
      </c>
      <c r="W110" s="41"/>
      <c r="X110" s="41">
        <v>2.73</v>
      </c>
      <c r="Y110" s="41">
        <v>2.71</v>
      </c>
      <c r="Z110" s="41">
        <v>2.69</v>
      </c>
      <c r="AA110" s="41">
        <v>2.67</v>
      </c>
      <c r="AB110" s="41">
        <v>2.67</v>
      </c>
      <c r="AC110" s="41">
        <v>2.68</v>
      </c>
      <c r="AD110" s="41">
        <v>2.74</v>
      </c>
      <c r="AE110" s="41">
        <v>2.93</v>
      </c>
      <c r="AF110" s="41">
        <v>3.28</v>
      </c>
      <c r="AG110" s="41">
        <v>3.37</v>
      </c>
      <c r="AH110" s="41"/>
      <c r="AI110" s="41">
        <v>1.24</v>
      </c>
      <c r="AJ110" s="41"/>
      <c r="AK110" s="130">
        <v>2.42</v>
      </c>
      <c r="AL110" s="41"/>
      <c r="AM110" s="41">
        <v>1.26</v>
      </c>
      <c r="AN110" s="41">
        <v>1.37</v>
      </c>
      <c r="AO110" s="41">
        <v>1.45</v>
      </c>
      <c r="AP110" s="41">
        <v>1.52</v>
      </c>
      <c r="AQ110" s="41">
        <v>1.58</v>
      </c>
      <c r="AR110" s="41">
        <v>1.68</v>
      </c>
      <c r="AS110" s="41">
        <v>1.78</v>
      </c>
      <c r="AT110" s="41">
        <v>1.78</v>
      </c>
      <c r="AU110" s="41">
        <v>1.61</v>
      </c>
      <c r="AV110" s="41"/>
      <c r="AW110" s="41"/>
      <c r="AX110" s="41"/>
      <c r="AY110" s="41"/>
      <c r="AZ110" s="41"/>
      <c r="BA110" s="41"/>
      <c r="BB110" s="41"/>
      <c r="BC110" s="41"/>
      <c r="BD110" s="41"/>
      <c r="BE110" s="41"/>
      <c r="BF110" s="41"/>
      <c r="BG110" s="41">
        <v>2.11</v>
      </c>
      <c r="BH110" s="41">
        <v>2.33</v>
      </c>
      <c r="BI110" s="41"/>
      <c r="BJ110" s="130">
        <v>1.67</v>
      </c>
      <c r="BK110" s="41">
        <v>1.79</v>
      </c>
      <c r="BL110" s="41">
        <v>1.93</v>
      </c>
      <c r="BM110" s="41">
        <v>2</v>
      </c>
      <c r="BN110" s="41">
        <v>2.06</v>
      </c>
      <c r="BO110" s="41">
        <v>2.13</v>
      </c>
      <c r="BP110" s="41">
        <v>2.27</v>
      </c>
      <c r="BQ110" s="41">
        <v>2.44</v>
      </c>
      <c r="BR110" s="41">
        <v>2.4700000000000002</v>
      </c>
      <c r="BS110" s="41">
        <v>2.2999999999999998</v>
      </c>
      <c r="BT110" s="41"/>
      <c r="BU110" s="130">
        <v>2.86</v>
      </c>
      <c r="BV110" s="41">
        <v>2.73</v>
      </c>
      <c r="BW110" s="41">
        <v>2.63</v>
      </c>
      <c r="BX110" s="41">
        <v>2.5499999999999998</v>
      </c>
      <c r="BY110" s="41">
        <v>2.5</v>
      </c>
      <c r="BZ110" s="41">
        <v>2.48</v>
      </c>
      <c r="CA110" s="41">
        <v>2.52</v>
      </c>
      <c r="CB110" s="41">
        <v>2.67</v>
      </c>
      <c r="CC110" s="41">
        <v>2.91</v>
      </c>
      <c r="CD110" s="79">
        <v>2.85</v>
      </c>
    </row>
    <row r="111" spans="1:83" s="37" customFormat="1">
      <c r="A111" s="20" t="s">
        <v>704</v>
      </c>
      <c r="B111" s="41">
        <v>1.62</v>
      </c>
      <c r="C111" s="41">
        <v>1.67</v>
      </c>
      <c r="D111" s="41">
        <v>1.75</v>
      </c>
      <c r="E111" s="41">
        <v>1.86</v>
      </c>
      <c r="F111" s="41">
        <v>1.98</v>
      </c>
      <c r="G111" s="41">
        <v>2.11</v>
      </c>
      <c r="H111" s="41">
        <v>2.37</v>
      </c>
      <c r="I111" s="41">
        <v>2.68</v>
      </c>
      <c r="J111" s="41">
        <v>2.87</v>
      </c>
      <c r="K111" s="41">
        <v>2.8</v>
      </c>
      <c r="L111" s="41">
        <v>-0.21</v>
      </c>
      <c r="N111" s="41">
        <v>0.94</v>
      </c>
      <c r="O111" s="41">
        <v>1</v>
      </c>
      <c r="P111" s="41">
        <v>1.05</v>
      </c>
      <c r="Q111" s="41">
        <v>1.1100000000000001</v>
      </c>
      <c r="R111" s="41">
        <v>1.17</v>
      </c>
      <c r="S111" s="41">
        <v>1.28</v>
      </c>
      <c r="T111" s="41">
        <v>1.4</v>
      </c>
      <c r="U111" s="41">
        <v>1.46</v>
      </c>
      <c r="V111" s="41">
        <v>1.36</v>
      </c>
      <c r="X111" s="41">
        <v>2.72</v>
      </c>
      <c r="Y111" s="41">
        <v>2.7</v>
      </c>
      <c r="Z111" s="41">
        <v>2.67</v>
      </c>
      <c r="AA111" s="41">
        <v>2.66</v>
      </c>
      <c r="AB111" s="41">
        <v>2.67</v>
      </c>
      <c r="AC111" s="41">
        <v>2.68</v>
      </c>
      <c r="AD111" s="41">
        <v>2.76</v>
      </c>
      <c r="AE111" s="41">
        <v>2.95</v>
      </c>
      <c r="AF111" s="41">
        <v>3.3</v>
      </c>
      <c r="AG111" s="41">
        <v>3.37</v>
      </c>
      <c r="AI111" s="41">
        <v>1.27</v>
      </c>
      <c r="AJ111" s="41"/>
      <c r="AK111" s="130">
        <v>2.4300000000000002</v>
      </c>
      <c r="AL111" s="41"/>
      <c r="AM111" s="41">
        <v>1.28</v>
      </c>
      <c r="AN111" s="41">
        <v>1.38</v>
      </c>
      <c r="AO111" s="41">
        <v>1.47</v>
      </c>
      <c r="AP111" s="41">
        <v>1.53</v>
      </c>
      <c r="AQ111" s="41">
        <v>1.59</v>
      </c>
      <c r="AR111" s="41">
        <v>1.68</v>
      </c>
      <c r="AS111" s="41">
        <v>1.77</v>
      </c>
      <c r="AT111" s="41">
        <v>1.76</v>
      </c>
      <c r="AU111" s="41">
        <v>1.59</v>
      </c>
      <c r="AV111" s="41"/>
      <c r="AW111" s="41"/>
      <c r="AX111" s="41"/>
      <c r="AY111" s="41"/>
      <c r="AZ111" s="41"/>
      <c r="BA111" s="41"/>
      <c r="BB111" s="41"/>
      <c r="BC111" s="41"/>
      <c r="BD111" s="41"/>
      <c r="BE111" s="41"/>
      <c r="BF111" s="41"/>
      <c r="BG111" s="41">
        <v>2.09</v>
      </c>
      <c r="BH111" s="41">
        <v>2.34</v>
      </c>
      <c r="BI111" s="41"/>
      <c r="BJ111" s="130">
        <v>1.68</v>
      </c>
      <c r="BK111" s="41">
        <v>1.81</v>
      </c>
      <c r="BL111" s="41">
        <v>1.94</v>
      </c>
      <c r="BM111" s="41">
        <v>2.02</v>
      </c>
      <c r="BN111" s="41">
        <v>2.09</v>
      </c>
      <c r="BO111" s="41">
        <v>2.16</v>
      </c>
      <c r="BP111" s="41">
        <v>2.31</v>
      </c>
      <c r="BQ111" s="41">
        <v>2.4700000000000002</v>
      </c>
      <c r="BR111" s="41">
        <v>2.4900000000000002</v>
      </c>
      <c r="BS111" s="41">
        <v>2.2999999999999998</v>
      </c>
      <c r="BT111" s="41"/>
      <c r="BU111" s="130">
        <v>2.84</v>
      </c>
      <c r="BV111" s="41">
        <v>2.71</v>
      </c>
      <c r="BW111" s="41">
        <v>2.61</v>
      </c>
      <c r="BX111" s="41">
        <v>2.54</v>
      </c>
      <c r="BY111" s="41">
        <v>2.5</v>
      </c>
      <c r="BZ111" s="41">
        <v>2.48</v>
      </c>
      <c r="CA111" s="41">
        <v>2.5299999999999998</v>
      </c>
      <c r="CB111" s="41">
        <v>2.69</v>
      </c>
      <c r="CC111" s="41">
        <v>2.93</v>
      </c>
      <c r="CD111" s="79">
        <v>2.85</v>
      </c>
      <c r="CE111" s="87"/>
    </row>
    <row r="112" spans="1:83" s="37" customFormat="1">
      <c r="A112" s="20" t="s">
        <v>705</v>
      </c>
      <c r="B112" s="41">
        <v>1.65</v>
      </c>
      <c r="C112" s="41">
        <v>1.71</v>
      </c>
      <c r="D112" s="41">
        <v>1.8</v>
      </c>
      <c r="E112" s="41">
        <v>1.91</v>
      </c>
      <c r="F112" s="41">
        <v>2.04</v>
      </c>
      <c r="G112" s="41">
        <v>2.17</v>
      </c>
      <c r="H112" s="41">
        <v>2.4300000000000002</v>
      </c>
      <c r="I112" s="41">
        <v>2.72</v>
      </c>
      <c r="J112" s="41">
        <v>2.89</v>
      </c>
      <c r="K112" s="41">
        <v>2.8</v>
      </c>
      <c r="L112" s="41">
        <v>-0.18</v>
      </c>
      <c r="N112" s="41">
        <v>0.97</v>
      </c>
      <c r="O112" s="41">
        <v>1.02</v>
      </c>
      <c r="P112" s="41">
        <v>1.08</v>
      </c>
      <c r="Q112" s="41">
        <v>1.1399999999999999</v>
      </c>
      <c r="R112" s="41">
        <v>1.2</v>
      </c>
      <c r="S112" s="41">
        <v>1.3</v>
      </c>
      <c r="T112" s="41">
        <v>1.42</v>
      </c>
      <c r="U112" s="41">
        <v>1.46</v>
      </c>
      <c r="V112" s="41">
        <v>1.36</v>
      </c>
      <c r="X112" s="41">
        <v>2.7</v>
      </c>
      <c r="Y112" s="41">
        <v>2.68</v>
      </c>
      <c r="Z112" s="41">
        <v>2.67</v>
      </c>
      <c r="AA112" s="41">
        <v>2.66</v>
      </c>
      <c r="AB112" s="41">
        <v>2.67</v>
      </c>
      <c r="AC112" s="41">
        <v>2.69</v>
      </c>
      <c r="AD112" s="41">
        <v>2.77</v>
      </c>
      <c r="AE112" s="41">
        <v>2.98</v>
      </c>
      <c r="AF112" s="41">
        <v>3.32</v>
      </c>
      <c r="AG112" s="41">
        <v>3.38</v>
      </c>
      <c r="AI112" s="41">
        <v>1.31</v>
      </c>
      <c r="AJ112" s="41"/>
      <c r="AK112" s="130">
        <v>2.44</v>
      </c>
      <c r="AL112" s="41"/>
      <c r="AM112" s="41">
        <v>1.29</v>
      </c>
      <c r="AN112" s="41">
        <v>1.39</v>
      </c>
      <c r="AO112" s="41">
        <v>1.48</v>
      </c>
      <c r="AP112" s="41">
        <v>1.54</v>
      </c>
      <c r="AQ112" s="41">
        <v>1.6</v>
      </c>
      <c r="AR112" s="41">
        <v>1.69</v>
      </c>
      <c r="AS112" s="41">
        <v>1.77</v>
      </c>
      <c r="AT112" s="41">
        <v>1.74</v>
      </c>
      <c r="AU112" s="41">
        <v>1.56</v>
      </c>
      <c r="AV112" s="41"/>
      <c r="AW112" s="41"/>
      <c r="AX112" s="41"/>
      <c r="AY112" s="41"/>
      <c r="AZ112" s="41"/>
      <c r="BA112" s="41"/>
      <c r="BB112" s="41"/>
      <c r="BC112" s="41"/>
      <c r="BD112" s="41"/>
      <c r="BE112" s="41"/>
      <c r="BF112" s="41"/>
      <c r="BG112" s="41">
        <v>2.0699999999999998</v>
      </c>
      <c r="BH112" s="41">
        <v>2.36</v>
      </c>
      <c r="BI112" s="41"/>
      <c r="BJ112" s="130">
        <v>1.7</v>
      </c>
      <c r="BK112" s="41">
        <v>1.82</v>
      </c>
      <c r="BL112" s="41">
        <v>1.95</v>
      </c>
      <c r="BM112" s="41">
        <v>2.04</v>
      </c>
      <c r="BN112" s="41">
        <v>2.11</v>
      </c>
      <c r="BO112" s="41">
        <v>2.19</v>
      </c>
      <c r="BP112" s="41">
        <v>2.34</v>
      </c>
      <c r="BQ112" s="41">
        <v>2.5</v>
      </c>
      <c r="BR112" s="41">
        <v>2.5</v>
      </c>
      <c r="BS112" s="41">
        <v>2.2999999999999998</v>
      </c>
      <c r="BT112" s="41"/>
      <c r="BU112" s="130">
        <v>2.81</v>
      </c>
      <c r="BV112" s="41">
        <v>2.68</v>
      </c>
      <c r="BW112" s="41">
        <v>2.59</v>
      </c>
      <c r="BX112" s="41">
        <v>2.5299999999999998</v>
      </c>
      <c r="BY112" s="41">
        <v>2.5</v>
      </c>
      <c r="BZ112" s="41">
        <v>2.4900000000000002</v>
      </c>
      <c r="CA112" s="41">
        <v>2.54</v>
      </c>
      <c r="CB112" s="41">
        <v>2.71</v>
      </c>
      <c r="CC112" s="41">
        <v>2.95</v>
      </c>
      <c r="CD112" s="79">
        <v>2.86</v>
      </c>
      <c r="CE112" s="87"/>
    </row>
    <row r="113" spans="1:83" s="37" customFormat="1">
      <c r="A113" s="20" t="s">
        <v>706</v>
      </c>
      <c r="B113" s="41">
        <v>1.68</v>
      </c>
      <c r="C113" s="41">
        <v>1.75</v>
      </c>
      <c r="D113" s="41">
        <v>1.85</v>
      </c>
      <c r="E113" s="41">
        <v>1.97</v>
      </c>
      <c r="F113" s="41">
        <v>2.09</v>
      </c>
      <c r="G113" s="41">
        <v>2.23</v>
      </c>
      <c r="H113" s="41">
        <v>2.4900000000000002</v>
      </c>
      <c r="I113" s="41">
        <v>2.77</v>
      </c>
      <c r="J113" s="41">
        <v>2.91</v>
      </c>
      <c r="K113" s="41">
        <v>2.81</v>
      </c>
      <c r="L113" s="41">
        <v>-0.16</v>
      </c>
      <c r="N113" s="41">
        <v>1</v>
      </c>
      <c r="O113" s="41">
        <v>1.05</v>
      </c>
      <c r="P113" s="41">
        <v>1.1100000000000001</v>
      </c>
      <c r="Q113" s="41">
        <v>1.17</v>
      </c>
      <c r="R113" s="41">
        <v>1.22</v>
      </c>
      <c r="S113" s="41">
        <v>1.33</v>
      </c>
      <c r="T113" s="41">
        <v>1.44</v>
      </c>
      <c r="U113" s="41">
        <v>1.47</v>
      </c>
      <c r="V113" s="41">
        <v>1.36</v>
      </c>
      <c r="X113" s="41">
        <v>2.69</v>
      </c>
      <c r="Y113" s="41">
        <v>2.67</v>
      </c>
      <c r="Z113" s="41">
        <v>2.66</v>
      </c>
      <c r="AA113" s="41">
        <v>2.66</v>
      </c>
      <c r="AB113" s="41">
        <v>2.67</v>
      </c>
      <c r="AC113" s="41">
        <v>2.7</v>
      </c>
      <c r="AD113" s="41">
        <v>2.79</v>
      </c>
      <c r="AE113" s="41">
        <v>3</v>
      </c>
      <c r="AF113" s="41">
        <v>3.34</v>
      </c>
      <c r="AG113" s="41">
        <v>3.38</v>
      </c>
      <c r="AI113" s="41">
        <v>1.34</v>
      </c>
      <c r="AJ113" s="41"/>
      <c r="AK113" s="130">
        <v>2.46</v>
      </c>
      <c r="AL113" s="41"/>
      <c r="AM113" s="41">
        <v>1.31</v>
      </c>
      <c r="AN113" s="41">
        <v>1.4</v>
      </c>
      <c r="AO113" s="41">
        <v>1.49</v>
      </c>
      <c r="AP113" s="41">
        <v>1.55</v>
      </c>
      <c r="AQ113" s="41">
        <v>1.61</v>
      </c>
      <c r="AR113" s="41">
        <v>1.69</v>
      </c>
      <c r="AS113" s="41">
        <v>1.77</v>
      </c>
      <c r="AT113" s="41">
        <v>1.73</v>
      </c>
      <c r="AU113" s="41">
        <v>1.54</v>
      </c>
      <c r="AV113" s="41"/>
      <c r="AW113" s="41"/>
      <c r="AX113" s="41"/>
      <c r="AY113" s="41"/>
      <c r="AZ113" s="41"/>
      <c r="BA113" s="41"/>
      <c r="BB113" s="41"/>
      <c r="BC113" s="41"/>
      <c r="BD113" s="41"/>
      <c r="BE113" s="41"/>
      <c r="BF113" s="41"/>
      <c r="BG113" s="41">
        <v>2.0499999999999998</v>
      </c>
      <c r="BH113" s="41">
        <v>2.37</v>
      </c>
      <c r="BI113" s="41"/>
      <c r="BJ113" s="130">
        <v>1.73</v>
      </c>
      <c r="BK113" s="41">
        <v>1.84</v>
      </c>
      <c r="BL113" s="41">
        <v>1.97</v>
      </c>
      <c r="BM113" s="41">
        <v>2.06</v>
      </c>
      <c r="BN113" s="41">
        <v>2.14</v>
      </c>
      <c r="BO113" s="41">
        <v>2.23</v>
      </c>
      <c r="BP113" s="41">
        <v>2.38</v>
      </c>
      <c r="BQ113" s="41">
        <v>2.5299999999999998</v>
      </c>
      <c r="BR113" s="41">
        <v>2.52</v>
      </c>
      <c r="BS113" s="41">
        <v>2.2999999999999998</v>
      </c>
      <c r="BT113" s="41"/>
      <c r="BU113" s="130">
        <v>2.79</v>
      </c>
      <c r="BV113" s="41">
        <v>2.66</v>
      </c>
      <c r="BW113" s="41">
        <v>2.58</v>
      </c>
      <c r="BX113" s="41">
        <v>2.52</v>
      </c>
      <c r="BY113" s="41">
        <v>2.5</v>
      </c>
      <c r="BZ113" s="41">
        <v>2.5</v>
      </c>
      <c r="CA113" s="41">
        <v>2.56</v>
      </c>
      <c r="CB113" s="41">
        <v>2.74</v>
      </c>
      <c r="CC113" s="41">
        <v>2.97</v>
      </c>
      <c r="CD113" s="79">
        <v>2.86</v>
      </c>
      <c r="CE113" s="87"/>
    </row>
    <row r="114" spans="1:83" s="37" customFormat="1" ht="15.75" thickBot="1">
      <c r="A114" s="20" t="s">
        <v>707</v>
      </c>
      <c r="B114" s="41">
        <v>1.72</v>
      </c>
      <c r="C114" s="41">
        <v>1.79</v>
      </c>
      <c r="D114" s="41">
        <v>1.9</v>
      </c>
      <c r="E114" s="41">
        <v>2.02</v>
      </c>
      <c r="F114" s="41">
        <v>2.16</v>
      </c>
      <c r="G114" s="41">
        <v>2.29</v>
      </c>
      <c r="H114" s="41">
        <v>2.54</v>
      </c>
      <c r="I114" s="41">
        <v>2.81</v>
      </c>
      <c r="J114" s="41">
        <v>2.93</v>
      </c>
      <c r="K114" s="41">
        <v>2.82</v>
      </c>
      <c r="L114" s="41">
        <v>-0.15</v>
      </c>
      <c r="N114" s="41">
        <v>1.02</v>
      </c>
      <c r="O114" s="41">
        <v>1.08</v>
      </c>
      <c r="P114" s="41">
        <v>1.1399999999999999</v>
      </c>
      <c r="Q114" s="41">
        <v>1.19</v>
      </c>
      <c r="R114" s="41">
        <v>1.25</v>
      </c>
      <c r="S114" s="41">
        <v>1.36</v>
      </c>
      <c r="T114" s="41">
        <v>1.46</v>
      </c>
      <c r="U114" s="41">
        <v>1.48</v>
      </c>
      <c r="V114" s="41">
        <v>1.36</v>
      </c>
      <c r="X114" s="41">
        <v>2.68</v>
      </c>
      <c r="Y114" s="41">
        <v>2.66</v>
      </c>
      <c r="Z114" s="41">
        <v>2.65</v>
      </c>
      <c r="AA114" s="41">
        <v>2.66</v>
      </c>
      <c r="AB114" s="41">
        <v>2.67</v>
      </c>
      <c r="AC114" s="41">
        <v>2.71</v>
      </c>
      <c r="AD114" s="41">
        <v>2.81</v>
      </c>
      <c r="AE114" s="41">
        <v>3.03</v>
      </c>
      <c r="AF114" s="41">
        <v>3.36</v>
      </c>
      <c r="AG114" s="41">
        <v>3.38</v>
      </c>
      <c r="AI114" s="41">
        <v>1.37</v>
      </c>
      <c r="AJ114" s="41"/>
      <c r="AK114" s="130">
        <v>2.48</v>
      </c>
      <c r="AL114" s="41"/>
      <c r="AM114" s="41">
        <v>1.33</v>
      </c>
      <c r="AN114" s="41">
        <v>1.42</v>
      </c>
      <c r="AO114" s="41">
        <v>1.5</v>
      </c>
      <c r="AP114" s="41">
        <v>1.56</v>
      </c>
      <c r="AQ114" s="41">
        <v>1.62</v>
      </c>
      <c r="AR114" s="41">
        <v>1.7</v>
      </c>
      <c r="AS114" s="41">
        <v>1.76</v>
      </c>
      <c r="AT114" s="41">
        <v>1.71</v>
      </c>
      <c r="AU114" s="41">
        <v>1.51</v>
      </c>
      <c r="AV114" s="41"/>
      <c r="AW114" s="41"/>
      <c r="AX114" s="41"/>
      <c r="AY114" s="41"/>
      <c r="AZ114" s="41"/>
      <c r="BA114" s="41"/>
      <c r="BB114" s="41"/>
      <c r="BC114" s="41"/>
      <c r="BD114" s="41"/>
      <c r="BE114" s="41"/>
      <c r="BF114" s="41"/>
      <c r="BG114" s="41">
        <v>2.0299999999999998</v>
      </c>
      <c r="BH114" s="41">
        <v>2.39</v>
      </c>
      <c r="BI114" s="41"/>
      <c r="BJ114" s="130">
        <v>1.76</v>
      </c>
      <c r="BK114" s="41">
        <v>1.87</v>
      </c>
      <c r="BL114" s="41">
        <v>1.99</v>
      </c>
      <c r="BM114" s="41">
        <v>2.09</v>
      </c>
      <c r="BN114" s="41">
        <v>2.1800000000000002</v>
      </c>
      <c r="BO114" s="41">
        <v>2.2599999999999998</v>
      </c>
      <c r="BP114" s="41">
        <v>2.42</v>
      </c>
      <c r="BQ114" s="41">
        <v>2.56</v>
      </c>
      <c r="BR114" s="41">
        <v>2.5299999999999998</v>
      </c>
      <c r="BS114" s="41">
        <v>2.2999999999999998</v>
      </c>
      <c r="BT114" s="41"/>
      <c r="BU114" s="130">
        <v>2.77</v>
      </c>
      <c r="BV114" s="41">
        <v>2.64</v>
      </c>
      <c r="BW114" s="41">
        <v>2.57</v>
      </c>
      <c r="BX114" s="41">
        <v>2.52</v>
      </c>
      <c r="BY114" s="41">
        <v>2.5</v>
      </c>
      <c r="BZ114" s="41">
        <v>2.5099999999999998</v>
      </c>
      <c r="CA114" s="41">
        <v>2.58</v>
      </c>
      <c r="CB114" s="41">
        <v>2.76</v>
      </c>
      <c r="CC114" s="41">
        <v>2.99</v>
      </c>
      <c r="CD114" s="79">
        <v>2.86</v>
      </c>
      <c r="CE114" s="87"/>
    </row>
    <row r="115" spans="1:83" ht="17.25">
      <c r="A115" s="135" t="s">
        <v>869</v>
      </c>
      <c r="B115" s="114"/>
      <c r="C115" s="114"/>
      <c r="D115" s="114"/>
      <c r="E115" s="114"/>
      <c r="F115" s="115"/>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4"/>
      <c r="AO115" s="114"/>
      <c r="AP115" s="114"/>
      <c r="AQ115" s="114"/>
      <c r="AR115" s="114"/>
      <c r="AS115" s="114"/>
      <c r="AT115" s="114"/>
      <c r="AU115" s="114"/>
      <c r="AV115" s="114"/>
      <c r="AW115" s="114"/>
      <c r="AX115" s="114"/>
      <c r="AY115" s="114"/>
      <c r="AZ115" s="114"/>
      <c r="BA115" s="114"/>
      <c r="BB115" s="114"/>
      <c r="BC115" s="114"/>
      <c r="BD115" s="114"/>
      <c r="BE115" s="114"/>
      <c r="BF115" s="114"/>
      <c r="BG115" s="114"/>
      <c r="BH115" s="114"/>
      <c r="BI115" s="114"/>
      <c r="BJ115" s="138"/>
      <c r="BK115" s="114"/>
      <c r="BL115" s="114"/>
      <c r="BM115" s="114"/>
      <c r="BN115" s="114"/>
      <c r="BO115" s="114"/>
      <c r="BP115" s="114"/>
      <c r="BQ115" s="114"/>
      <c r="BR115" s="114"/>
      <c r="BS115" s="114"/>
      <c r="BT115" s="114"/>
      <c r="BU115" s="138"/>
      <c r="BV115" s="114"/>
      <c r="BW115" s="114"/>
      <c r="BX115" s="114"/>
      <c r="BY115" s="114"/>
      <c r="BZ115" s="114"/>
      <c r="CA115" s="114"/>
      <c r="CB115" s="114"/>
      <c r="CC115" s="114"/>
      <c r="CD115" s="116"/>
      <c r="CE115" s="87"/>
    </row>
    <row r="116" spans="1:83" ht="45">
      <c r="A116" s="137" t="s">
        <v>128</v>
      </c>
      <c r="B116" s="131" t="s">
        <v>130</v>
      </c>
      <c r="C116" s="131" t="s">
        <v>130</v>
      </c>
      <c r="D116" s="131" t="s">
        <v>130</v>
      </c>
      <c r="E116" s="131" t="s">
        <v>130</v>
      </c>
      <c r="F116" s="131" t="s">
        <v>130</v>
      </c>
      <c r="G116" s="131" t="s">
        <v>130</v>
      </c>
      <c r="H116" s="131" t="s">
        <v>130</v>
      </c>
      <c r="I116" s="131" t="s">
        <v>130</v>
      </c>
      <c r="J116" s="131" t="s">
        <v>130</v>
      </c>
      <c r="K116" s="131" t="s">
        <v>130</v>
      </c>
      <c r="L116" s="131"/>
      <c r="M116" s="150"/>
      <c r="N116" s="131" t="s">
        <v>130</v>
      </c>
      <c r="O116" s="131" t="s">
        <v>130</v>
      </c>
      <c r="P116" s="131" t="s">
        <v>130</v>
      </c>
      <c r="Q116" s="131" t="s">
        <v>130</v>
      </c>
      <c r="R116" s="131" t="s">
        <v>130</v>
      </c>
      <c r="S116" s="131" t="s">
        <v>130</v>
      </c>
      <c r="T116" s="131" t="s">
        <v>130</v>
      </c>
      <c r="U116" s="131" t="s">
        <v>130</v>
      </c>
      <c r="V116" s="131" t="s">
        <v>130</v>
      </c>
      <c r="W116" s="129"/>
      <c r="X116" s="131" t="s">
        <v>130</v>
      </c>
      <c r="Y116" s="131" t="s">
        <v>130</v>
      </c>
      <c r="Z116" s="131" t="s">
        <v>130</v>
      </c>
      <c r="AA116" s="131" t="s">
        <v>130</v>
      </c>
      <c r="AB116" s="131" t="s">
        <v>130</v>
      </c>
      <c r="AC116" s="131" t="s">
        <v>130</v>
      </c>
      <c r="AD116" s="131" t="s">
        <v>130</v>
      </c>
      <c r="AE116" s="131" t="s">
        <v>130</v>
      </c>
      <c r="AF116" s="131" t="s">
        <v>130</v>
      </c>
      <c r="AG116" s="131" t="s">
        <v>130</v>
      </c>
      <c r="AH116" s="130"/>
      <c r="AI116" s="130"/>
      <c r="AJ116" s="130"/>
      <c r="AK116" s="130"/>
      <c r="AL116" s="130"/>
      <c r="AM116" s="130"/>
      <c r="AN116" s="130"/>
      <c r="AO116" s="130"/>
      <c r="AP116" s="130"/>
      <c r="AQ116" s="130"/>
      <c r="AR116" s="130"/>
      <c r="AS116" s="130"/>
      <c r="AT116" s="130"/>
      <c r="AU116" s="130"/>
      <c r="AV116" s="130"/>
      <c r="AW116" s="130"/>
      <c r="AX116" s="130"/>
      <c r="AY116" s="130"/>
      <c r="AZ116" s="130"/>
      <c r="BA116" s="130"/>
      <c r="BB116" s="130"/>
      <c r="BC116" s="130"/>
      <c r="BD116" s="130"/>
      <c r="BE116" s="130"/>
      <c r="BF116" s="130"/>
      <c r="BG116" s="130"/>
      <c r="BH116" s="130"/>
      <c r="BI116" s="130"/>
      <c r="BJ116" s="130"/>
      <c r="BK116" s="130"/>
      <c r="BL116" s="130"/>
      <c r="BM116" s="130"/>
      <c r="BN116" s="130"/>
      <c r="BO116" s="130"/>
      <c r="BP116" s="130"/>
      <c r="BQ116" s="130"/>
      <c r="BR116" s="130"/>
      <c r="BS116" s="130"/>
      <c r="BT116" s="130"/>
      <c r="BU116" s="130"/>
      <c r="BV116" s="130"/>
      <c r="BW116" s="130"/>
      <c r="BX116" s="130"/>
      <c r="BY116" s="130"/>
      <c r="BZ116" s="130"/>
      <c r="CA116" s="130"/>
      <c r="CB116" s="130"/>
      <c r="CC116" s="130"/>
      <c r="CD116" s="132"/>
      <c r="CE116" s="87"/>
    </row>
    <row r="117" spans="1:83">
      <c r="A117" s="141"/>
      <c r="B117" s="130"/>
      <c r="C117" s="130"/>
      <c r="D117" s="130"/>
      <c r="E117" s="130"/>
      <c r="F117" s="130"/>
      <c r="G117" s="130"/>
      <c r="H117" s="130"/>
      <c r="I117" s="130"/>
      <c r="J117" s="130"/>
      <c r="K117" s="130"/>
      <c r="L117" s="129"/>
      <c r="M117" s="150"/>
      <c r="N117" s="130"/>
      <c r="O117" s="130"/>
      <c r="P117" s="130"/>
      <c r="Q117" s="130"/>
      <c r="R117" s="130"/>
      <c r="S117" s="130"/>
      <c r="T117" s="130"/>
      <c r="U117" s="130"/>
      <c r="V117" s="130"/>
      <c r="W117" s="129"/>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c r="BA117" s="130"/>
      <c r="BB117" s="130"/>
      <c r="BC117" s="130"/>
      <c r="BD117" s="130"/>
      <c r="BE117" s="130"/>
      <c r="BF117" s="130"/>
      <c r="BG117" s="130"/>
      <c r="BH117" s="130"/>
      <c r="BI117" s="130"/>
      <c r="BJ117" s="130"/>
      <c r="BK117" s="130"/>
      <c r="BL117" s="130"/>
      <c r="BM117" s="130"/>
      <c r="BN117" s="130"/>
      <c r="BO117" s="130"/>
      <c r="BP117" s="130"/>
      <c r="BQ117" s="130"/>
      <c r="BR117" s="130"/>
      <c r="BS117" s="130"/>
      <c r="BT117" s="130"/>
      <c r="BU117" s="130"/>
      <c r="BV117" s="130"/>
      <c r="BW117" s="130"/>
      <c r="BX117" s="130"/>
      <c r="BY117" s="130"/>
      <c r="BZ117" s="130"/>
      <c r="CA117" s="130"/>
      <c r="CB117" s="130"/>
      <c r="CC117" s="130"/>
      <c r="CD117" s="132"/>
      <c r="CE117" s="87"/>
    </row>
    <row r="118" spans="1:83" ht="45">
      <c r="A118" s="137" t="s">
        <v>867</v>
      </c>
      <c r="B118" s="131">
        <v>2.35</v>
      </c>
      <c r="C118" s="131">
        <v>2.34</v>
      </c>
      <c r="D118" s="131">
        <v>2.41</v>
      </c>
      <c r="E118" s="131">
        <v>2.5099999999999998</v>
      </c>
      <c r="F118" s="131">
        <v>2.61</v>
      </c>
      <c r="G118" s="131">
        <v>2.69</v>
      </c>
      <c r="H118" s="131">
        <v>2.83</v>
      </c>
      <c r="I118" s="131">
        <v>2.97</v>
      </c>
      <c r="J118" s="131">
        <v>3.12</v>
      </c>
      <c r="K118" s="131">
        <v>3.17</v>
      </c>
      <c r="L118" s="38"/>
      <c r="M118" s="150"/>
      <c r="N118" s="131">
        <v>2.06</v>
      </c>
      <c r="O118" s="131">
        <v>2.16</v>
      </c>
      <c r="P118" s="131">
        <v>2.29</v>
      </c>
      <c r="Q118" s="131">
        <v>2.42</v>
      </c>
      <c r="R118" s="131">
        <v>2.5499999999999998</v>
      </c>
      <c r="S118" s="131">
        <v>2.81</v>
      </c>
      <c r="T118" s="131">
        <v>3.12</v>
      </c>
      <c r="U118" s="131">
        <v>3.48</v>
      </c>
      <c r="V118" s="131">
        <v>3.68</v>
      </c>
      <c r="W118" s="131"/>
      <c r="X118" s="131">
        <v>2.34</v>
      </c>
      <c r="Y118" s="131">
        <v>2.5099999999999998</v>
      </c>
      <c r="Z118" s="131">
        <v>2.73</v>
      </c>
      <c r="AA118" s="131">
        <v>2.93</v>
      </c>
      <c r="AB118" s="131">
        <v>3.12</v>
      </c>
      <c r="AC118" s="131">
        <v>3.29</v>
      </c>
      <c r="AD118" s="131">
        <v>3.58</v>
      </c>
      <c r="AE118" s="131">
        <v>3.92</v>
      </c>
      <c r="AF118" s="131">
        <v>4.2699999999999996</v>
      </c>
      <c r="AG118" s="131">
        <v>4.43</v>
      </c>
      <c r="AH118" s="130"/>
      <c r="AI118" s="130"/>
      <c r="AJ118" s="130"/>
      <c r="AK118" s="130"/>
      <c r="AL118" s="130"/>
      <c r="AM118" s="130"/>
      <c r="AN118" s="130"/>
      <c r="AO118" s="130"/>
      <c r="AP118" s="130"/>
      <c r="AQ118" s="130"/>
      <c r="AR118" s="130"/>
      <c r="AS118" s="130"/>
      <c r="AT118" s="130"/>
      <c r="AU118" s="130"/>
      <c r="AV118" s="130"/>
      <c r="AW118" s="130"/>
      <c r="AX118" s="130"/>
      <c r="AY118" s="130"/>
      <c r="AZ118" s="130"/>
      <c r="BA118" s="130"/>
      <c r="BB118" s="130"/>
      <c r="BC118" s="130"/>
      <c r="BD118" s="130"/>
      <c r="BE118" s="130"/>
      <c r="BF118" s="130"/>
      <c r="BG118" s="130"/>
      <c r="BH118" s="130"/>
      <c r="BI118" s="130"/>
      <c r="BJ118" s="130"/>
      <c r="BK118" s="130"/>
      <c r="BL118" s="130"/>
      <c r="BM118" s="130"/>
      <c r="BN118" s="130"/>
      <c r="BO118" s="130"/>
      <c r="BP118" s="130"/>
      <c r="BQ118" s="130"/>
      <c r="BR118" s="130"/>
      <c r="BS118" s="130"/>
      <c r="BT118" s="130"/>
      <c r="BU118" s="130"/>
      <c r="BV118" s="130"/>
      <c r="BW118" s="130"/>
      <c r="BX118" s="130"/>
      <c r="BY118" s="130"/>
      <c r="BZ118" s="130"/>
      <c r="CA118" s="130"/>
      <c r="CB118" s="130"/>
      <c r="CC118" s="130"/>
      <c r="CD118" s="132"/>
      <c r="CE118" s="87"/>
    </row>
    <row r="119" spans="1:83">
      <c r="A119" s="151"/>
      <c r="B119" s="130"/>
      <c r="C119" s="130"/>
      <c r="D119" s="130"/>
      <c r="E119" s="130"/>
      <c r="F119" s="130"/>
      <c r="G119" s="130"/>
      <c r="H119" s="130"/>
      <c r="I119" s="130"/>
      <c r="J119" s="130"/>
      <c r="K119" s="130"/>
      <c r="L119" s="129"/>
      <c r="M119" s="130"/>
      <c r="N119" s="130"/>
      <c r="O119" s="130"/>
      <c r="P119" s="130"/>
      <c r="Q119" s="130"/>
      <c r="R119" s="130"/>
      <c r="S119" s="130"/>
      <c r="T119" s="130"/>
      <c r="U119" s="130"/>
      <c r="V119" s="129"/>
      <c r="W119" s="130"/>
      <c r="X119" s="130"/>
      <c r="Y119" s="130"/>
      <c r="Z119" s="130"/>
      <c r="AA119" s="130"/>
      <c r="AB119" s="130"/>
      <c r="AC119" s="130"/>
      <c r="AD119" s="130"/>
      <c r="AE119" s="130"/>
      <c r="AF119" s="130"/>
      <c r="AG119" s="129"/>
      <c r="AH119" s="130"/>
      <c r="AI119" s="130"/>
      <c r="AJ119" s="130"/>
      <c r="AK119" s="130"/>
      <c r="AL119" s="130"/>
      <c r="AM119" s="130"/>
      <c r="AN119" s="130"/>
      <c r="AO119" s="130"/>
      <c r="AP119" s="130"/>
      <c r="AQ119" s="130"/>
      <c r="AR119" s="130"/>
      <c r="AS119" s="130"/>
      <c r="AT119" s="130"/>
      <c r="AU119" s="130"/>
      <c r="AV119" s="130"/>
      <c r="AW119" s="130"/>
      <c r="AX119" s="130"/>
      <c r="AY119" s="130"/>
      <c r="AZ119" s="130"/>
      <c r="BA119" s="130"/>
      <c r="BB119" s="130"/>
      <c r="BC119" s="130"/>
      <c r="BD119" s="130"/>
      <c r="BE119" s="130"/>
      <c r="BF119" s="130"/>
      <c r="BG119" s="130"/>
      <c r="BH119" s="130"/>
      <c r="BI119" s="130"/>
      <c r="BJ119" s="130"/>
      <c r="BK119" s="130"/>
      <c r="BL119" s="130"/>
      <c r="BM119" s="130"/>
      <c r="BN119" s="130"/>
      <c r="BO119" s="130"/>
      <c r="BP119" s="130"/>
      <c r="BQ119" s="130"/>
      <c r="BR119" s="130"/>
      <c r="BS119" s="130"/>
      <c r="BT119" s="130"/>
      <c r="BU119" s="130"/>
      <c r="BV119" s="130"/>
      <c r="BW119" s="130"/>
      <c r="BX119" s="130"/>
      <c r="BY119" s="130"/>
      <c r="BZ119" s="130"/>
      <c r="CA119" s="130"/>
      <c r="CB119" s="130"/>
      <c r="CC119" s="130"/>
      <c r="CD119" s="132"/>
      <c r="CE119" s="87"/>
    </row>
    <row r="120" spans="1:83" ht="17.25">
      <c r="A120" s="136" t="s">
        <v>868</v>
      </c>
      <c r="B120" s="142"/>
      <c r="C120" s="142"/>
      <c r="D120" s="142"/>
      <c r="E120" s="142"/>
      <c r="F120" s="142"/>
      <c r="G120" s="142"/>
      <c r="H120" s="142"/>
      <c r="I120" s="142"/>
      <c r="J120" s="142"/>
      <c r="K120" s="142"/>
      <c r="L120" s="143"/>
      <c r="M120" s="142"/>
      <c r="N120" s="142"/>
      <c r="O120" s="142"/>
      <c r="P120" s="142"/>
      <c r="Q120" s="142"/>
      <c r="R120" s="142"/>
      <c r="S120" s="142"/>
      <c r="T120" s="142"/>
      <c r="U120" s="142"/>
      <c r="V120" s="143"/>
      <c r="W120" s="142"/>
      <c r="X120" s="142"/>
      <c r="Y120" s="142"/>
      <c r="Z120" s="142"/>
      <c r="AA120" s="142"/>
      <c r="AB120" s="142"/>
      <c r="AC120" s="142"/>
      <c r="AD120" s="142"/>
      <c r="AE120" s="142"/>
      <c r="AF120" s="142"/>
      <c r="AG120" s="143"/>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c r="BO120" s="142"/>
      <c r="BP120" s="142"/>
      <c r="BQ120" s="142"/>
      <c r="BR120" s="142"/>
      <c r="BS120" s="142"/>
      <c r="BT120" s="142"/>
      <c r="BU120" s="142"/>
      <c r="BV120" s="142"/>
      <c r="BW120" s="142"/>
      <c r="BX120" s="142"/>
      <c r="BY120" s="142"/>
      <c r="BZ120" s="142"/>
      <c r="CA120" s="142"/>
      <c r="CB120" s="142"/>
      <c r="CC120" s="142"/>
      <c r="CD120" s="144"/>
      <c r="CE120" s="87"/>
    </row>
    <row r="121" spans="1:83">
      <c r="A121" s="20" t="s">
        <v>131</v>
      </c>
      <c r="B121" s="41"/>
      <c r="C121" s="41"/>
      <c r="D121" s="41"/>
      <c r="E121" s="41"/>
      <c r="F121" s="41"/>
      <c r="G121" s="41"/>
      <c r="H121" s="41"/>
      <c r="I121" s="41"/>
      <c r="J121" s="41"/>
      <c r="K121" s="41"/>
      <c r="M121" s="37"/>
      <c r="N121" s="41"/>
      <c r="O121" s="41"/>
      <c r="P121" s="41"/>
      <c r="Q121" s="41"/>
      <c r="R121" s="41"/>
      <c r="S121" s="41"/>
      <c r="T121" s="41"/>
      <c r="U121" s="41"/>
      <c r="V121" s="41"/>
      <c r="W121" s="37"/>
      <c r="X121" s="41"/>
      <c r="Y121" s="41"/>
      <c r="Z121" s="41"/>
      <c r="AA121" s="41"/>
      <c r="AB121" s="41"/>
      <c r="AC121" s="41"/>
      <c r="AD121" s="41"/>
      <c r="AE121" s="41"/>
      <c r="AF121" s="41"/>
      <c r="AG121" s="41"/>
      <c r="AH121" s="37"/>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CE121" s="87"/>
    </row>
    <row r="122" spans="1:83">
      <c r="A122" s="20" t="s">
        <v>131</v>
      </c>
      <c r="B122" s="41"/>
      <c r="C122" s="41"/>
      <c r="D122" s="41"/>
      <c r="E122" s="41"/>
      <c r="F122" s="41"/>
      <c r="G122" s="41"/>
      <c r="H122" s="41"/>
      <c r="I122" s="41"/>
      <c r="J122" s="41"/>
      <c r="K122" s="41"/>
      <c r="M122" s="37"/>
      <c r="N122" s="41"/>
      <c r="O122" s="41"/>
      <c r="P122" s="41"/>
      <c r="Q122" s="41"/>
      <c r="R122" s="41"/>
      <c r="S122" s="41"/>
      <c r="T122" s="41"/>
      <c r="U122" s="41"/>
      <c r="V122" s="41"/>
      <c r="W122" s="37"/>
      <c r="X122" s="41"/>
      <c r="Y122" s="41"/>
      <c r="Z122" s="41"/>
      <c r="AA122" s="41"/>
      <c r="AB122" s="41"/>
      <c r="AC122" s="41"/>
      <c r="AD122" s="41"/>
      <c r="AE122" s="41"/>
      <c r="AF122" s="41"/>
      <c r="AG122" s="41"/>
      <c r="AH122" s="37"/>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CE122" s="87"/>
    </row>
    <row r="123" spans="1:83">
      <c r="A123" s="20" t="s">
        <v>131</v>
      </c>
      <c r="B123" s="41"/>
      <c r="C123" s="41"/>
      <c r="D123" s="41"/>
      <c r="E123" s="41"/>
      <c r="F123" s="41"/>
      <c r="G123" s="41"/>
      <c r="H123" s="41"/>
      <c r="I123" s="41"/>
      <c r="J123" s="41"/>
      <c r="K123" s="41"/>
      <c r="M123" s="37"/>
      <c r="N123" s="41"/>
      <c r="O123" s="41"/>
      <c r="P123" s="41"/>
      <c r="Q123" s="41"/>
      <c r="R123" s="41"/>
      <c r="S123" s="41"/>
      <c r="T123" s="41"/>
      <c r="U123" s="41"/>
      <c r="V123" s="41"/>
      <c r="W123" s="37"/>
      <c r="X123" s="41"/>
      <c r="Y123" s="41"/>
      <c r="Z123" s="41"/>
      <c r="AA123" s="41"/>
      <c r="AB123" s="41"/>
      <c r="AC123" s="41"/>
      <c r="AD123" s="41"/>
      <c r="AE123" s="41"/>
      <c r="AF123" s="41"/>
      <c r="AG123" s="41"/>
      <c r="AH123" s="37"/>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CE123" s="87"/>
    </row>
    <row r="124" spans="1:83">
      <c r="A124" s="20" t="s">
        <v>131</v>
      </c>
      <c r="B124" s="41"/>
      <c r="C124" s="41"/>
      <c r="D124" s="41"/>
      <c r="E124" s="41"/>
      <c r="F124" s="41"/>
      <c r="G124" s="41"/>
      <c r="H124" s="41"/>
      <c r="I124" s="41"/>
      <c r="J124" s="41"/>
      <c r="K124" s="41"/>
      <c r="M124" s="37"/>
      <c r="N124" s="41"/>
      <c r="O124" s="41"/>
      <c r="P124" s="41"/>
      <c r="Q124" s="41"/>
      <c r="R124" s="41"/>
      <c r="S124" s="41"/>
      <c r="T124" s="41"/>
      <c r="U124" s="41"/>
      <c r="V124" s="41"/>
      <c r="W124" s="37"/>
      <c r="X124" s="41"/>
      <c r="Y124" s="41"/>
      <c r="Z124" s="41"/>
      <c r="AA124" s="41"/>
      <c r="AB124" s="41"/>
      <c r="AC124" s="41"/>
      <c r="AD124" s="41"/>
      <c r="AE124" s="41"/>
      <c r="AF124" s="41"/>
      <c r="AG124" s="41"/>
      <c r="AH124" s="37"/>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CE124" s="87"/>
    </row>
    <row r="125" spans="1:83">
      <c r="A125" s="75" t="s">
        <v>131</v>
      </c>
      <c r="B125" s="41"/>
      <c r="C125" s="41"/>
      <c r="D125" s="41"/>
      <c r="E125" s="41"/>
      <c r="F125" s="41"/>
      <c r="G125" s="41"/>
      <c r="H125" s="41"/>
      <c r="I125" s="41"/>
      <c r="J125" s="41"/>
      <c r="K125" s="41"/>
      <c r="M125" s="37"/>
      <c r="N125" s="41"/>
      <c r="O125" s="41"/>
      <c r="P125" s="41"/>
      <c r="Q125" s="41"/>
      <c r="R125" s="41"/>
      <c r="S125" s="41"/>
      <c r="T125" s="41"/>
      <c r="U125" s="41"/>
      <c r="V125" s="41"/>
      <c r="W125" s="37"/>
      <c r="X125" s="41"/>
      <c r="Y125" s="41"/>
      <c r="Z125" s="41"/>
      <c r="AA125" s="41"/>
      <c r="AB125" s="41"/>
      <c r="AC125" s="41"/>
      <c r="AD125" s="41"/>
      <c r="AE125" s="41"/>
      <c r="AF125" s="41"/>
      <c r="AG125" s="41"/>
      <c r="AH125" s="37"/>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CE125" s="87"/>
    </row>
    <row r="126" spans="1:83">
      <c r="A126" s="75" t="s">
        <v>131</v>
      </c>
      <c r="B126" s="37"/>
      <c r="C126" s="37"/>
      <c r="D126" s="37"/>
      <c r="E126" s="37"/>
      <c r="F126" s="37"/>
      <c r="G126" s="37"/>
      <c r="H126" s="37"/>
      <c r="I126" s="37"/>
      <c r="J126" s="37"/>
      <c r="K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CE126" s="87"/>
    </row>
    <row r="127" spans="1:83">
      <c r="A127" s="75" t="s">
        <v>131</v>
      </c>
      <c r="B127" s="37"/>
      <c r="C127" s="37"/>
      <c r="D127" s="37"/>
      <c r="E127" s="37"/>
      <c r="F127" s="37"/>
      <c r="G127" s="37"/>
      <c r="H127" s="37"/>
      <c r="I127" s="37"/>
      <c r="J127" s="37"/>
      <c r="K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CE127" s="87"/>
    </row>
    <row r="128" spans="1:83">
      <c r="A128" s="75" t="s">
        <v>131</v>
      </c>
      <c r="B128" s="37"/>
      <c r="C128" s="37"/>
      <c r="D128" s="37"/>
      <c r="E128" s="37"/>
      <c r="F128" s="37"/>
      <c r="G128" s="37"/>
      <c r="H128" s="37"/>
      <c r="I128" s="37"/>
      <c r="J128" s="37"/>
      <c r="K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CE128" s="87"/>
    </row>
    <row r="129" spans="1:83">
      <c r="A129" s="75" t="s">
        <v>131</v>
      </c>
      <c r="B129" s="37"/>
      <c r="C129" s="37"/>
      <c r="D129" s="37"/>
      <c r="E129" s="37"/>
      <c r="F129" s="37"/>
      <c r="G129" s="37"/>
      <c r="H129" s="37"/>
      <c r="I129" s="37"/>
      <c r="J129" s="37"/>
      <c r="K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CE129" s="87"/>
    </row>
    <row r="130" spans="1:83">
      <c r="A130" s="75" t="s">
        <v>131</v>
      </c>
      <c r="B130" s="37"/>
      <c r="C130" s="37"/>
      <c r="D130" s="37"/>
      <c r="E130" s="37"/>
      <c r="F130" s="37"/>
      <c r="G130" s="37"/>
      <c r="H130" s="37"/>
      <c r="I130" s="37"/>
      <c r="J130" s="37"/>
      <c r="K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CE130" s="87"/>
    </row>
    <row r="131" spans="1:83">
      <c r="A131" s="75" t="s">
        <v>131</v>
      </c>
      <c r="B131" s="37"/>
      <c r="C131" s="37"/>
      <c r="D131" s="37"/>
      <c r="E131" s="37"/>
      <c r="F131" s="37"/>
      <c r="G131" s="37"/>
      <c r="H131" s="37"/>
      <c r="I131" s="37"/>
      <c r="J131" s="37"/>
      <c r="K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CE131" s="87"/>
    </row>
    <row r="132" spans="1:83">
      <c r="A132" s="75" t="s">
        <v>131</v>
      </c>
      <c r="B132" s="37"/>
      <c r="C132" s="37"/>
      <c r="D132" s="37"/>
      <c r="E132" s="37"/>
      <c r="F132" s="37"/>
      <c r="G132" s="37"/>
      <c r="H132" s="37"/>
      <c r="I132" s="37"/>
      <c r="J132" s="37"/>
      <c r="K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CE132" s="87"/>
    </row>
    <row r="133" spans="1:83">
      <c r="A133" s="20" t="s">
        <v>708</v>
      </c>
      <c r="B133" s="37"/>
      <c r="C133" s="37"/>
      <c r="D133" s="37"/>
      <c r="E133" s="37"/>
      <c r="F133" s="37"/>
      <c r="G133" s="37"/>
      <c r="H133" s="37"/>
      <c r="I133" s="37"/>
      <c r="J133" s="37"/>
      <c r="K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CE133" s="87"/>
    </row>
    <row r="134" spans="1:83">
      <c r="A134" s="20" t="s">
        <v>708</v>
      </c>
      <c r="B134" s="37"/>
      <c r="C134" s="37"/>
      <c r="D134" s="37"/>
      <c r="E134" s="37"/>
      <c r="F134" s="37"/>
      <c r="G134" s="37"/>
      <c r="H134" s="37"/>
      <c r="I134" s="37"/>
      <c r="J134" s="37"/>
      <c r="K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CE134" s="87"/>
    </row>
    <row r="135" spans="1:83">
      <c r="A135" s="42"/>
      <c r="B135" s="37"/>
      <c r="C135" s="37"/>
      <c r="D135" s="37"/>
      <c r="E135" s="37"/>
      <c r="F135" s="37"/>
      <c r="G135" s="37"/>
      <c r="H135" s="37"/>
      <c r="I135" s="37"/>
      <c r="J135" s="37"/>
      <c r="K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CE135" s="87"/>
    </row>
    <row r="136" spans="1:83">
      <c r="A136" s="42"/>
      <c r="B136" s="37"/>
      <c r="C136" s="37"/>
      <c r="D136" s="37"/>
      <c r="E136" s="37"/>
      <c r="F136" s="37"/>
      <c r="G136" s="37"/>
      <c r="H136" s="37"/>
      <c r="I136" s="37"/>
      <c r="J136" s="37"/>
      <c r="K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CE136" s="87"/>
    </row>
    <row r="137" spans="1:83">
      <c r="A137" s="42"/>
      <c r="B137" s="37"/>
      <c r="C137" s="37"/>
      <c r="D137" s="37"/>
      <c r="E137" s="37"/>
      <c r="F137" s="37"/>
      <c r="G137" s="37"/>
      <c r="H137" s="37"/>
      <c r="I137" s="37"/>
      <c r="J137" s="37"/>
      <c r="K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CE137" s="87"/>
    </row>
    <row r="138" spans="1:83">
      <c r="A138" s="42"/>
      <c r="B138" s="37"/>
      <c r="C138" s="37"/>
      <c r="D138" s="37"/>
      <c r="E138" s="37"/>
      <c r="F138" s="37"/>
      <c r="G138" s="37"/>
      <c r="H138" s="37"/>
      <c r="I138" s="37"/>
      <c r="J138" s="37"/>
      <c r="K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CE138" s="87"/>
    </row>
    <row r="139" spans="1:83">
      <c r="A139" s="42"/>
      <c r="B139" s="37"/>
      <c r="C139" s="37"/>
      <c r="D139" s="37"/>
      <c r="E139" s="37"/>
      <c r="F139" s="37"/>
      <c r="G139" s="37"/>
      <c r="H139" s="37"/>
      <c r="I139" s="37"/>
      <c r="J139" s="37"/>
      <c r="K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CE139" s="87"/>
    </row>
    <row r="140" spans="1:83">
      <c r="A140" s="42"/>
      <c r="B140" s="37"/>
      <c r="C140" s="37"/>
      <c r="D140" s="37"/>
      <c r="E140" s="37"/>
      <c r="F140" s="37"/>
      <c r="G140" s="37"/>
      <c r="H140" s="37"/>
      <c r="I140" s="37"/>
      <c r="J140" s="37"/>
      <c r="K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CE140" s="87"/>
    </row>
    <row r="141" spans="1:83">
      <c r="A141" s="42"/>
      <c r="B141" s="37"/>
      <c r="C141" s="37"/>
      <c r="D141" s="37"/>
      <c r="E141" s="37"/>
      <c r="F141" s="37"/>
      <c r="G141" s="37"/>
      <c r="H141" s="37"/>
      <c r="I141" s="37"/>
      <c r="J141" s="37"/>
      <c r="K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CE141" s="87"/>
    </row>
    <row r="142" spans="1:83">
      <c r="A142" s="42"/>
      <c r="B142" s="37"/>
      <c r="C142" s="37"/>
      <c r="D142" s="37"/>
      <c r="E142" s="37"/>
      <c r="F142" s="37"/>
      <c r="G142" s="37"/>
      <c r="H142" s="37"/>
      <c r="I142" s="37"/>
      <c r="J142" s="37"/>
      <c r="K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CE142" s="87"/>
    </row>
    <row r="143" spans="1:83">
      <c r="A143" s="42"/>
      <c r="B143" s="37"/>
      <c r="C143" s="37"/>
      <c r="D143" s="37"/>
      <c r="E143" s="37"/>
      <c r="F143" s="37"/>
      <c r="G143" s="37"/>
      <c r="H143" s="37"/>
      <c r="I143" s="37"/>
      <c r="J143" s="37"/>
      <c r="K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CE143" s="87"/>
    </row>
    <row r="144" spans="1:83">
      <c r="A144" s="42"/>
      <c r="B144" s="37"/>
      <c r="C144" s="37"/>
      <c r="D144" s="37"/>
      <c r="E144" s="37"/>
      <c r="F144" s="37"/>
      <c r="G144" s="37"/>
      <c r="H144" s="37"/>
      <c r="I144" s="37"/>
      <c r="J144" s="37"/>
      <c r="K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CE144" s="87"/>
    </row>
    <row r="145" spans="1:83">
      <c r="A145" s="42"/>
      <c r="B145" s="37"/>
      <c r="C145" s="37"/>
      <c r="D145" s="37"/>
      <c r="E145" s="37"/>
      <c r="F145" s="37"/>
      <c r="G145" s="37"/>
      <c r="H145" s="37"/>
      <c r="I145" s="37"/>
      <c r="J145" s="37"/>
      <c r="K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CE145" s="87"/>
    </row>
    <row r="146" spans="1:83">
      <c r="A146" s="42"/>
      <c r="B146" s="37"/>
      <c r="C146" s="37"/>
      <c r="D146" s="37"/>
      <c r="E146" s="37"/>
      <c r="F146" s="37"/>
      <c r="G146" s="37"/>
      <c r="H146" s="37"/>
      <c r="I146" s="37"/>
      <c r="J146" s="37"/>
      <c r="K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CE146" s="87"/>
    </row>
    <row r="147" spans="1:83">
      <c r="A147" s="42"/>
      <c r="B147" s="37"/>
      <c r="C147" s="37"/>
      <c r="D147" s="37"/>
      <c r="E147" s="37"/>
      <c r="F147" s="37"/>
      <c r="G147" s="37"/>
      <c r="H147" s="37"/>
      <c r="I147" s="37"/>
      <c r="J147" s="37"/>
      <c r="K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CE147" s="87"/>
    </row>
    <row r="148" spans="1:83">
      <c r="A148" s="42"/>
      <c r="B148" s="37"/>
      <c r="C148" s="37"/>
      <c r="D148" s="37"/>
      <c r="E148" s="37"/>
      <c r="F148" s="37"/>
      <c r="G148" s="37"/>
      <c r="H148" s="37"/>
      <c r="I148" s="37"/>
      <c r="J148" s="37"/>
      <c r="K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CE148" s="87"/>
    </row>
    <row r="149" spans="1:83">
      <c r="A149" s="42"/>
      <c r="B149" s="37"/>
      <c r="C149" s="37"/>
      <c r="D149" s="37"/>
      <c r="E149" s="37"/>
      <c r="F149" s="37"/>
      <c r="G149" s="37"/>
      <c r="H149" s="37"/>
      <c r="I149" s="37"/>
      <c r="J149" s="37"/>
      <c r="K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CE149" s="87"/>
    </row>
    <row r="150" spans="1:83">
      <c r="A150" s="42"/>
      <c r="B150" s="37"/>
      <c r="C150" s="37"/>
      <c r="D150" s="37"/>
      <c r="E150" s="37"/>
      <c r="F150" s="37"/>
      <c r="G150" s="37"/>
      <c r="H150" s="37"/>
      <c r="I150" s="37"/>
      <c r="J150" s="37"/>
      <c r="K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CE150" s="87"/>
    </row>
    <row r="151" spans="1:83">
      <c r="A151" s="42"/>
      <c r="B151" s="37"/>
      <c r="C151" s="37"/>
      <c r="D151" s="37"/>
      <c r="E151" s="37"/>
      <c r="F151" s="37"/>
      <c r="G151" s="37"/>
      <c r="H151" s="37"/>
      <c r="I151" s="37"/>
      <c r="J151" s="37"/>
      <c r="K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CE151" s="87"/>
    </row>
    <row r="152" spans="1:83">
      <c r="A152" s="42"/>
      <c r="B152" s="37"/>
      <c r="C152" s="37"/>
      <c r="D152" s="37"/>
      <c r="E152" s="37"/>
      <c r="F152" s="37"/>
      <c r="G152" s="37"/>
      <c r="H152" s="37"/>
      <c r="I152" s="37"/>
      <c r="J152" s="37"/>
      <c r="K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CE152" s="87"/>
    </row>
    <row r="153" spans="1:83">
      <c r="A153" s="42"/>
      <c r="B153" s="37"/>
      <c r="C153" s="37"/>
      <c r="D153" s="37"/>
      <c r="E153" s="37"/>
      <c r="F153" s="37"/>
      <c r="G153" s="37"/>
      <c r="H153" s="37"/>
      <c r="I153" s="37"/>
      <c r="J153" s="37"/>
      <c r="K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CE153" s="87"/>
    </row>
    <row r="154" spans="1:83">
      <c r="A154" s="42"/>
      <c r="B154" s="37"/>
      <c r="C154" s="37"/>
      <c r="D154" s="37"/>
      <c r="E154" s="37"/>
      <c r="F154" s="37"/>
      <c r="G154" s="37"/>
      <c r="H154" s="37"/>
      <c r="I154" s="37"/>
      <c r="J154" s="37"/>
      <c r="K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CE154" s="87"/>
    </row>
    <row r="155" spans="1:83">
      <c r="A155" s="42"/>
      <c r="B155" s="37"/>
      <c r="C155" s="37"/>
      <c r="D155" s="37"/>
      <c r="E155" s="37"/>
      <c r="F155" s="37"/>
      <c r="G155" s="37"/>
      <c r="H155" s="37"/>
      <c r="I155" s="37"/>
      <c r="J155" s="37"/>
      <c r="K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CE155" s="87"/>
    </row>
    <row r="156" spans="1:83">
      <c r="A156" s="42"/>
      <c r="B156" s="37"/>
      <c r="C156" s="37"/>
      <c r="D156" s="37"/>
      <c r="E156" s="37"/>
      <c r="F156" s="37"/>
      <c r="G156" s="37"/>
      <c r="H156" s="37"/>
      <c r="I156" s="37"/>
      <c r="J156" s="37"/>
      <c r="K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CE156" s="87"/>
    </row>
    <row r="157" spans="1:83">
      <c r="A157" s="42"/>
      <c r="B157" s="37"/>
      <c r="C157" s="37"/>
      <c r="D157" s="37"/>
      <c r="E157" s="37"/>
      <c r="F157" s="37"/>
      <c r="G157" s="37"/>
      <c r="H157" s="37"/>
      <c r="I157" s="37"/>
      <c r="J157" s="37"/>
      <c r="K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CE157" s="87"/>
    </row>
    <row r="158" spans="1:83">
      <c r="A158" s="42"/>
      <c r="B158" s="37"/>
      <c r="C158" s="37"/>
      <c r="D158" s="37"/>
      <c r="E158" s="37"/>
      <c r="F158" s="37"/>
      <c r="G158" s="37"/>
      <c r="H158" s="37"/>
      <c r="I158" s="37"/>
      <c r="J158" s="37"/>
      <c r="K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CE158" s="87"/>
    </row>
    <row r="159" spans="1:83">
      <c r="A159" s="42"/>
      <c r="B159" s="37"/>
      <c r="C159" s="37"/>
      <c r="D159" s="37"/>
      <c r="E159" s="37"/>
      <c r="F159" s="37"/>
      <c r="G159" s="37"/>
      <c r="H159" s="37"/>
      <c r="I159" s="37"/>
      <c r="J159" s="37"/>
      <c r="K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CE159" s="87"/>
    </row>
    <row r="160" spans="1:83">
      <c r="A160" s="42"/>
      <c r="B160" s="37"/>
      <c r="C160" s="37"/>
      <c r="D160" s="37"/>
      <c r="E160" s="37"/>
      <c r="F160" s="37"/>
      <c r="G160" s="37"/>
      <c r="H160" s="37"/>
      <c r="I160" s="37"/>
      <c r="J160" s="37"/>
      <c r="K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CE160" s="87"/>
    </row>
    <row r="161" spans="1:83">
      <c r="A161" s="42"/>
      <c r="CE161" s="87"/>
    </row>
    <row r="162" spans="1:83">
      <c r="A162" s="42"/>
      <c r="CE162" s="87"/>
    </row>
    <row r="163" spans="1:83">
      <c r="A163" s="42"/>
      <c r="CE163" s="87"/>
    </row>
    <row r="164" spans="1:83">
      <c r="A164" s="42"/>
      <c r="CE164" s="87"/>
    </row>
    <row r="165" spans="1:83">
      <c r="A165" s="42"/>
      <c r="CE165" s="87"/>
    </row>
    <row r="166" spans="1:83">
      <c r="CE166" s="87"/>
    </row>
    <row r="167" spans="1:83">
      <c r="CE167" s="87"/>
    </row>
    <row r="168" spans="1:83">
      <c r="CE168" s="87"/>
    </row>
    <row r="169" spans="1:83">
      <c r="CE169" s="87"/>
    </row>
    <row r="170" spans="1:83">
      <c r="CE170" s="87"/>
    </row>
    <row r="171" spans="1:83">
      <c r="CE171" s="87"/>
    </row>
    <row r="172" spans="1:83">
      <c r="CE172" s="87"/>
    </row>
    <row r="173" spans="1:83">
      <c r="CE173" s="87"/>
    </row>
    <row r="174" spans="1:83">
      <c r="CE174" s="87"/>
    </row>
    <row r="175" spans="1:83">
      <c r="CE175" s="87"/>
    </row>
    <row r="176" spans="1:83">
      <c r="CE176" s="87"/>
    </row>
    <row r="177" spans="83:83">
      <c r="CE177" s="87"/>
    </row>
    <row r="178" spans="83:83">
      <c r="CE178" s="87"/>
    </row>
    <row r="179" spans="83:83">
      <c r="CE179" s="87"/>
    </row>
    <row r="180" spans="83:83">
      <c r="CE180" s="87"/>
    </row>
    <row r="181" spans="83:83">
      <c r="CE181" s="87"/>
    </row>
    <row r="182" spans="83:83">
      <c r="CE182" s="87"/>
    </row>
    <row r="183" spans="83:83">
      <c r="CE183" s="87"/>
    </row>
    <row r="184" spans="83:83">
      <c r="CE184" s="87"/>
    </row>
    <row r="185" spans="83:83">
      <c r="CE185" s="87"/>
    </row>
    <row r="186" spans="83:83">
      <c r="CE186" s="87"/>
    </row>
    <row r="187" spans="83:83">
      <c r="CE187" s="87"/>
    </row>
    <row r="188" spans="83:83">
      <c r="CE188" s="87"/>
    </row>
    <row r="189" spans="83:83">
      <c r="CE189" s="87"/>
    </row>
    <row r="190" spans="83:83">
      <c r="CE190" s="87"/>
    </row>
    <row r="191" spans="83:83">
      <c r="CE191" s="87"/>
    </row>
    <row r="192" spans="83:83">
      <c r="CE192" s="87"/>
    </row>
    <row r="193" spans="83:83">
      <c r="CE193" s="87"/>
    </row>
    <row r="194" spans="83:83">
      <c r="CE194" s="87"/>
    </row>
    <row r="195" spans="83:83">
      <c r="CE195" s="87"/>
    </row>
    <row r="196" spans="83:83">
      <c r="CE196" s="87"/>
    </row>
    <row r="197" spans="83:83">
      <c r="CE197" s="87"/>
    </row>
    <row r="198" spans="83:83">
      <c r="CE198" s="87"/>
    </row>
    <row r="199" spans="83:83">
      <c r="CE199" s="87"/>
    </row>
    <row r="200" spans="83:83">
      <c r="CE200" s="87"/>
    </row>
    <row r="201" spans="83:83">
      <c r="CE201" s="87"/>
    </row>
    <row r="202" spans="83:83">
      <c r="CE202" s="87"/>
    </row>
    <row r="203" spans="83:83">
      <c r="CE203" s="87"/>
    </row>
    <row r="204" spans="83:83">
      <c r="CE204" s="87"/>
    </row>
    <row r="205" spans="83:83">
      <c r="CE205" s="87"/>
    </row>
    <row r="206" spans="83:83">
      <c r="CE206" s="87"/>
    </row>
    <row r="207" spans="83:83">
      <c r="CE207" s="87"/>
    </row>
    <row r="208" spans="83:83">
      <c r="CE208" s="87"/>
    </row>
    <row r="209" spans="83:83">
      <c r="CE209" s="87"/>
    </row>
    <row r="210" spans="83:83">
      <c r="CE210" s="87"/>
    </row>
  </sheetData>
  <mergeCells count="7">
    <mergeCell ref="BK1:BS1"/>
    <mergeCell ref="BV1:CD1"/>
    <mergeCell ref="AW1:BE1"/>
    <mergeCell ref="B1:K1"/>
    <mergeCell ref="N1:V1"/>
    <mergeCell ref="X1:AG1"/>
    <mergeCell ref="AM1:AU1"/>
  </mergeCells>
  <pageMargins left="0.70866141732283472" right="0.70866141732283472" top="0.74803149606299213" bottom="0.74803149606299213" header="0.31496062992125984" footer="0.31496062992125984"/>
  <pageSetup paperSize="9" scale="36" fitToWidth="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F270"/>
  <sheetViews>
    <sheetView zoomScale="85" zoomScaleNormal="85" workbookViewId="0">
      <pane xSplit="1" ySplit="2" topLeftCell="AJ87" activePane="bottomRight" state="frozen"/>
      <selection activeCell="A89" sqref="A89:A93"/>
      <selection pane="topRight" activeCell="A89" sqref="A89:A93"/>
      <selection pane="bottomLeft" activeCell="A89" sqref="A89:A93"/>
      <selection pane="bottomRight" activeCell="AK95" sqref="AK95:AK114"/>
    </sheetView>
  </sheetViews>
  <sheetFormatPr defaultColWidth="9.140625" defaultRowHeight="15"/>
  <cols>
    <col min="1" max="1" width="18.85546875" style="43" customWidth="1"/>
    <col min="2" max="35" width="24" style="31" customWidth="1"/>
    <col min="36" max="59" width="24" style="71" customWidth="1"/>
    <col min="60" max="82" width="24" style="31" customWidth="1"/>
    <col min="83" max="83" width="9.140625" style="130"/>
    <col min="84" max="16384" width="9.140625" style="31"/>
  </cols>
  <sheetData>
    <row r="1" spans="1:83" ht="78" customHeight="1">
      <c r="A1" s="29"/>
      <c r="B1" s="185" t="s">
        <v>47</v>
      </c>
      <c r="C1" s="185"/>
      <c r="D1" s="185"/>
      <c r="E1" s="185"/>
      <c r="F1" s="185"/>
      <c r="G1" s="185"/>
      <c r="H1" s="185"/>
      <c r="I1" s="185"/>
      <c r="J1" s="185"/>
      <c r="K1" s="185"/>
      <c r="L1" s="156" t="s">
        <v>122</v>
      </c>
      <c r="M1" s="30"/>
      <c r="N1" s="185" t="s">
        <v>48</v>
      </c>
      <c r="O1" s="185"/>
      <c r="P1" s="185"/>
      <c r="Q1" s="185"/>
      <c r="R1" s="185"/>
      <c r="S1" s="185"/>
      <c r="T1" s="185"/>
      <c r="U1" s="185"/>
      <c r="V1" s="185"/>
      <c r="W1" s="30"/>
      <c r="X1" s="185" t="s">
        <v>49</v>
      </c>
      <c r="Y1" s="185"/>
      <c r="Z1" s="185"/>
      <c r="AA1" s="185"/>
      <c r="AB1" s="185"/>
      <c r="AC1" s="185"/>
      <c r="AD1" s="185"/>
      <c r="AE1" s="185"/>
      <c r="AF1" s="185"/>
      <c r="AG1" s="185"/>
      <c r="AH1" s="30"/>
      <c r="AI1" s="53" t="s">
        <v>51</v>
      </c>
      <c r="AJ1" s="53" t="s">
        <v>75</v>
      </c>
      <c r="AK1" s="53" t="s">
        <v>93</v>
      </c>
      <c r="AL1" s="30"/>
      <c r="AM1" s="185" t="s">
        <v>52</v>
      </c>
      <c r="AN1" s="185"/>
      <c r="AO1" s="185"/>
      <c r="AP1" s="185"/>
      <c r="AQ1" s="185"/>
      <c r="AR1" s="185"/>
      <c r="AS1" s="185"/>
      <c r="AT1" s="185"/>
      <c r="AU1" s="185"/>
      <c r="AV1" s="30"/>
      <c r="AW1" s="185" t="s">
        <v>53</v>
      </c>
      <c r="AX1" s="185"/>
      <c r="AY1" s="185"/>
      <c r="AZ1" s="185"/>
      <c r="BA1" s="185"/>
      <c r="BB1" s="185"/>
      <c r="BC1" s="185"/>
      <c r="BD1" s="185"/>
      <c r="BE1" s="185"/>
      <c r="BF1" s="90"/>
      <c r="BG1" s="90" t="s">
        <v>124</v>
      </c>
      <c r="BH1" s="90" t="s">
        <v>123</v>
      </c>
      <c r="BI1" s="90"/>
      <c r="BJ1" s="174"/>
      <c r="BK1" s="185" t="s">
        <v>125</v>
      </c>
      <c r="BL1" s="185"/>
      <c r="BM1" s="185"/>
      <c r="BN1" s="185"/>
      <c r="BO1" s="185"/>
      <c r="BP1" s="185"/>
      <c r="BQ1" s="185"/>
      <c r="BR1" s="185"/>
      <c r="BS1" s="185"/>
      <c r="BT1" s="90"/>
      <c r="BU1" s="174"/>
      <c r="BV1" s="183" t="s">
        <v>126</v>
      </c>
      <c r="BW1" s="183"/>
      <c r="BX1" s="183"/>
      <c r="BY1" s="183"/>
      <c r="BZ1" s="183"/>
      <c r="CA1" s="183"/>
      <c r="CB1" s="183"/>
      <c r="CC1" s="183"/>
      <c r="CD1" s="184"/>
    </row>
    <row r="2" spans="1:83">
      <c r="A2" s="33" t="s">
        <v>54</v>
      </c>
      <c r="B2" s="34">
        <v>0.25</v>
      </c>
      <c r="C2" s="34">
        <v>1</v>
      </c>
      <c r="D2" s="34">
        <v>2</v>
      </c>
      <c r="E2" s="34">
        <v>3</v>
      </c>
      <c r="F2" s="34">
        <v>4</v>
      </c>
      <c r="G2" s="34">
        <v>5</v>
      </c>
      <c r="H2" s="34">
        <v>7</v>
      </c>
      <c r="I2" s="34">
        <v>10</v>
      </c>
      <c r="J2" s="34">
        <v>15</v>
      </c>
      <c r="K2" s="34">
        <v>20</v>
      </c>
      <c r="M2" s="34"/>
      <c r="N2" s="34">
        <v>1</v>
      </c>
      <c r="O2" s="34">
        <v>2</v>
      </c>
      <c r="P2" s="34">
        <v>3</v>
      </c>
      <c r="Q2" s="34">
        <v>4</v>
      </c>
      <c r="R2" s="34">
        <v>5</v>
      </c>
      <c r="S2" s="34">
        <v>7</v>
      </c>
      <c r="T2" s="34">
        <v>10</v>
      </c>
      <c r="U2" s="34">
        <v>15</v>
      </c>
      <c r="V2" s="34">
        <v>20</v>
      </c>
      <c r="W2" s="34"/>
      <c r="X2" s="34">
        <v>0.25</v>
      </c>
      <c r="Y2" s="34">
        <v>1</v>
      </c>
      <c r="Z2" s="34">
        <v>2</v>
      </c>
      <c r="AA2" s="34">
        <v>3</v>
      </c>
      <c r="AB2" s="34">
        <v>4</v>
      </c>
      <c r="AC2" s="34">
        <v>5</v>
      </c>
      <c r="AD2" s="34">
        <v>7</v>
      </c>
      <c r="AE2" s="34">
        <v>10</v>
      </c>
      <c r="AF2" s="34">
        <v>15</v>
      </c>
      <c r="AG2" s="34">
        <v>20</v>
      </c>
      <c r="AH2" s="34"/>
      <c r="AI2" s="34"/>
      <c r="AJ2" s="34"/>
      <c r="AK2" s="34"/>
      <c r="AL2" s="34"/>
      <c r="AM2" s="34">
        <v>1</v>
      </c>
      <c r="AN2" s="34">
        <v>2</v>
      </c>
      <c r="AO2" s="34">
        <v>3</v>
      </c>
      <c r="AP2" s="34">
        <v>4</v>
      </c>
      <c r="AQ2" s="34">
        <v>5</v>
      </c>
      <c r="AR2" s="34">
        <v>7</v>
      </c>
      <c r="AS2" s="34">
        <v>10</v>
      </c>
      <c r="AT2" s="34">
        <v>15</v>
      </c>
      <c r="AU2" s="34">
        <v>20</v>
      </c>
      <c r="AV2" s="34"/>
      <c r="AW2" s="34">
        <v>1</v>
      </c>
      <c r="AX2" s="34">
        <v>2</v>
      </c>
      <c r="AY2" s="34">
        <v>3</v>
      </c>
      <c r="AZ2" s="34">
        <v>4</v>
      </c>
      <c r="BA2" s="34">
        <v>5</v>
      </c>
      <c r="BB2" s="34">
        <v>7</v>
      </c>
      <c r="BC2" s="34">
        <v>10</v>
      </c>
      <c r="BD2" s="34">
        <v>15</v>
      </c>
      <c r="BE2" s="34">
        <v>20</v>
      </c>
      <c r="BF2" s="34"/>
      <c r="BG2" s="34"/>
      <c r="BH2" s="34"/>
      <c r="BI2" s="34"/>
      <c r="BJ2" s="34">
        <v>0.25</v>
      </c>
      <c r="BK2" s="34">
        <v>1</v>
      </c>
      <c r="BL2" s="34">
        <v>2</v>
      </c>
      <c r="BM2" s="34">
        <v>3</v>
      </c>
      <c r="BN2" s="34">
        <v>4</v>
      </c>
      <c r="BO2" s="34">
        <v>5</v>
      </c>
      <c r="BP2" s="34">
        <v>7</v>
      </c>
      <c r="BQ2" s="34">
        <v>10</v>
      </c>
      <c r="BR2" s="34">
        <v>15</v>
      </c>
      <c r="BS2" s="34">
        <v>20</v>
      </c>
      <c r="BT2" s="34"/>
      <c r="BU2" s="34">
        <v>0.25</v>
      </c>
      <c r="BV2" s="34">
        <v>1</v>
      </c>
      <c r="BW2" s="34">
        <v>2</v>
      </c>
      <c r="BX2" s="34">
        <v>3</v>
      </c>
      <c r="BY2" s="34">
        <v>4</v>
      </c>
      <c r="BZ2" s="34">
        <v>5</v>
      </c>
      <c r="CA2" s="34">
        <v>7</v>
      </c>
      <c r="CB2" s="34">
        <v>10</v>
      </c>
      <c r="CC2" s="34">
        <v>15</v>
      </c>
      <c r="CD2" s="93">
        <v>20</v>
      </c>
    </row>
    <row r="3" spans="1:83" s="55" customFormat="1">
      <c r="A3" s="35" t="s">
        <v>45</v>
      </c>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96"/>
      <c r="CE3" s="130"/>
    </row>
    <row r="4" spans="1:83" s="84" customFormat="1">
      <c r="A4" s="36" t="s">
        <v>598</v>
      </c>
      <c r="B4" s="37">
        <v>5.89</v>
      </c>
      <c r="C4" s="37">
        <v>6.26</v>
      </c>
      <c r="D4" s="37">
        <v>6.35</v>
      </c>
      <c r="E4" s="37">
        <v>6.3</v>
      </c>
      <c r="F4" s="37">
        <v>6.2</v>
      </c>
      <c r="G4" s="37">
        <v>6.09</v>
      </c>
      <c r="H4" s="37">
        <v>5.83</v>
      </c>
      <c r="I4" s="37">
        <v>5.4</v>
      </c>
      <c r="J4" s="37">
        <v>4.7699999999999996</v>
      </c>
      <c r="K4" s="37">
        <v>4.3600000000000003</v>
      </c>
      <c r="L4" s="37">
        <v>1.91</v>
      </c>
      <c r="M4" s="37"/>
      <c r="N4" s="37">
        <v>3.99</v>
      </c>
      <c r="O4" s="37">
        <v>4.42</v>
      </c>
      <c r="P4" s="37">
        <v>4.71</v>
      </c>
      <c r="Q4" s="37">
        <v>4.9000000000000004</v>
      </c>
      <c r="R4" s="37">
        <v>5.05</v>
      </c>
      <c r="S4" s="37">
        <v>5.26</v>
      </c>
      <c r="T4" s="37">
        <v>5.41</v>
      </c>
      <c r="U4" s="37">
        <v>5.56</v>
      </c>
      <c r="V4" s="37">
        <v>5.77</v>
      </c>
      <c r="W4" s="37"/>
      <c r="X4" s="37">
        <v>5.77</v>
      </c>
      <c r="Y4" s="37">
        <v>6.24</v>
      </c>
      <c r="Z4" s="37">
        <v>6.44</v>
      </c>
      <c r="AA4" s="37">
        <v>6.48</v>
      </c>
      <c r="AB4" s="37">
        <v>6.52</v>
      </c>
      <c r="AC4" s="37">
        <v>6.55</v>
      </c>
      <c r="AD4" s="51">
        <v>6.53</v>
      </c>
      <c r="AE4" s="51">
        <v>6.5</v>
      </c>
      <c r="AF4" s="51">
        <v>6.51</v>
      </c>
      <c r="AG4" s="51">
        <v>6.43</v>
      </c>
      <c r="AH4" s="51"/>
      <c r="AI4" s="51">
        <v>3.55</v>
      </c>
      <c r="AJ4" s="51">
        <v>6.12</v>
      </c>
      <c r="AK4" s="51">
        <v>5.86</v>
      </c>
      <c r="AL4" s="51"/>
      <c r="AM4" s="37">
        <v>4.0199999999999996</v>
      </c>
      <c r="AN4" s="37">
        <v>4.51</v>
      </c>
      <c r="AO4" s="37">
        <v>4.84</v>
      </c>
      <c r="AP4" s="37">
        <v>5.08</v>
      </c>
      <c r="AQ4" s="37">
        <v>5.26</v>
      </c>
      <c r="AR4" s="37">
        <v>5.54</v>
      </c>
      <c r="AS4" s="37">
        <v>5.81</v>
      </c>
      <c r="AT4" s="37">
        <v>6.04</v>
      </c>
      <c r="AU4" s="37">
        <v>6.11</v>
      </c>
      <c r="AV4" s="37"/>
      <c r="AW4" s="37">
        <v>6.52</v>
      </c>
      <c r="AX4" s="37">
        <v>6.85</v>
      </c>
      <c r="AY4" s="37">
        <v>6.98</v>
      </c>
      <c r="AZ4" s="37">
        <v>7.05</v>
      </c>
      <c r="BA4" s="37">
        <v>7.09</v>
      </c>
      <c r="BB4" s="37">
        <v>7.15</v>
      </c>
      <c r="BC4" s="37">
        <v>7.21</v>
      </c>
      <c r="BD4" s="37">
        <v>7.25</v>
      </c>
      <c r="BE4" s="37">
        <v>7.22</v>
      </c>
      <c r="BF4" s="37"/>
      <c r="BG4" s="37">
        <v>5.66</v>
      </c>
      <c r="BH4" s="37"/>
      <c r="BI4" s="37"/>
      <c r="BJ4" s="129"/>
      <c r="BK4" s="37"/>
      <c r="BL4" s="37"/>
      <c r="BM4" s="37"/>
      <c r="BN4" s="37"/>
      <c r="BO4" s="37"/>
      <c r="BP4" s="37"/>
      <c r="BQ4" s="37"/>
      <c r="BR4" s="37"/>
      <c r="BS4" s="37"/>
      <c r="BT4" s="37"/>
      <c r="BU4" s="129"/>
      <c r="BV4" s="37"/>
      <c r="BW4" s="37"/>
      <c r="BX4" s="37"/>
      <c r="BY4" s="37"/>
      <c r="BZ4" s="37"/>
      <c r="CA4" s="37"/>
      <c r="CB4" s="37"/>
      <c r="CC4" s="37"/>
      <c r="CD4" s="83"/>
      <c r="CE4" s="130"/>
    </row>
    <row r="5" spans="1:83" s="84" customFormat="1">
      <c r="A5" s="36" t="s">
        <v>599</v>
      </c>
      <c r="B5" s="37">
        <v>5.91</v>
      </c>
      <c r="C5" s="37">
        <v>6.12</v>
      </c>
      <c r="D5" s="37">
        <v>6.12</v>
      </c>
      <c r="E5" s="37">
        <v>6.01</v>
      </c>
      <c r="F5" s="37">
        <v>5.87</v>
      </c>
      <c r="G5" s="37">
        <v>5.74</v>
      </c>
      <c r="H5" s="37">
        <v>5.48</v>
      </c>
      <c r="I5" s="37">
        <v>5.14</v>
      </c>
      <c r="J5" s="37">
        <v>4.68</v>
      </c>
      <c r="K5" s="37">
        <v>4.37</v>
      </c>
      <c r="L5" s="37">
        <v>1.87</v>
      </c>
      <c r="M5" s="37"/>
      <c r="N5" s="37">
        <v>4.55</v>
      </c>
      <c r="O5" s="37">
        <v>4.74</v>
      </c>
      <c r="P5" s="37">
        <v>4.87</v>
      </c>
      <c r="Q5" s="37">
        <v>4.96</v>
      </c>
      <c r="R5" s="37">
        <v>5.03</v>
      </c>
      <c r="S5" s="37">
        <v>5.13</v>
      </c>
      <c r="T5" s="37">
        <v>5.19</v>
      </c>
      <c r="U5" s="37">
        <v>5.31</v>
      </c>
      <c r="V5" s="37">
        <v>5.48</v>
      </c>
      <c r="W5" s="37"/>
      <c r="X5" s="37">
        <v>6.15</v>
      </c>
      <c r="Y5" s="37">
        <v>6.46</v>
      </c>
      <c r="Z5" s="37">
        <v>6.49</v>
      </c>
      <c r="AA5" s="37">
        <v>6.44</v>
      </c>
      <c r="AB5" s="37">
        <v>6.4</v>
      </c>
      <c r="AC5" s="37">
        <v>6.38</v>
      </c>
      <c r="AD5" s="51">
        <v>6.29</v>
      </c>
      <c r="AE5" s="51">
        <v>6.2</v>
      </c>
      <c r="AF5" s="51">
        <v>6.23</v>
      </c>
      <c r="AG5" s="51">
        <v>6.19</v>
      </c>
      <c r="AH5" s="51"/>
      <c r="AI5" s="51">
        <v>4.28</v>
      </c>
      <c r="AJ5" s="51">
        <v>6.64</v>
      </c>
      <c r="AK5" s="51">
        <v>6.72</v>
      </c>
      <c r="AL5" s="51"/>
      <c r="AM5" s="37">
        <v>4.63</v>
      </c>
      <c r="AN5" s="37">
        <v>4.92</v>
      </c>
      <c r="AO5" s="37">
        <v>5.12</v>
      </c>
      <c r="AP5" s="37">
        <v>5.26</v>
      </c>
      <c r="AQ5" s="37">
        <v>5.37</v>
      </c>
      <c r="AR5" s="37">
        <v>5.55</v>
      </c>
      <c r="AS5" s="37">
        <v>5.73</v>
      </c>
      <c r="AT5" s="37">
        <v>5.9</v>
      </c>
      <c r="AU5" s="37">
        <v>5.96</v>
      </c>
      <c r="AV5" s="37"/>
      <c r="AW5" s="37">
        <v>6.91</v>
      </c>
      <c r="AX5" s="37">
        <v>7.07</v>
      </c>
      <c r="AY5" s="37">
        <v>7.13</v>
      </c>
      <c r="AZ5" s="37">
        <v>7.14</v>
      </c>
      <c r="BA5" s="37">
        <v>7.15</v>
      </c>
      <c r="BB5" s="37">
        <v>7.18</v>
      </c>
      <c r="BC5" s="37">
        <v>7.22</v>
      </c>
      <c r="BD5" s="37">
        <v>7.25</v>
      </c>
      <c r="BE5" s="37">
        <v>7.23</v>
      </c>
      <c r="BF5" s="37"/>
      <c r="BG5" s="37">
        <v>5.92</v>
      </c>
      <c r="BH5" s="37"/>
      <c r="BI5" s="37"/>
      <c r="BJ5" s="129"/>
      <c r="BK5" s="37"/>
      <c r="BL5" s="37"/>
      <c r="BM5" s="37"/>
      <c r="BN5" s="37"/>
      <c r="BO5" s="37"/>
      <c r="BP5" s="37"/>
      <c r="BQ5" s="37"/>
      <c r="BR5" s="37"/>
      <c r="BS5" s="37"/>
      <c r="BT5" s="37"/>
      <c r="BU5" s="129"/>
      <c r="BV5" s="37"/>
      <c r="BW5" s="37"/>
      <c r="BX5" s="37"/>
      <c r="BY5" s="37"/>
      <c r="BZ5" s="37"/>
      <c r="CA5" s="37"/>
      <c r="CB5" s="37"/>
      <c r="CC5" s="37"/>
      <c r="CD5" s="83"/>
      <c r="CE5" s="130"/>
    </row>
    <row r="6" spans="1:83" s="84" customFormat="1">
      <c r="A6" s="36" t="s">
        <v>600</v>
      </c>
      <c r="B6" s="37">
        <v>5.84</v>
      </c>
      <c r="C6" s="37">
        <v>5.96</v>
      </c>
      <c r="D6" s="37">
        <v>5.92</v>
      </c>
      <c r="E6" s="37">
        <v>5.83</v>
      </c>
      <c r="F6" s="37">
        <v>5.73</v>
      </c>
      <c r="G6" s="37">
        <v>5.63</v>
      </c>
      <c r="H6" s="37">
        <v>5.44</v>
      </c>
      <c r="I6" s="37">
        <v>5.17</v>
      </c>
      <c r="J6" s="37">
        <v>4.79</v>
      </c>
      <c r="K6" s="37">
        <v>4.5</v>
      </c>
      <c r="L6" s="37">
        <v>1.93</v>
      </c>
      <c r="M6" s="37"/>
      <c r="N6" s="37">
        <v>4.9800000000000004</v>
      </c>
      <c r="O6" s="37">
        <v>5.07</v>
      </c>
      <c r="P6" s="37">
        <v>5.1100000000000003</v>
      </c>
      <c r="Q6" s="37">
        <v>5.12</v>
      </c>
      <c r="R6" s="37">
        <v>5.12</v>
      </c>
      <c r="S6" s="37">
        <v>5.14</v>
      </c>
      <c r="T6" s="37">
        <v>5.15</v>
      </c>
      <c r="U6" s="37">
        <v>5.24</v>
      </c>
      <c r="V6" s="37">
        <v>5.4</v>
      </c>
      <c r="W6" s="37"/>
      <c r="X6" s="37">
        <v>6.32</v>
      </c>
      <c r="Y6" s="37">
        <v>6.32</v>
      </c>
      <c r="Z6" s="37">
        <v>6.18</v>
      </c>
      <c r="AA6" s="37">
        <v>6.12</v>
      </c>
      <c r="AB6" s="37">
        <v>6.07</v>
      </c>
      <c r="AC6" s="37">
        <v>6.04</v>
      </c>
      <c r="AD6" s="51">
        <v>5.97</v>
      </c>
      <c r="AE6" s="51">
        <v>5.95</v>
      </c>
      <c r="AF6" s="51">
        <v>6.04</v>
      </c>
      <c r="AG6" s="51">
        <v>6.03</v>
      </c>
      <c r="AH6" s="51"/>
      <c r="AI6" s="51">
        <v>4.74</v>
      </c>
      <c r="AJ6" s="51">
        <v>6.7</v>
      </c>
      <c r="AK6" s="51">
        <v>6.23</v>
      </c>
      <c r="AL6" s="51"/>
      <c r="AM6" s="37">
        <v>5.05</v>
      </c>
      <c r="AN6" s="37">
        <v>5.25</v>
      </c>
      <c r="AO6" s="37">
        <v>5.37</v>
      </c>
      <c r="AP6" s="37">
        <v>5.46</v>
      </c>
      <c r="AQ6" s="37">
        <v>5.54</v>
      </c>
      <c r="AR6" s="37">
        <v>5.65</v>
      </c>
      <c r="AS6" s="37">
        <v>5.77</v>
      </c>
      <c r="AT6" s="37">
        <v>5.91</v>
      </c>
      <c r="AU6" s="37">
        <v>5.99</v>
      </c>
      <c r="AV6" s="37"/>
      <c r="AW6" s="37">
        <v>6.74</v>
      </c>
      <c r="AX6" s="37">
        <v>6.77</v>
      </c>
      <c r="AY6" s="37">
        <v>6.77</v>
      </c>
      <c r="AZ6" s="37">
        <v>6.79</v>
      </c>
      <c r="BA6" s="37">
        <v>6.81</v>
      </c>
      <c r="BB6" s="37">
        <v>6.85</v>
      </c>
      <c r="BC6" s="37">
        <v>6.91</v>
      </c>
      <c r="BD6" s="37">
        <v>6.95</v>
      </c>
      <c r="BE6" s="37">
        <v>6.94</v>
      </c>
      <c r="BF6" s="37"/>
      <c r="BG6" s="37">
        <v>6</v>
      </c>
      <c r="BH6" s="37"/>
      <c r="BI6" s="37"/>
      <c r="BJ6" s="129"/>
      <c r="BK6" s="37"/>
      <c r="BL6" s="37"/>
      <c r="BM6" s="37"/>
      <c r="BN6" s="37"/>
      <c r="BO6" s="37"/>
      <c r="BP6" s="37"/>
      <c r="BQ6" s="37"/>
      <c r="BR6" s="37"/>
      <c r="BS6" s="37"/>
      <c r="BT6" s="37"/>
      <c r="BU6" s="129"/>
      <c r="BV6" s="37"/>
      <c r="BW6" s="37"/>
      <c r="BX6" s="37"/>
      <c r="BY6" s="37"/>
      <c r="BZ6" s="37"/>
      <c r="CA6" s="37"/>
      <c r="CB6" s="37"/>
      <c r="CC6" s="37"/>
      <c r="CD6" s="83"/>
      <c r="CE6" s="130"/>
    </row>
    <row r="7" spans="1:83" s="37" customFormat="1">
      <c r="A7" s="36" t="s">
        <v>601</v>
      </c>
      <c r="B7" s="37">
        <v>5.71</v>
      </c>
      <c r="C7" s="37">
        <v>5.59</v>
      </c>
      <c r="D7" s="37">
        <v>5.52</v>
      </c>
      <c r="E7" s="37">
        <v>5.46</v>
      </c>
      <c r="F7" s="37">
        <v>5.39</v>
      </c>
      <c r="G7" s="37">
        <v>5.32</v>
      </c>
      <c r="H7" s="37">
        <v>5.17</v>
      </c>
      <c r="I7" s="37">
        <v>4.96</v>
      </c>
      <c r="J7" s="37">
        <v>4.67</v>
      </c>
      <c r="K7" s="37">
        <v>4.4400000000000004</v>
      </c>
      <c r="L7" s="37">
        <v>1.93</v>
      </c>
      <c r="N7" s="37">
        <v>4.91</v>
      </c>
      <c r="O7" s="37">
        <v>4.8499999999999996</v>
      </c>
      <c r="P7" s="37">
        <v>4.8600000000000003</v>
      </c>
      <c r="Q7" s="37">
        <v>4.8600000000000003</v>
      </c>
      <c r="R7" s="37">
        <v>4.87</v>
      </c>
      <c r="S7" s="37">
        <v>4.93</v>
      </c>
      <c r="T7" s="37">
        <v>5.0199999999999996</v>
      </c>
      <c r="U7" s="37">
        <v>5.22</v>
      </c>
      <c r="V7" s="37">
        <v>5.46</v>
      </c>
      <c r="X7" s="37">
        <v>6.33</v>
      </c>
      <c r="Y7" s="37">
        <v>5.98</v>
      </c>
      <c r="Z7" s="37">
        <v>5.7</v>
      </c>
      <c r="AA7" s="37">
        <v>5.61</v>
      </c>
      <c r="AB7" s="37">
        <v>5.57</v>
      </c>
      <c r="AC7" s="37">
        <v>5.55</v>
      </c>
      <c r="AD7" s="37">
        <v>5.56</v>
      </c>
      <c r="AE7" s="37">
        <v>5.65</v>
      </c>
      <c r="AF7" s="37">
        <v>5.84</v>
      </c>
      <c r="AG7" s="37">
        <v>5.9</v>
      </c>
      <c r="AI7" s="37">
        <v>5.03</v>
      </c>
      <c r="AJ7" s="37">
        <v>6.7</v>
      </c>
      <c r="AK7" s="37">
        <v>6.06</v>
      </c>
      <c r="AM7" s="37">
        <v>4.9800000000000004</v>
      </c>
      <c r="AN7" s="37">
        <v>5.03</v>
      </c>
      <c r="AO7" s="37">
        <v>5.13</v>
      </c>
      <c r="AP7" s="37">
        <v>5.22</v>
      </c>
      <c r="AQ7" s="37">
        <v>5.31</v>
      </c>
      <c r="AR7" s="37">
        <v>5.47</v>
      </c>
      <c r="AS7" s="37">
        <v>5.67</v>
      </c>
      <c r="AT7" s="37">
        <v>5.92</v>
      </c>
      <c r="AU7" s="37">
        <v>6.06</v>
      </c>
      <c r="AW7" s="37">
        <v>6.35</v>
      </c>
      <c r="AX7" s="37">
        <v>6.29</v>
      </c>
      <c r="AY7" s="37">
        <v>6.29</v>
      </c>
      <c r="AZ7" s="37">
        <v>6.32</v>
      </c>
      <c r="BA7" s="37">
        <v>6.36</v>
      </c>
      <c r="BB7" s="37">
        <v>6.43</v>
      </c>
      <c r="BC7" s="37">
        <v>6.52</v>
      </c>
      <c r="BD7" s="37">
        <v>6.62</v>
      </c>
      <c r="BE7" s="37">
        <v>6.65</v>
      </c>
      <c r="BG7" s="37">
        <v>5.85</v>
      </c>
      <c r="BJ7" s="129"/>
      <c r="BU7" s="129"/>
      <c r="CD7" s="83"/>
      <c r="CE7" s="130"/>
    </row>
    <row r="8" spans="1:83" s="37" customFormat="1">
      <c r="A8" s="36" t="s">
        <v>602</v>
      </c>
      <c r="B8" s="37">
        <v>5.43</v>
      </c>
      <c r="C8" s="37">
        <v>5.12</v>
      </c>
      <c r="D8" s="37">
        <v>5.0599999999999996</v>
      </c>
      <c r="E8" s="37">
        <v>5.04</v>
      </c>
      <c r="F8" s="37">
        <v>5.01</v>
      </c>
      <c r="G8" s="37">
        <v>4.97</v>
      </c>
      <c r="H8" s="37">
        <v>4.8600000000000003</v>
      </c>
      <c r="I8" s="37">
        <v>4.6900000000000004</v>
      </c>
      <c r="J8" s="37">
        <v>4.5199999999999996</v>
      </c>
      <c r="K8" s="37">
        <v>4.4000000000000004</v>
      </c>
      <c r="L8" s="37">
        <v>1.89</v>
      </c>
      <c r="N8" s="37">
        <v>4.4000000000000004</v>
      </c>
      <c r="O8" s="37">
        <v>4.33</v>
      </c>
      <c r="P8" s="37">
        <v>4.3600000000000003</v>
      </c>
      <c r="Q8" s="37">
        <v>4.4000000000000004</v>
      </c>
      <c r="R8" s="37">
        <v>4.45</v>
      </c>
      <c r="S8" s="37">
        <v>4.5599999999999996</v>
      </c>
      <c r="T8" s="37">
        <v>4.7300000000000004</v>
      </c>
      <c r="U8" s="37">
        <v>5.0199999999999996</v>
      </c>
      <c r="V8" s="37">
        <v>5.3</v>
      </c>
      <c r="X8" s="37">
        <v>5.07</v>
      </c>
      <c r="Y8" s="37">
        <v>4.6399999999999997</v>
      </c>
      <c r="Z8" s="37">
        <v>4.6100000000000003</v>
      </c>
      <c r="AA8" s="37">
        <v>4.67</v>
      </c>
      <c r="AB8" s="37">
        <v>4.75</v>
      </c>
      <c r="AC8" s="37">
        <v>4.84</v>
      </c>
      <c r="AD8" s="37">
        <v>5</v>
      </c>
      <c r="AE8" s="37">
        <v>5.24</v>
      </c>
      <c r="AF8" s="37">
        <v>5.56</v>
      </c>
      <c r="AG8" s="37">
        <v>5.69</v>
      </c>
      <c r="AI8" s="37">
        <v>4.74</v>
      </c>
      <c r="AJ8" s="37">
        <v>5.34</v>
      </c>
      <c r="AK8" s="37">
        <v>4.12</v>
      </c>
      <c r="AM8" s="37">
        <v>4.4400000000000004</v>
      </c>
      <c r="AN8" s="37">
        <v>4.46</v>
      </c>
      <c r="AO8" s="37">
        <v>4.58</v>
      </c>
      <c r="AP8" s="37">
        <v>4.7</v>
      </c>
      <c r="AQ8" s="37">
        <v>4.82</v>
      </c>
      <c r="AR8" s="37">
        <v>5.0199999999999996</v>
      </c>
      <c r="AS8" s="37">
        <v>5.27</v>
      </c>
      <c r="AT8" s="37">
        <v>5.58</v>
      </c>
      <c r="AU8" s="37">
        <v>5.75</v>
      </c>
      <c r="AW8" s="37">
        <v>4.96</v>
      </c>
      <c r="AX8" s="37">
        <v>5.07</v>
      </c>
      <c r="AY8" s="37">
        <v>5.25</v>
      </c>
      <c r="AZ8" s="37">
        <v>5.39</v>
      </c>
      <c r="BA8" s="37">
        <v>5.5</v>
      </c>
      <c r="BB8" s="37">
        <v>5.66</v>
      </c>
      <c r="BC8" s="37">
        <v>5.84</v>
      </c>
      <c r="BD8" s="37">
        <v>6.05</v>
      </c>
      <c r="BE8" s="37">
        <v>6.16</v>
      </c>
      <c r="BG8" s="37">
        <v>5.72</v>
      </c>
      <c r="BJ8" s="129"/>
      <c r="BU8" s="129"/>
      <c r="CD8" s="83"/>
      <c r="CE8" s="130"/>
    </row>
    <row r="9" spans="1:83" s="37" customFormat="1">
      <c r="A9" s="36" t="s">
        <v>603</v>
      </c>
      <c r="B9" s="37">
        <v>5.05</v>
      </c>
      <c r="C9" s="37">
        <v>5.01</v>
      </c>
      <c r="D9" s="37">
        <v>5.09</v>
      </c>
      <c r="E9" s="37">
        <v>5.13</v>
      </c>
      <c r="F9" s="37">
        <v>5.13</v>
      </c>
      <c r="G9" s="37">
        <v>5.12</v>
      </c>
      <c r="H9" s="37">
        <v>5.08</v>
      </c>
      <c r="I9" s="37">
        <v>5.01</v>
      </c>
      <c r="J9" s="37">
        <v>4.9400000000000004</v>
      </c>
      <c r="K9" s="37">
        <v>4.8600000000000003</v>
      </c>
      <c r="L9" s="37">
        <v>2.2799999999999998</v>
      </c>
      <c r="N9" s="37">
        <v>4.34</v>
      </c>
      <c r="O9" s="37">
        <v>4.3</v>
      </c>
      <c r="P9" s="37">
        <v>4.37</v>
      </c>
      <c r="Q9" s="37">
        <v>4.47</v>
      </c>
      <c r="R9" s="37">
        <v>4.57</v>
      </c>
      <c r="S9" s="37">
        <v>4.75</v>
      </c>
      <c r="T9" s="37">
        <v>4.9800000000000004</v>
      </c>
      <c r="U9" s="37">
        <v>5.32</v>
      </c>
      <c r="V9" s="37">
        <v>5.59</v>
      </c>
      <c r="X9" s="37">
        <v>3.85</v>
      </c>
      <c r="Y9" s="37">
        <v>3.88</v>
      </c>
      <c r="Z9" s="37">
        <v>4.21</v>
      </c>
      <c r="AA9" s="37">
        <v>4.4800000000000004</v>
      </c>
      <c r="AB9" s="37">
        <v>4.6900000000000004</v>
      </c>
      <c r="AC9" s="37">
        <v>4.88</v>
      </c>
      <c r="AD9" s="37">
        <v>5.17</v>
      </c>
      <c r="AE9" s="37">
        <v>5.51</v>
      </c>
      <c r="AF9" s="37">
        <v>5.88</v>
      </c>
      <c r="AG9" s="37">
        <v>6</v>
      </c>
      <c r="AI9" s="37">
        <v>4.59</v>
      </c>
      <c r="AJ9" s="37">
        <v>4.17</v>
      </c>
      <c r="AK9" s="37">
        <v>4.07</v>
      </c>
      <c r="AM9" s="37">
        <v>4.33</v>
      </c>
      <c r="AN9" s="37">
        <v>4.41</v>
      </c>
      <c r="AO9" s="37">
        <v>4.58</v>
      </c>
      <c r="AP9" s="37">
        <v>4.72</v>
      </c>
      <c r="AQ9" s="37">
        <v>4.8499999999999996</v>
      </c>
      <c r="AR9" s="37">
        <v>5.09</v>
      </c>
      <c r="AS9" s="37">
        <v>5.38</v>
      </c>
      <c r="AT9" s="37">
        <v>5.71</v>
      </c>
      <c r="AU9" s="37">
        <v>5.89</v>
      </c>
      <c r="AW9" s="37">
        <v>4.1900000000000004</v>
      </c>
      <c r="AX9" s="37">
        <v>4.63</v>
      </c>
      <c r="AY9" s="37">
        <v>5.01</v>
      </c>
      <c r="AZ9" s="37">
        <v>5.28</v>
      </c>
      <c r="BA9" s="37">
        <v>5.47</v>
      </c>
      <c r="BB9" s="37">
        <v>5.74</v>
      </c>
      <c r="BC9" s="37">
        <v>6.02</v>
      </c>
      <c r="BD9" s="37">
        <v>6.31</v>
      </c>
      <c r="BE9" s="37">
        <v>6.43</v>
      </c>
      <c r="BG9" s="37">
        <v>5.2</v>
      </c>
      <c r="BJ9" s="129"/>
      <c r="BU9" s="129"/>
      <c r="CD9" s="83"/>
      <c r="CE9" s="130"/>
    </row>
    <row r="10" spans="1:83" s="37" customFormat="1">
      <c r="A10" s="36" t="s">
        <v>604</v>
      </c>
      <c r="B10" s="37">
        <v>4.75</v>
      </c>
      <c r="C10" s="37">
        <v>4.8099999999999996</v>
      </c>
      <c r="D10" s="37">
        <v>4.97</v>
      </c>
      <c r="E10" s="37">
        <v>5.05</v>
      </c>
      <c r="F10" s="37">
        <v>5.09</v>
      </c>
      <c r="G10" s="37">
        <v>5.09</v>
      </c>
      <c r="H10" s="37">
        <v>5.0599999999999996</v>
      </c>
      <c r="I10" s="37">
        <v>4.99</v>
      </c>
      <c r="J10" s="37">
        <v>4.91</v>
      </c>
      <c r="K10" s="37">
        <v>4.82</v>
      </c>
      <c r="L10" s="37">
        <v>2.2400000000000002</v>
      </c>
      <c r="N10" s="37">
        <v>3.97</v>
      </c>
      <c r="O10" s="37">
        <v>3.96</v>
      </c>
      <c r="P10" s="37">
        <v>4.08</v>
      </c>
      <c r="Q10" s="37">
        <v>4.2300000000000004</v>
      </c>
      <c r="R10" s="37">
        <v>4.37</v>
      </c>
      <c r="S10" s="37">
        <v>4.6100000000000003</v>
      </c>
      <c r="T10" s="37">
        <v>4.93</v>
      </c>
      <c r="U10" s="37">
        <v>5.34</v>
      </c>
      <c r="V10" s="37">
        <v>5.61</v>
      </c>
      <c r="X10" s="37">
        <v>3.28</v>
      </c>
      <c r="Y10" s="37">
        <v>3.37</v>
      </c>
      <c r="Z10" s="37">
        <v>3.75</v>
      </c>
      <c r="AA10" s="37">
        <v>4.07</v>
      </c>
      <c r="AB10" s="37">
        <v>4.33</v>
      </c>
      <c r="AC10" s="37">
        <v>4.55</v>
      </c>
      <c r="AD10" s="37">
        <v>4.9000000000000004</v>
      </c>
      <c r="AE10" s="37">
        <v>5.3</v>
      </c>
      <c r="AF10" s="37">
        <v>5.69</v>
      </c>
      <c r="AG10" s="37">
        <v>5.82</v>
      </c>
      <c r="AI10" s="37">
        <v>4.28</v>
      </c>
      <c r="AJ10" s="37">
        <v>3.46</v>
      </c>
      <c r="AK10" s="37">
        <v>3.37</v>
      </c>
      <c r="AM10" s="37">
        <v>3.98</v>
      </c>
      <c r="AN10" s="37">
        <v>4.0999999999999996</v>
      </c>
      <c r="AO10" s="37">
        <v>4.3</v>
      </c>
      <c r="AP10" s="37">
        <v>4.49</v>
      </c>
      <c r="AQ10" s="37">
        <v>4.66</v>
      </c>
      <c r="AR10" s="37">
        <v>4.96</v>
      </c>
      <c r="AS10" s="37">
        <v>5.3</v>
      </c>
      <c r="AT10" s="37">
        <v>5.66</v>
      </c>
      <c r="AU10" s="37">
        <v>5.83</v>
      </c>
      <c r="AW10" s="37">
        <v>3.56</v>
      </c>
      <c r="AX10" s="37">
        <v>4.12</v>
      </c>
      <c r="AY10" s="37">
        <v>4.5999999999999996</v>
      </c>
      <c r="AZ10" s="37">
        <v>4.9400000000000004</v>
      </c>
      <c r="BA10" s="37">
        <v>5.17</v>
      </c>
      <c r="BB10" s="37">
        <v>5.48</v>
      </c>
      <c r="BC10" s="37">
        <v>5.77</v>
      </c>
      <c r="BD10" s="37">
        <v>6.07</v>
      </c>
      <c r="BE10" s="37">
        <v>6.21</v>
      </c>
      <c r="BG10" s="37">
        <v>4.99</v>
      </c>
      <c r="BJ10" s="129"/>
      <c r="BU10" s="129"/>
      <c r="CD10" s="83"/>
      <c r="CE10" s="130"/>
    </row>
    <row r="11" spans="1:83" s="37" customFormat="1">
      <c r="A11" s="36" t="s">
        <v>605</v>
      </c>
      <c r="B11" s="37">
        <v>3.93</v>
      </c>
      <c r="C11" s="37">
        <v>4.07</v>
      </c>
      <c r="D11" s="37">
        <v>4.37</v>
      </c>
      <c r="E11" s="37">
        <v>4.55</v>
      </c>
      <c r="F11" s="37">
        <v>4.66</v>
      </c>
      <c r="G11" s="37">
        <v>4.72</v>
      </c>
      <c r="H11" s="37">
        <v>4.75</v>
      </c>
      <c r="I11" s="37">
        <v>4.7300000000000004</v>
      </c>
      <c r="J11" s="37">
        <v>4.7</v>
      </c>
      <c r="K11" s="37">
        <v>4.62</v>
      </c>
      <c r="L11" s="37">
        <v>2.23</v>
      </c>
      <c r="N11" s="37">
        <v>3.25</v>
      </c>
      <c r="O11" s="37">
        <v>3.4</v>
      </c>
      <c r="P11" s="37">
        <v>3.64</v>
      </c>
      <c r="Q11" s="37">
        <v>3.89</v>
      </c>
      <c r="R11" s="37">
        <v>4.08</v>
      </c>
      <c r="S11" s="37">
        <v>4.3600000000000003</v>
      </c>
      <c r="T11" s="37">
        <v>4.68</v>
      </c>
      <c r="U11" s="37">
        <v>5.05</v>
      </c>
      <c r="V11" s="37">
        <v>5.28</v>
      </c>
      <c r="X11" s="37">
        <v>1.86</v>
      </c>
      <c r="Y11" s="37">
        <v>2.25</v>
      </c>
      <c r="Z11" s="37">
        <v>2.88</v>
      </c>
      <c r="AA11" s="37">
        <v>3.37</v>
      </c>
      <c r="AB11" s="37">
        <v>3.76</v>
      </c>
      <c r="AC11" s="37">
        <v>4.08</v>
      </c>
      <c r="AD11" s="37">
        <v>4.59</v>
      </c>
      <c r="AE11" s="37">
        <v>5.12</v>
      </c>
      <c r="AF11" s="37">
        <v>5.61</v>
      </c>
      <c r="AG11" s="37">
        <v>5.73</v>
      </c>
      <c r="AI11" s="37">
        <v>3.45</v>
      </c>
      <c r="AJ11" s="37">
        <v>2.16</v>
      </c>
      <c r="AK11" s="37">
        <v>2.06</v>
      </c>
      <c r="AL11" s="48"/>
      <c r="AM11" s="37">
        <v>3.23</v>
      </c>
      <c r="AN11" s="37">
        <v>3.5</v>
      </c>
      <c r="AO11" s="37">
        <v>3.81</v>
      </c>
      <c r="AP11" s="37">
        <v>4.0599999999999996</v>
      </c>
      <c r="AQ11" s="37">
        <v>4.26</v>
      </c>
      <c r="AR11" s="37">
        <v>4.59</v>
      </c>
      <c r="AS11" s="37">
        <v>4.92</v>
      </c>
      <c r="AT11" s="37">
        <v>5.25</v>
      </c>
      <c r="AU11" s="37">
        <v>5.4</v>
      </c>
      <c r="AW11" s="37">
        <v>2.41</v>
      </c>
      <c r="AX11" s="37">
        <v>3.26</v>
      </c>
      <c r="AY11" s="37">
        <v>3.92</v>
      </c>
      <c r="AZ11" s="37">
        <v>4.37</v>
      </c>
      <c r="BA11" s="37">
        <v>4.6900000000000004</v>
      </c>
      <c r="BB11" s="37">
        <v>5.0999999999999996</v>
      </c>
      <c r="BC11" s="37">
        <v>5.47</v>
      </c>
      <c r="BD11" s="37">
        <v>5.88</v>
      </c>
      <c r="BE11" s="37">
        <v>6.07</v>
      </c>
      <c r="BG11" s="37">
        <v>4.24</v>
      </c>
      <c r="BJ11" s="129"/>
      <c r="BU11" s="129"/>
      <c r="CD11" s="83"/>
      <c r="CE11" s="130"/>
    </row>
    <row r="12" spans="1:83" s="37" customFormat="1">
      <c r="A12" s="36" t="s">
        <v>606</v>
      </c>
      <c r="B12" s="37">
        <v>3.86</v>
      </c>
      <c r="C12" s="37">
        <v>4.34</v>
      </c>
      <c r="D12" s="37">
        <v>4.7300000000000004</v>
      </c>
      <c r="E12" s="37">
        <v>4.9000000000000004</v>
      </c>
      <c r="F12" s="37">
        <v>4.9800000000000004</v>
      </c>
      <c r="G12" s="37">
        <v>5.01</v>
      </c>
      <c r="H12" s="37">
        <v>5</v>
      </c>
      <c r="I12" s="37">
        <v>4.96</v>
      </c>
      <c r="J12" s="37">
        <v>4.9000000000000004</v>
      </c>
      <c r="K12" s="37">
        <v>4.8099999999999996</v>
      </c>
      <c r="L12" s="37">
        <v>2.27</v>
      </c>
      <c r="N12" s="37">
        <v>3.56</v>
      </c>
      <c r="O12" s="37">
        <v>3.91</v>
      </c>
      <c r="P12" s="37">
        <v>4.18</v>
      </c>
      <c r="Q12" s="37">
        <v>4.41</v>
      </c>
      <c r="R12" s="37">
        <v>4.5599999999999996</v>
      </c>
      <c r="S12" s="37">
        <v>4.7699999999999996</v>
      </c>
      <c r="T12" s="37">
        <v>4.99</v>
      </c>
      <c r="U12" s="37">
        <v>5.23</v>
      </c>
      <c r="V12" s="37">
        <v>5.37</v>
      </c>
      <c r="X12" s="37">
        <v>1.57</v>
      </c>
      <c r="Y12" s="37">
        <v>2.33</v>
      </c>
      <c r="Z12" s="37">
        <v>3.15</v>
      </c>
      <c r="AA12" s="37">
        <v>3.72</v>
      </c>
      <c r="AB12" s="37">
        <v>4.1399999999999997</v>
      </c>
      <c r="AC12" s="37">
        <v>4.4800000000000004</v>
      </c>
      <c r="AD12" s="37">
        <v>4.9800000000000004</v>
      </c>
      <c r="AE12" s="37">
        <v>5.47</v>
      </c>
      <c r="AF12" s="37">
        <v>5.89</v>
      </c>
      <c r="AG12" s="37">
        <v>5.97</v>
      </c>
      <c r="AI12" s="37">
        <v>3.36</v>
      </c>
      <c r="AJ12" s="37">
        <v>1.9</v>
      </c>
      <c r="AK12" s="37">
        <v>1.9</v>
      </c>
      <c r="AM12" s="37">
        <v>3.55</v>
      </c>
      <c r="AN12" s="37">
        <v>4.01</v>
      </c>
      <c r="AO12" s="37">
        <v>4.34</v>
      </c>
      <c r="AP12" s="37">
        <v>4.5599999999999996</v>
      </c>
      <c r="AQ12" s="37">
        <v>4.7300000000000004</v>
      </c>
      <c r="AR12" s="37">
        <v>4.9800000000000004</v>
      </c>
      <c r="AS12" s="37">
        <v>5.21</v>
      </c>
      <c r="AT12" s="37">
        <v>5.41</v>
      </c>
      <c r="AU12" s="37">
        <v>5.49</v>
      </c>
      <c r="AW12" s="37">
        <v>2.5</v>
      </c>
      <c r="AX12" s="37">
        <v>3.5</v>
      </c>
      <c r="AY12" s="37">
        <v>4.2</v>
      </c>
      <c r="AZ12" s="37">
        <v>4.66</v>
      </c>
      <c r="BA12" s="37">
        <v>4.9800000000000004</v>
      </c>
      <c r="BB12" s="37">
        <v>5.4</v>
      </c>
      <c r="BC12" s="37">
        <v>5.77</v>
      </c>
      <c r="BD12" s="37">
        <v>6.1</v>
      </c>
      <c r="BE12" s="37">
        <v>6.21</v>
      </c>
      <c r="BG12" s="37">
        <v>3.95</v>
      </c>
      <c r="BJ12" s="129"/>
      <c r="BU12" s="129"/>
      <c r="CD12" s="83"/>
      <c r="CE12" s="130"/>
    </row>
    <row r="13" spans="1:83" s="37" customFormat="1">
      <c r="A13" s="36" t="s">
        <v>607</v>
      </c>
      <c r="B13" s="37">
        <v>3.95</v>
      </c>
      <c r="C13" s="37">
        <v>4.45</v>
      </c>
      <c r="D13" s="37">
        <v>4.83</v>
      </c>
      <c r="E13" s="37">
        <v>5.0199999999999996</v>
      </c>
      <c r="F13" s="37">
        <v>5.12</v>
      </c>
      <c r="G13" s="37">
        <v>5.16</v>
      </c>
      <c r="H13" s="37">
        <v>5.18</v>
      </c>
      <c r="I13" s="37">
        <v>5.15</v>
      </c>
      <c r="J13" s="37">
        <v>5.0999999999999996</v>
      </c>
      <c r="K13" s="37">
        <v>5.0199999999999996</v>
      </c>
      <c r="L13" s="37">
        <v>2.2200000000000002</v>
      </c>
      <c r="N13" s="37">
        <v>3.79</v>
      </c>
      <c r="O13" s="37">
        <v>4.12</v>
      </c>
      <c r="P13" s="37">
        <v>4.3600000000000003</v>
      </c>
      <c r="Q13" s="37">
        <v>4.5599999999999996</v>
      </c>
      <c r="R13" s="37">
        <v>4.7</v>
      </c>
      <c r="S13" s="37">
        <v>4.9000000000000004</v>
      </c>
      <c r="T13" s="37">
        <v>5.12</v>
      </c>
      <c r="U13" s="37">
        <v>5.38</v>
      </c>
      <c r="V13" s="37">
        <v>5.51</v>
      </c>
      <c r="X13" s="37">
        <v>1.59</v>
      </c>
      <c r="Y13" s="37">
        <v>2.4</v>
      </c>
      <c r="Z13" s="37">
        <v>3.19</v>
      </c>
      <c r="AA13" s="37">
        <v>3.73</v>
      </c>
      <c r="AB13" s="37">
        <v>4.13</v>
      </c>
      <c r="AC13" s="37">
        <v>4.45</v>
      </c>
      <c r="AD13" s="37">
        <v>4.95</v>
      </c>
      <c r="AE13" s="37">
        <v>5.45</v>
      </c>
      <c r="AF13" s="37">
        <v>5.9</v>
      </c>
      <c r="AG13" s="37">
        <v>6.02</v>
      </c>
      <c r="AI13" s="37">
        <v>3.45</v>
      </c>
      <c r="AJ13" s="37">
        <v>1.92</v>
      </c>
      <c r="AK13" s="37">
        <v>1.92</v>
      </c>
      <c r="AM13" s="37">
        <v>3.81</v>
      </c>
      <c r="AN13" s="37">
        <v>4.24</v>
      </c>
      <c r="AO13" s="37">
        <v>4.53</v>
      </c>
      <c r="AP13" s="37">
        <v>4.7300000000000004</v>
      </c>
      <c r="AQ13" s="37">
        <v>4.8899999999999997</v>
      </c>
      <c r="AR13" s="37">
        <v>5.1100000000000003</v>
      </c>
      <c r="AS13" s="37">
        <v>5.32</v>
      </c>
      <c r="AT13" s="37">
        <v>5.52</v>
      </c>
      <c r="AU13" s="37">
        <v>5.6</v>
      </c>
      <c r="AW13" s="37">
        <v>2.6</v>
      </c>
      <c r="AX13" s="37">
        <v>3.56</v>
      </c>
      <c r="AY13" s="37">
        <v>4.1500000000000004</v>
      </c>
      <c r="AZ13" s="37">
        <v>4.5599999999999996</v>
      </c>
      <c r="BA13" s="37">
        <v>4.8600000000000003</v>
      </c>
      <c r="BB13" s="37">
        <v>5.28</v>
      </c>
      <c r="BC13" s="37">
        <v>5.67</v>
      </c>
      <c r="BD13" s="37">
        <v>6.04</v>
      </c>
      <c r="BE13" s="37">
        <v>6.19</v>
      </c>
      <c r="BG13" s="37">
        <v>3.74</v>
      </c>
      <c r="BJ13" s="129"/>
      <c r="BU13" s="129"/>
      <c r="CD13" s="83"/>
      <c r="CE13" s="130"/>
    </row>
    <row r="14" spans="1:83" s="37" customFormat="1">
      <c r="A14" s="36" t="s">
        <v>608</v>
      </c>
      <c r="B14" s="37">
        <v>3.83</v>
      </c>
      <c r="C14" s="37">
        <v>3.87</v>
      </c>
      <c r="D14" s="37">
        <v>4.16</v>
      </c>
      <c r="E14" s="37">
        <v>4.38</v>
      </c>
      <c r="F14" s="37">
        <v>4.51</v>
      </c>
      <c r="G14" s="37">
        <v>4.5999999999999996</v>
      </c>
      <c r="H14" s="37">
        <v>4.6900000000000004</v>
      </c>
      <c r="I14" s="37">
        <v>4.7300000000000004</v>
      </c>
      <c r="J14" s="37">
        <v>4.7</v>
      </c>
      <c r="K14" s="37">
        <v>4.6100000000000003</v>
      </c>
      <c r="L14" s="37">
        <v>2.16</v>
      </c>
      <c r="N14" s="37">
        <v>3.34</v>
      </c>
      <c r="O14" s="37">
        <v>3.5</v>
      </c>
      <c r="P14" s="37">
        <v>3.73</v>
      </c>
      <c r="Q14" s="37">
        <v>3.93</v>
      </c>
      <c r="R14" s="37">
        <v>4.0999999999999996</v>
      </c>
      <c r="S14" s="37">
        <v>4.37</v>
      </c>
      <c r="T14" s="37">
        <v>4.67</v>
      </c>
      <c r="U14" s="37">
        <v>4.99</v>
      </c>
      <c r="V14" s="37">
        <v>5.14</v>
      </c>
      <c r="X14" s="37">
        <v>1.64</v>
      </c>
      <c r="Y14" s="37">
        <v>1.78</v>
      </c>
      <c r="Z14" s="37">
        <v>2.23</v>
      </c>
      <c r="AA14" s="37">
        <v>2.65</v>
      </c>
      <c r="AB14" s="37">
        <v>3.03</v>
      </c>
      <c r="AC14" s="37">
        <v>3.37</v>
      </c>
      <c r="AD14" s="37">
        <v>3.95</v>
      </c>
      <c r="AE14" s="37">
        <v>4.63</v>
      </c>
      <c r="AF14" s="37">
        <v>5.33</v>
      </c>
      <c r="AG14" s="37">
        <v>5.58</v>
      </c>
      <c r="AI14" s="37">
        <v>3.36</v>
      </c>
      <c r="AJ14" s="37">
        <v>1.81</v>
      </c>
      <c r="AK14" s="37">
        <v>1.79</v>
      </c>
      <c r="AM14" s="37">
        <v>3.38</v>
      </c>
      <c r="AN14" s="37">
        <v>3.65</v>
      </c>
      <c r="AO14" s="37">
        <v>3.93</v>
      </c>
      <c r="AP14" s="37">
        <v>4.1500000000000004</v>
      </c>
      <c r="AQ14" s="37">
        <v>4.33</v>
      </c>
      <c r="AR14" s="37">
        <v>4.6100000000000003</v>
      </c>
      <c r="AS14" s="37">
        <v>4.88</v>
      </c>
      <c r="AT14" s="37">
        <v>5.12</v>
      </c>
      <c r="AU14" s="37">
        <v>5.19</v>
      </c>
      <c r="AW14" s="37">
        <v>1.95</v>
      </c>
      <c r="AX14" s="37">
        <v>2.58</v>
      </c>
      <c r="AY14" s="37">
        <v>3.13</v>
      </c>
      <c r="AZ14" s="37">
        <v>3.55</v>
      </c>
      <c r="BA14" s="37">
        <v>3.89</v>
      </c>
      <c r="BB14" s="37">
        <v>4.3899999999999997</v>
      </c>
      <c r="BC14" s="37">
        <v>4.88</v>
      </c>
      <c r="BD14" s="37">
        <v>5.4</v>
      </c>
      <c r="BE14" s="37">
        <v>5.65</v>
      </c>
      <c r="BG14" s="37">
        <v>3.95</v>
      </c>
      <c r="BJ14" s="129"/>
      <c r="BU14" s="129"/>
      <c r="CD14" s="83"/>
      <c r="CE14" s="130"/>
    </row>
    <row r="15" spans="1:83" s="37" customFormat="1">
      <c r="A15" s="36" t="s">
        <v>609</v>
      </c>
      <c r="B15" s="37">
        <v>3.79</v>
      </c>
      <c r="C15" s="37">
        <v>3.73</v>
      </c>
      <c r="D15" s="37">
        <v>3.93</v>
      </c>
      <c r="E15" s="37">
        <v>4.12</v>
      </c>
      <c r="F15" s="37">
        <v>4.26</v>
      </c>
      <c r="G15" s="37">
        <v>4.3600000000000003</v>
      </c>
      <c r="H15" s="37">
        <v>4.5</v>
      </c>
      <c r="I15" s="37">
        <v>4.5999999999999996</v>
      </c>
      <c r="J15" s="37">
        <v>4.63</v>
      </c>
      <c r="K15" s="37">
        <v>4.57</v>
      </c>
      <c r="L15" s="37">
        <v>2.2599999999999998</v>
      </c>
      <c r="N15" s="37">
        <v>2.92</v>
      </c>
      <c r="O15" s="37">
        <v>3.06</v>
      </c>
      <c r="P15" s="37">
        <v>3.32</v>
      </c>
      <c r="Q15" s="37">
        <v>3.57</v>
      </c>
      <c r="R15" s="37">
        <v>3.78</v>
      </c>
      <c r="S15" s="37">
        <v>4.1399999999999997</v>
      </c>
      <c r="T15" s="37">
        <v>4.53</v>
      </c>
      <c r="U15" s="37">
        <v>4.9400000000000004</v>
      </c>
      <c r="V15" s="37">
        <v>5.12</v>
      </c>
      <c r="X15" s="37">
        <v>1.36</v>
      </c>
      <c r="Y15" s="37">
        <v>1.51</v>
      </c>
      <c r="Z15" s="37">
        <v>1.93</v>
      </c>
      <c r="AA15" s="37">
        <v>2.3199999999999998</v>
      </c>
      <c r="AB15" s="37">
        <v>2.69</v>
      </c>
      <c r="AC15" s="37">
        <v>3.03</v>
      </c>
      <c r="AD15" s="37">
        <v>3.64</v>
      </c>
      <c r="AE15" s="37">
        <v>4.38</v>
      </c>
      <c r="AF15" s="37">
        <v>5.17</v>
      </c>
      <c r="AG15" s="37">
        <v>5.47</v>
      </c>
      <c r="AI15" s="37">
        <v>3.12</v>
      </c>
      <c r="AJ15" s="37">
        <v>1.56</v>
      </c>
      <c r="AK15" s="37">
        <v>1.75</v>
      </c>
      <c r="AM15" s="37">
        <v>2.96</v>
      </c>
      <c r="AN15" s="37">
        <v>3.19</v>
      </c>
      <c r="AO15" s="37">
        <v>3.48</v>
      </c>
      <c r="AP15" s="37">
        <v>3.75</v>
      </c>
      <c r="AQ15" s="37">
        <v>3.97</v>
      </c>
      <c r="AR15" s="37">
        <v>4.32</v>
      </c>
      <c r="AS15" s="37">
        <v>4.68</v>
      </c>
      <c r="AT15" s="37">
        <v>5.01</v>
      </c>
      <c r="AU15" s="37">
        <v>5.15</v>
      </c>
      <c r="AW15" s="37">
        <v>1.66</v>
      </c>
      <c r="AX15" s="37">
        <v>2.23</v>
      </c>
      <c r="AY15" s="37">
        <v>2.74</v>
      </c>
      <c r="AZ15" s="37">
        <v>3.14</v>
      </c>
      <c r="BA15" s="37">
        <v>3.48</v>
      </c>
      <c r="BB15" s="37">
        <v>4.0199999999999996</v>
      </c>
      <c r="BC15" s="37">
        <v>4.58</v>
      </c>
      <c r="BD15" s="37">
        <v>5.18</v>
      </c>
      <c r="BE15" s="37">
        <v>5.48</v>
      </c>
      <c r="BG15" s="37">
        <v>4.04</v>
      </c>
      <c r="BJ15" s="129"/>
      <c r="BU15" s="129"/>
      <c r="CD15" s="83"/>
      <c r="CE15" s="130"/>
    </row>
    <row r="16" spans="1:83" s="37" customFormat="1">
      <c r="A16" s="36" t="s">
        <v>610</v>
      </c>
      <c r="B16" s="37">
        <v>3.6</v>
      </c>
      <c r="C16" s="37">
        <v>3.44</v>
      </c>
      <c r="D16" s="37">
        <v>3.54</v>
      </c>
      <c r="E16" s="37">
        <v>3.71</v>
      </c>
      <c r="F16" s="37">
        <v>3.86</v>
      </c>
      <c r="G16" s="37">
        <v>3.98</v>
      </c>
      <c r="H16" s="37">
        <v>4.1500000000000004</v>
      </c>
      <c r="I16" s="37">
        <v>4.32</v>
      </c>
      <c r="J16" s="37">
        <v>4.45</v>
      </c>
      <c r="K16" s="37">
        <v>4.47</v>
      </c>
      <c r="L16" s="37">
        <v>2.0499999999999998</v>
      </c>
      <c r="N16" s="37">
        <v>2.46</v>
      </c>
      <c r="O16" s="37">
        <v>2.5499999999999998</v>
      </c>
      <c r="P16" s="37">
        <v>2.8</v>
      </c>
      <c r="Q16" s="37">
        <v>3.06</v>
      </c>
      <c r="R16" s="37">
        <v>3.3</v>
      </c>
      <c r="S16" s="37">
        <v>3.72</v>
      </c>
      <c r="T16" s="37">
        <v>4.18</v>
      </c>
      <c r="U16" s="37">
        <v>4.6399999999999997</v>
      </c>
      <c r="V16" s="37">
        <v>4.87</v>
      </c>
      <c r="X16" s="37">
        <v>1.19</v>
      </c>
      <c r="Y16" s="37">
        <v>1.29</v>
      </c>
      <c r="Z16" s="37">
        <v>1.7</v>
      </c>
      <c r="AA16" s="37">
        <v>2.12</v>
      </c>
      <c r="AB16" s="37">
        <v>2.5099999999999998</v>
      </c>
      <c r="AC16" s="37">
        <v>2.87</v>
      </c>
      <c r="AD16" s="37">
        <v>3.51</v>
      </c>
      <c r="AE16" s="37">
        <v>4.26</v>
      </c>
      <c r="AF16" s="37">
        <v>5.03</v>
      </c>
      <c r="AG16" s="37">
        <v>5.34</v>
      </c>
      <c r="AI16" s="37">
        <v>2.69</v>
      </c>
      <c r="AJ16" s="37">
        <v>1.33</v>
      </c>
      <c r="AK16" s="37">
        <v>1.02</v>
      </c>
      <c r="AM16" s="37">
        <v>2.5</v>
      </c>
      <c r="AN16" s="37">
        <v>2.66</v>
      </c>
      <c r="AO16" s="37">
        <v>2.94</v>
      </c>
      <c r="AP16" s="37">
        <v>3.21</v>
      </c>
      <c r="AQ16" s="37">
        <v>3.45</v>
      </c>
      <c r="AR16" s="37">
        <v>3.85</v>
      </c>
      <c r="AS16" s="37">
        <v>4.28</v>
      </c>
      <c r="AT16" s="37">
        <v>4.7</v>
      </c>
      <c r="AU16" s="37">
        <v>4.88</v>
      </c>
      <c r="AW16" s="37">
        <v>1.39</v>
      </c>
      <c r="AX16" s="37">
        <v>1.91</v>
      </c>
      <c r="AY16" s="37">
        <v>2.4500000000000002</v>
      </c>
      <c r="AZ16" s="37">
        <v>2.89</v>
      </c>
      <c r="BA16" s="37">
        <v>3.26</v>
      </c>
      <c r="BB16" s="37">
        <v>3.82</v>
      </c>
      <c r="BC16" s="37">
        <v>4.4000000000000004</v>
      </c>
      <c r="BD16" s="37">
        <v>5.0199999999999996</v>
      </c>
      <c r="BE16" s="37">
        <v>5.32</v>
      </c>
      <c r="BG16" s="37">
        <v>3.82</v>
      </c>
      <c r="BJ16" s="129"/>
      <c r="BU16" s="129"/>
      <c r="CD16" s="83"/>
      <c r="CE16" s="130"/>
    </row>
    <row r="17" spans="1:83" s="37" customFormat="1">
      <c r="A17" s="36" t="s">
        <v>611</v>
      </c>
      <c r="B17" s="37">
        <v>3.46</v>
      </c>
      <c r="C17" s="37">
        <v>3.31</v>
      </c>
      <c r="D17" s="37">
        <v>3.44</v>
      </c>
      <c r="E17" s="37">
        <v>3.61</v>
      </c>
      <c r="F17" s="37">
        <v>3.76</v>
      </c>
      <c r="G17" s="37">
        <v>3.89</v>
      </c>
      <c r="H17" s="37">
        <v>4.08</v>
      </c>
      <c r="I17" s="37">
        <v>4.28</v>
      </c>
      <c r="J17" s="37">
        <v>4.47</v>
      </c>
      <c r="K17" s="37">
        <v>4.54</v>
      </c>
      <c r="L17" s="37">
        <v>2.04</v>
      </c>
      <c r="N17" s="37">
        <v>2.16</v>
      </c>
      <c r="O17" s="37">
        <v>2.2999999999999998</v>
      </c>
      <c r="P17" s="37">
        <v>2.58</v>
      </c>
      <c r="Q17" s="37">
        <v>2.85</v>
      </c>
      <c r="R17" s="37">
        <v>3.1</v>
      </c>
      <c r="S17" s="37">
        <v>3.53</v>
      </c>
      <c r="T17" s="37">
        <v>4.03</v>
      </c>
      <c r="U17" s="37">
        <v>4.53</v>
      </c>
      <c r="V17" s="37">
        <v>4.8</v>
      </c>
      <c r="X17" s="37">
        <v>1.08</v>
      </c>
      <c r="Y17" s="37">
        <v>1.1299999999999999</v>
      </c>
      <c r="Z17" s="37">
        <v>1.46</v>
      </c>
      <c r="AA17" s="37">
        <v>1.84</v>
      </c>
      <c r="AB17" s="37">
        <v>2.2000000000000002</v>
      </c>
      <c r="AC17" s="37">
        <v>2.54</v>
      </c>
      <c r="AD17" s="37">
        <v>3.15</v>
      </c>
      <c r="AE17" s="37">
        <v>3.89</v>
      </c>
      <c r="AF17" s="37">
        <v>4.68</v>
      </c>
      <c r="AG17" s="37">
        <v>5.03</v>
      </c>
      <c r="AI17" s="37">
        <v>2.36</v>
      </c>
      <c r="AJ17" s="37">
        <v>1.23</v>
      </c>
      <c r="AK17" s="37">
        <v>1.33</v>
      </c>
      <c r="AM17" s="37">
        <v>2.21</v>
      </c>
      <c r="AN17" s="37">
        <v>2.39</v>
      </c>
      <c r="AO17" s="37">
        <v>2.69</v>
      </c>
      <c r="AP17" s="37">
        <v>2.97</v>
      </c>
      <c r="AQ17" s="37">
        <v>3.22</v>
      </c>
      <c r="AR17" s="37">
        <v>3.63</v>
      </c>
      <c r="AS17" s="37">
        <v>4.09</v>
      </c>
      <c r="AT17" s="37">
        <v>4.57</v>
      </c>
      <c r="AU17" s="37">
        <v>4.82</v>
      </c>
      <c r="AW17" s="37">
        <v>1.23</v>
      </c>
      <c r="AX17" s="37">
        <v>1.63</v>
      </c>
      <c r="AY17" s="37">
        <v>2.08</v>
      </c>
      <c r="AZ17" s="37">
        <v>2.5</v>
      </c>
      <c r="BA17" s="37">
        <v>2.87</v>
      </c>
      <c r="BB17" s="37">
        <v>3.44</v>
      </c>
      <c r="BC17" s="37">
        <v>4.04</v>
      </c>
      <c r="BD17" s="37">
        <v>4.67</v>
      </c>
      <c r="BE17" s="37">
        <v>5</v>
      </c>
      <c r="BG17" s="37">
        <v>3.65</v>
      </c>
      <c r="BJ17" s="129"/>
      <c r="BU17" s="129"/>
      <c r="CD17" s="83"/>
      <c r="CE17" s="130"/>
    </row>
    <row r="18" spans="1:83" s="37" customFormat="1">
      <c r="A18" s="36" t="s">
        <v>612</v>
      </c>
      <c r="B18" s="37">
        <v>3.4</v>
      </c>
      <c r="C18" s="37">
        <v>3.54</v>
      </c>
      <c r="D18" s="37">
        <v>3.82</v>
      </c>
      <c r="E18" s="37">
        <v>4.01</v>
      </c>
      <c r="F18" s="37">
        <v>4.1500000000000004</v>
      </c>
      <c r="G18" s="37">
        <v>4.26</v>
      </c>
      <c r="H18" s="37">
        <v>4.42</v>
      </c>
      <c r="I18" s="37">
        <v>4.57</v>
      </c>
      <c r="J18" s="37">
        <v>4.6900000000000004</v>
      </c>
      <c r="K18" s="37">
        <v>4.71</v>
      </c>
      <c r="L18" s="37">
        <v>2.16</v>
      </c>
      <c r="N18" s="37">
        <v>2.16</v>
      </c>
      <c r="O18" s="37">
        <v>2.48</v>
      </c>
      <c r="P18" s="37">
        <v>2.83</v>
      </c>
      <c r="Q18" s="37">
        <v>3.12</v>
      </c>
      <c r="R18" s="37">
        <v>3.36</v>
      </c>
      <c r="S18" s="37">
        <v>3.77</v>
      </c>
      <c r="T18" s="37">
        <v>4.2</v>
      </c>
      <c r="U18" s="37">
        <v>4.66</v>
      </c>
      <c r="V18" s="37">
        <v>4.93</v>
      </c>
      <c r="X18" s="37">
        <v>0.96</v>
      </c>
      <c r="Y18" s="37">
        <v>1.2</v>
      </c>
      <c r="Z18" s="37">
        <v>1.72</v>
      </c>
      <c r="AA18" s="37">
        <v>2.2000000000000002</v>
      </c>
      <c r="AB18" s="37">
        <v>2.64</v>
      </c>
      <c r="AC18" s="37">
        <v>3.03</v>
      </c>
      <c r="AD18" s="37">
        <v>3.72</v>
      </c>
      <c r="AE18" s="37">
        <v>4.5</v>
      </c>
      <c r="AF18" s="37">
        <v>5.3</v>
      </c>
      <c r="AG18" s="37">
        <v>5.6</v>
      </c>
      <c r="AI18" s="37">
        <v>2.14</v>
      </c>
      <c r="AJ18" s="37">
        <v>1.1299999999999999</v>
      </c>
      <c r="AK18" s="37">
        <v>1.1200000000000001</v>
      </c>
      <c r="AM18" s="37">
        <v>2.1800000000000002</v>
      </c>
      <c r="AN18" s="37">
        <v>2.5499999999999998</v>
      </c>
      <c r="AO18" s="37">
        <v>2.92</v>
      </c>
      <c r="AP18" s="37">
        <v>3.22</v>
      </c>
      <c r="AQ18" s="37">
        <v>3.47</v>
      </c>
      <c r="AR18" s="37">
        <v>3.86</v>
      </c>
      <c r="AS18" s="37">
        <v>4.2699999999999996</v>
      </c>
      <c r="AT18" s="37">
        <v>4.7</v>
      </c>
      <c r="AU18" s="37">
        <v>4.95</v>
      </c>
      <c r="AW18" s="37">
        <v>1.27</v>
      </c>
      <c r="AX18" s="37">
        <v>1.88</v>
      </c>
      <c r="AY18" s="37">
        <v>2.54</v>
      </c>
      <c r="AZ18" s="37">
        <v>3.07</v>
      </c>
      <c r="BA18" s="37">
        <v>3.5</v>
      </c>
      <c r="BB18" s="37">
        <v>4.13</v>
      </c>
      <c r="BC18" s="37">
        <v>4.7300000000000004</v>
      </c>
      <c r="BD18" s="37">
        <v>5.32</v>
      </c>
      <c r="BE18" s="37">
        <v>5.61</v>
      </c>
      <c r="BG18" s="37">
        <v>3.43</v>
      </c>
      <c r="BJ18" s="129"/>
      <c r="BU18" s="129"/>
      <c r="CD18" s="83"/>
      <c r="CE18" s="130"/>
    </row>
    <row r="19" spans="1:83" s="37" customFormat="1">
      <c r="A19" s="36" t="s">
        <v>613</v>
      </c>
      <c r="B19" s="37">
        <v>3.74</v>
      </c>
      <c r="C19" s="37">
        <v>4.1100000000000003</v>
      </c>
      <c r="D19" s="37">
        <v>4.41</v>
      </c>
      <c r="E19" s="37">
        <v>4.59</v>
      </c>
      <c r="F19" s="37">
        <v>4.7</v>
      </c>
      <c r="G19" s="37">
        <v>4.78</v>
      </c>
      <c r="H19" s="37">
        <v>4.87</v>
      </c>
      <c r="I19" s="37">
        <v>4.92</v>
      </c>
      <c r="J19" s="37">
        <v>4.9000000000000004</v>
      </c>
      <c r="K19" s="37">
        <v>4.82</v>
      </c>
      <c r="L19" s="37">
        <v>2.17</v>
      </c>
      <c r="N19" s="37">
        <v>2.2799999999999998</v>
      </c>
      <c r="O19" s="37">
        <v>2.7</v>
      </c>
      <c r="P19" s="37">
        <v>3.07</v>
      </c>
      <c r="Q19" s="37">
        <v>3.37</v>
      </c>
      <c r="R19" s="37">
        <v>3.61</v>
      </c>
      <c r="S19" s="37">
        <v>4</v>
      </c>
      <c r="T19" s="37">
        <v>4.38</v>
      </c>
      <c r="U19" s="37">
        <v>4.7699999999999996</v>
      </c>
      <c r="V19" s="37">
        <v>5.0199999999999996</v>
      </c>
      <c r="X19" s="37">
        <v>0.94</v>
      </c>
      <c r="Y19" s="37">
        <v>1.3</v>
      </c>
      <c r="Z19" s="37">
        <v>1.87</v>
      </c>
      <c r="AA19" s="37">
        <v>2.36</v>
      </c>
      <c r="AB19" s="37">
        <v>2.8</v>
      </c>
      <c r="AC19" s="37">
        <v>3.18</v>
      </c>
      <c r="AD19" s="37">
        <v>3.83</v>
      </c>
      <c r="AE19" s="37">
        <v>4.55</v>
      </c>
      <c r="AF19" s="37">
        <v>5.28</v>
      </c>
      <c r="AG19" s="37">
        <v>5.56</v>
      </c>
      <c r="AI19" s="37">
        <v>2.15</v>
      </c>
      <c r="AJ19" s="37">
        <v>1.17</v>
      </c>
      <c r="AK19" s="37">
        <v>0.33</v>
      </c>
      <c r="AM19" s="37">
        <v>2.33</v>
      </c>
      <c r="AN19" s="37">
        <v>2.78</v>
      </c>
      <c r="AO19" s="37">
        <v>3.17</v>
      </c>
      <c r="AP19" s="37">
        <v>3.47</v>
      </c>
      <c r="AQ19" s="37">
        <v>3.72</v>
      </c>
      <c r="AR19" s="37">
        <v>4.08</v>
      </c>
      <c r="AS19" s="37">
        <v>4.46</v>
      </c>
      <c r="AT19" s="37">
        <v>4.84</v>
      </c>
      <c r="AU19" s="37">
        <v>5.0599999999999996</v>
      </c>
      <c r="AW19" s="37">
        <v>1.42</v>
      </c>
      <c r="AX19" s="37">
        <v>2.11</v>
      </c>
      <c r="AY19" s="37">
        <v>2.74</v>
      </c>
      <c r="AZ19" s="37">
        <v>3.22</v>
      </c>
      <c r="BA19" s="37">
        <v>3.6</v>
      </c>
      <c r="BB19" s="37">
        <v>4.17</v>
      </c>
      <c r="BC19" s="37">
        <v>4.7300000000000004</v>
      </c>
      <c r="BD19" s="37">
        <v>5.29</v>
      </c>
      <c r="BE19" s="37">
        <v>5.55</v>
      </c>
      <c r="BG19" s="37">
        <v>3.55</v>
      </c>
      <c r="BJ19" s="129"/>
      <c r="BU19" s="129"/>
      <c r="CD19" s="83"/>
      <c r="CE19" s="130"/>
    </row>
    <row r="20" spans="1:83" s="37" customFormat="1">
      <c r="A20" s="36" t="s">
        <v>614</v>
      </c>
      <c r="B20" s="37">
        <v>3.97</v>
      </c>
      <c r="C20" s="37">
        <v>4.17</v>
      </c>
      <c r="D20" s="37">
        <v>4.33</v>
      </c>
      <c r="E20" s="37">
        <v>4.45</v>
      </c>
      <c r="F20" s="37">
        <v>4.54</v>
      </c>
      <c r="G20" s="37">
        <v>4.5999999999999996</v>
      </c>
      <c r="H20" s="37">
        <v>4.68</v>
      </c>
      <c r="I20" s="37">
        <v>4.7300000000000004</v>
      </c>
      <c r="J20" s="37">
        <v>4.74</v>
      </c>
      <c r="K20" s="37">
        <v>4.68</v>
      </c>
      <c r="L20" s="37">
        <v>1.87</v>
      </c>
      <c r="N20" s="37">
        <v>2.0299999999999998</v>
      </c>
      <c r="O20" s="37">
        <v>2.35</v>
      </c>
      <c r="P20" s="37">
        <v>2.7</v>
      </c>
      <c r="Q20" s="37">
        <v>3.01</v>
      </c>
      <c r="R20" s="37">
        <v>3.28</v>
      </c>
      <c r="S20" s="37">
        <v>3.72</v>
      </c>
      <c r="T20" s="37">
        <v>4.16</v>
      </c>
      <c r="U20" s="37">
        <v>4.6100000000000003</v>
      </c>
      <c r="V20" s="37">
        <v>4.88</v>
      </c>
      <c r="X20" s="37">
        <v>0.94</v>
      </c>
      <c r="Y20" s="37">
        <v>1.2</v>
      </c>
      <c r="Z20" s="37">
        <v>1.7</v>
      </c>
      <c r="AA20" s="37">
        <v>2.15</v>
      </c>
      <c r="AB20" s="37">
        <v>2.56</v>
      </c>
      <c r="AC20" s="37">
        <v>2.93</v>
      </c>
      <c r="AD20" s="37">
        <v>3.55</v>
      </c>
      <c r="AE20" s="37">
        <v>4.26</v>
      </c>
      <c r="AF20" s="37">
        <v>4.97</v>
      </c>
      <c r="AG20" s="37">
        <v>5.26</v>
      </c>
      <c r="AI20" s="37">
        <v>2.06</v>
      </c>
      <c r="AJ20" s="37">
        <v>1.1200000000000001</v>
      </c>
      <c r="AK20" s="37">
        <v>0.3</v>
      </c>
      <c r="AM20" s="37">
        <v>2.12</v>
      </c>
      <c r="AN20" s="37">
        <v>2.4700000000000002</v>
      </c>
      <c r="AO20" s="37">
        <v>2.84</v>
      </c>
      <c r="AP20" s="37">
        <v>3.15</v>
      </c>
      <c r="AQ20" s="37">
        <v>3.42</v>
      </c>
      <c r="AR20" s="37">
        <v>3.83</v>
      </c>
      <c r="AS20" s="37">
        <v>4.2699999999999996</v>
      </c>
      <c r="AT20" s="37">
        <v>4.71</v>
      </c>
      <c r="AU20" s="37">
        <v>4.95</v>
      </c>
      <c r="AW20" s="37">
        <v>1.36</v>
      </c>
      <c r="AX20" s="37">
        <v>1.96</v>
      </c>
      <c r="AY20" s="37">
        <v>2.52</v>
      </c>
      <c r="AZ20" s="37">
        <v>2.97</v>
      </c>
      <c r="BA20" s="37">
        <v>3.33</v>
      </c>
      <c r="BB20" s="37">
        <v>3.88</v>
      </c>
      <c r="BC20" s="37">
        <v>4.4400000000000004</v>
      </c>
      <c r="BD20" s="37">
        <v>5.01</v>
      </c>
      <c r="BE20" s="37">
        <v>5.3</v>
      </c>
      <c r="BG20" s="37">
        <v>3.9</v>
      </c>
      <c r="BJ20" s="129"/>
      <c r="BU20" s="129"/>
      <c r="CD20" s="83"/>
      <c r="CE20" s="130"/>
    </row>
    <row r="21" spans="1:83" s="37" customFormat="1">
      <c r="A21" s="36" t="s">
        <v>615</v>
      </c>
      <c r="B21" s="37">
        <v>4.3600000000000003</v>
      </c>
      <c r="C21" s="37">
        <v>4.66</v>
      </c>
      <c r="D21" s="37">
        <v>4.8099999999999996</v>
      </c>
      <c r="E21" s="37">
        <v>4.9000000000000004</v>
      </c>
      <c r="F21" s="37">
        <v>4.95</v>
      </c>
      <c r="G21" s="37">
        <v>4.99</v>
      </c>
      <c r="H21" s="37">
        <v>5.03</v>
      </c>
      <c r="I21" s="37">
        <v>5.04</v>
      </c>
      <c r="J21" s="37">
        <v>4.97</v>
      </c>
      <c r="K21" s="37">
        <v>4.87</v>
      </c>
      <c r="L21" s="37">
        <v>1.87</v>
      </c>
      <c r="N21" s="37">
        <v>2.21</v>
      </c>
      <c r="O21" s="37">
        <v>2.59</v>
      </c>
      <c r="P21" s="37">
        <v>2.94</v>
      </c>
      <c r="Q21" s="37">
        <v>3.25</v>
      </c>
      <c r="R21" s="37">
        <v>3.51</v>
      </c>
      <c r="S21" s="37">
        <v>3.92</v>
      </c>
      <c r="T21" s="37">
        <v>4.32</v>
      </c>
      <c r="U21" s="37">
        <v>4.72</v>
      </c>
      <c r="V21" s="37">
        <v>4.9800000000000004</v>
      </c>
      <c r="X21" s="37">
        <v>1.1100000000000001</v>
      </c>
      <c r="Y21" s="37">
        <v>1.79</v>
      </c>
      <c r="Z21" s="37">
        <v>2.46</v>
      </c>
      <c r="AA21" s="37">
        <v>2.95</v>
      </c>
      <c r="AB21" s="37">
        <v>3.35</v>
      </c>
      <c r="AC21" s="37">
        <v>3.69</v>
      </c>
      <c r="AD21" s="37">
        <v>4.25</v>
      </c>
      <c r="AE21" s="37">
        <v>4.87</v>
      </c>
      <c r="AF21" s="37">
        <v>5.47</v>
      </c>
      <c r="AG21" s="37">
        <v>5.69</v>
      </c>
      <c r="AI21" s="37">
        <v>2.08</v>
      </c>
      <c r="AJ21" s="37">
        <v>1.31</v>
      </c>
      <c r="AK21" s="37">
        <v>0.4</v>
      </c>
      <c r="AM21" s="37">
        <v>2.27</v>
      </c>
      <c r="AN21" s="37">
        <v>2.69</v>
      </c>
      <c r="AO21" s="37">
        <v>3.07</v>
      </c>
      <c r="AP21" s="37">
        <v>3.38</v>
      </c>
      <c r="AQ21" s="37">
        <v>3.63</v>
      </c>
      <c r="AR21" s="37">
        <v>4.0199999999999996</v>
      </c>
      <c r="AS21" s="37">
        <v>4.43</v>
      </c>
      <c r="AT21" s="37">
        <v>4.83</v>
      </c>
      <c r="AU21" s="37">
        <v>5.04</v>
      </c>
      <c r="AW21" s="37">
        <v>1.97</v>
      </c>
      <c r="AX21" s="37">
        <v>2.77</v>
      </c>
      <c r="AY21" s="37">
        <v>3.34</v>
      </c>
      <c r="AZ21" s="37">
        <v>3.78</v>
      </c>
      <c r="BA21" s="37">
        <v>4.12</v>
      </c>
      <c r="BB21" s="37">
        <v>4.6100000000000003</v>
      </c>
      <c r="BC21" s="37">
        <v>5.08</v>
      </c>
      <c r="BD21" s="37">
        <v>5.55</v>
      </c>
      <c r="BE21" s="37">
        <v>5.76</v>
      </c>
      <c r="BG21" s="37">
        <v>4.16</v>
      </c>
      <c r="BJ21" s="129"/>
      <c r="BU21" s="129"/>
      <c r="CD21" s="83"/>
      <c r="CE21" s="130"/>
    </row>
    <row r="22" spans="1:83" s="37" customFormat="1">
      <c r="A22" s="36" t="s">
        <v>616</v>
      </c>
      <c r="B22" s="37">
        <v>4.72</v>
      </c>
      <c r="C22" s="37">
        <v>4.78</v>
      </c>
      <c r="D22" s="37">
        <v>4.83</v>
      </c>
      <c r="E22" s="37">
        <v>4.88</v>
      </c>
      <c r="F22" s="37">
        <v>4.92</v>
      </c>
      <c r="G22" s="37">
        <v>4.95</v>
      </c>
      <c r="H22" s="37">
        <v>4.97</v>
      </c>
      <c r="I22" s="37">
        <v>4.95</v>
      </c>
      <c r="J22" s="37">
        <v>4.84</v>
      </c>
      <c r="K22" s="37">
        <v>4.72</v>
      </c>
      <c r="L22" s="37">
        <v>1.83</v>
      </c>
      <c r="N22" s="37">
        <v>2.2599999999999998</v>
      </c>
      <c r="O22" s="37">
        <v>2.59</v>
      </c>
      <c r="P22" s="37">
        <v>2.91</v>
      </c>
      <c r="Q22" s="37">
        <v>3.18</v>
      </c>
      <c r="R22" s="37">
        <v>3.42</v>
      </c>
      <c r="S22" s="37">
        <v>3.79</v>
      </c>
      <c r="T22" s="37">
        <v>4.16</v>
      </c>
      <c r="U22" s="37">
        <v>4.55</v>
      </c>
      <c r="V22" s="37">
        <v>4.79</v>
      </c>
      <c r="X22" s="37">
        <v>1.56</v>
      </c>
      <c r="Y22" s="37">
        <v>2.0499999999999998</v>
      </c>
      <c r="Z22" s="37">
        <v>2.5299999999999998</v>
      </c>
      <c r="AA22" s="37">
        <v>2.9</v>
      </c>
      <c r="AB22" s="37">
        <v>3.22</v>
      </c>
      <c r="AC22" s="37">
        <v>3.5</v>
      </c>
      <c r="AD22" s="37">
        <v>3.97</v>
      </c>
      <c r="AE22" s="37">
        <v>4.53</v>
      </c>
      <c r="AF22" s="37">
        <v>5.13</v>
      </c>
      <c r="AG22" s="37">
        <v>5.39</v>
      </c>
      <c r="AI22" s="37">
        <v>2.12</v>
      </c>
      <c r="AJ22" s="37">
        <v>1.75</v>
      </c>
      <c r="AK22" s="37">
        <v>0.76</v>
      </c>
      <c r="AM22" s="37">
        <v>2.31</v>
      </c>
      <c r="AN22" s="37">
        <v>2.68</v>
      </c>
      <c r="AO22" s="37">
        <v>3.02</v>
      </c>
      <c r="AP22" s="37">
        <v>3.3</v>
      </c>
      <c r="AQ22" s="37">
        <v>3.53</v>
      </c>
      <c r="AR22" s="37">
        <v>3.89</v>
      </c>
      <c r="AS22" s="37">
        <v>4.2699999999999996</v>
      </c>
      <c r="AT22" s="37">
        <v>4.6399999999999997</v>
      </c>
      <c r="AU22" s="37">
        <v>4.84</v>
      </c>
      <c r="AW22" s="37">
        <v>2.29</v>
      </c>
      <c r="AX22" s="37">
        <v>2.87</v>
      </c>
      <c r="AY22" s="37">
        <v>3.31</v>
      </c>
      <c r="AZ22" s="37">
        <v>3.64</v>
      </c>
      <c r="BA22" s="37">
        <v>3.92</v>
      </c>
      <c r="BB22" s="37">
        <v>4.34</v>
      </c>
      <c r="BC22" s="37">
        <v>4.78</v>
      </c>
      <c r="BD22" s="37">
        <v>5.24</v>
      </c>
      <c r="BE22" s="37">
        <v>5.48</v>
      </c>
      <c r="BG22" s="37">
        <v>4.6100000000000003</v>
      </c>
      <c r="BJ22" s="129"/>
      <c r="BU22" s="129"/>
      <c r="CD22" s="83"/>
      <c r="CE22" s="130"/>
    </row>
    <row r="23" spans="1:83" s="37" customFormat="1">
      <c r="A23" s="36" t="s">
        <v>617</v>
      </c>
      <c r="B23" s="37">
        <v>4.6399999999999997</v>
      </c>
      <c r="C23" s="37">
        <v>4.53</v>
      </c>
      <c r="D23" s="37">
        <v>4.46</v>
      </c>
      <c r="E23" s="37">
        <v>4.49</v>
      </c>
      <c r="F23" s="37">
        <v>4.5199999999999996</v>
      </c>
      <c r="G23" s="37">
        <v>4.5599999999999996</v>
      </c>
      <c r="H23" s="37">
        <v>4.5999999999999996</v>
      </c>
      <c r="I23" s="37">
        <v>4.62</v>
      </c>
      <c r="J23" s="37">
        <v>4.58</v>
      </c>
      <c r="K23" s="37">
        <v>4.5</v>
      </c>
      <c r="L23" s="37">
        <v>1.69</v>
      </c>
      <c r="N23" s="37">
        <v>2.2400000000000002</v>
      </c>
      <c r="O23" s="37">
        <v>2.44</v>
      </c>
      <c r="P23" s="37">
        <v>2.66</v>
      </c>
      <c r="Q23" s="37">
        <v>2.89</v>
      </c>
      <c r="R23" s="37">
        <v>3.1</v>
      </c>
      <c r="S23" s="37">
        <v>3.46</v>
      </c>
      <c r="T23" s="37">
        <v>3.82</v>
      </c>
      <c r="U23" s="37">
        <v>4.21</v>
      </c>
      <c r="V23" s="37">
        <v>4.45</v>
      </c>
      <c r="X23" s="37">
        <v>2.08</v>
      </c>
      <c r="Y23" s="37">
        <v>2.46</v>
      </c>
      <c r="Z23" s="37">
        <v>2.79</v>
      </c>
      <c r="AA23" s="37">
        <v>3.05</v>
      </c>
      <c r="AB23" s="37">
        <v>3.28</v>
      </c>
      <c r="AC23" s="37">
        <v>3.49</v>
      </c>
      <c r="AD23" s="37">
        <v>3.88</v>
      </c>
      <c r="AE23" s="37">
        <v>4.3600000000000003</v>
      </c>
      <c r="AF23" s="37">
        <v>4.91</v>
      </c>
      <c r="AG23" s="37">
        <v>5.15</v>
      </c>
      <c r="AI23" s="37">
        <v>2.16</v>
      </c>
      <c r="AJ23" s="37">
        <v>2.2999999999999998</v>
      </c>
      <c r="AK23" s="37">
        <v>0.54</v>
      </c>
      <c r="AM23" s="37">
        <v>2.2799999999999998</v>
      </c>
      <c r="AN23" s="37">
        <v>2.52</v>
      </c>
      <c r="AO23" s="37">
        <v>2.77</v>
      </c>
      <c r="AP23" s="37">
        <v>2.99</v>
      </c>
      <c r="AQ23" s="37">
        <v>3.2</v>
      </c>
      <c r="AR23" s="37">
        <v>3.53</v>
      </c>
      <c r="AS23" s="37">
        <v>3.9</v>
      </c>
      <c r="AT23" s="37">
        <v>4.29</v>
      </c>
      <c r="AU23" s="37">
        <v>4.5</v>
      </c>
      <c r="AW23" s="37">
        <v>2.72</v>
      </c>
      <c r="AX23" s="37">
        <v>3.1</v>
      </c>
      <c r="AY23" s="37">
        <v>3.4</v>
      </c>
      <c r="AZ23" s="37">
        <v>3.63</v>
      </c>
      <c r="BA23" s="37">
        <v>3.84</v>
      </c>
      <c r="BB23" s="37">
        <v>4.1900000000000004</v>
      </c>
      <c r="BC23" s="37">
        <v>4.58</v>
      </c>
      <c r="BD23" s="37">
        <v>5.0199999999999996</v>
      </c>
      <c r="BE23" s="37">
        <v>5.25</v>
      </c>
      <c r="BG23" s="37">
        <v>4.74</v>
      </c>
      <c r="BJ23" s="129"/>
      <c r="BU23" s="129"/>
      <c r="CD23" s="83"/>
      <c r="CE23" s="130"/>
    </row>
    <row r="24" spans="1:83" s="37" customFormat="1">
      <c r="A24" s="36" t="s">
        <v>618</v>
      </c>
      <c r="B24" s="37">
        <v>4.7300000000000004</v>
      </c>
      <c r="C24" s="37">
        <v>4.62</v>
      </c>
      <c r="D24" s="37">
        <v>4.55</v>
      </c>
      <c r="E24" s="37">
        <v>4.55</v>
      </c>
      <c r="F24" s="37">
        <v>4.5599999999999996</v>
      </c>
      <c r="G24" s="37">
        <v>4.57</v>
      </c>
      <c r="H24" s="37">
        <v>4.58</v>
      </c>
      <c r="I24" s="37">
        <v>4.5999999999999996</v>
      </c>
      <c r="J24" s="37">
        <v>4.58</v>
      </c>
      <c r="K24" s="37">
        <v>4.51</v>
      </c>
      <c r="L24" s="37">
        <v>1.64</v>
      </c>
      <c r="N24" s="37">
        <v>2.34</v>
      </c>
      <c r="O24" s="37">
        <v>2.5499999999999998</v>
      </c>
      <c r="P24" s="37">
        <v>2.66</v>
      </c>
      <c r="Q24" s="37">
        <v>2.83</v>
      </c>
      <c r="R24" s="37">
        <v>3.02</v>
      </c>
      <c r="S24" s="37">
        <v>3.37</v>
      </c>
      <c r="T24" s="37">
        <v>3.71</v>
      </c>
      <c r="U24" s="37">
        <v>3.95</v>
      </c>
      <c r="V24" s="37">
        <v>4.0999999999999996</v>
      </c>
      <c r="X24" s="37">
        <v>2.62</v>
      </c>
      <c r="Y24" s="37">
        <v>3.11</v>
      </c>
      <c r="Z24" s="37">
        <v>3.41</v>
      </c>
      <c r="AA24" s="37">
        <v>3.6</v>
      </c>
      <c r="AB24" s="37">
        <v>3.75</v>
      </c>
      <c r="AC24" s="37">
        <v>3.88</v>
      </c>
      <c r="AD24" s="37">
        <v>4.12</v>
      </c>
      <c r="AE24" s="37">
        <v>4.42</v>
      </c>
      <c r="AF24" s="37">
        <v>4.7699999999999996</v>
      </c>
      <c r="AG24" s="37">
        <v>4.9000000000000004</v>
      </c>
      <c r="AI24" s="37">
        <v>2.14</v>
      </c>
      <c r="AJ24" s="37">
        <v>2.84</v>
      </c>
      <c r="AK24" s="37">
        <v>2.52</v>
      </c>
      <c r="AM24" s="37">
        <v>2.29</v>
      </c>
      <c r="AN24" s="37">
        <v>2.5499999999999998</v>
      </c>
      <c r="AO24" s="37">
        <v>2.78</v>
      </c>
      <c r="AP24" s="37">
        <v>2.97</v>
      </c>
      <c r="AQ24" s="37">
        <v>3.13</v>
      </c>
      <c r="AR24" s="37">
        <v>3.4</v>
      </c>
      <c r="AS24" s="37">
        <v>3.7</v>
      </c>
      <c r="AT24" s="37">
        <v>4.0199999999999996</v>
      </c>
      <c r="AU24" s="37">
        <v>4.1900000000000004</v>
      </c>
      <c r="AW24" s="37">
        <v>3.36</v>
      </c>
      <c r="AX24" s="37">
        <v>3.73</v>
      </c>
      <c r="AY24" s="37">
        <v>3.94</v>
      </c>
      <c r="AZ24" s="37">
        <v>4.09</v>
      </c>
      <c r="BA24" s="37">
        <v>4.21</v>
      </c>
      <c r="BB24" s="37">
        <v>4.41</v>
      </c>
      <c r="BC24" s="37">
        <v>4.66</v>
      </c>
      <c r="BD24" s="37">
        <v>4.93</v>
      </c>
      <c r="BE24" s="37">
        <v>5.08</v>
      </c>
      <c r="BG24" s="37">
        <v>4.78</v>
      </c>
      <c r="BJ24" s="129"/>
      <c r="BU24" s="129"/>
      <c r="CD24" s="83"/>
      <c r="CE24" s="130"/>
    </row>
    <row r="25" spans="1:83" s="37" customFormat="1">
      <c r="A25" s="36" t="s">
        <v>619</v>
      </c>
      <c r="B25" s="37">
        <v>4.7</v>
      </c>
      <c r="C25" s="37">
        <v>4.4800000000000004</v>
      </c>
      <c r="D25" s="37">
        <v>4.3499999999999996</v>
      </c>
      <c r="E25" s="37">
        <v>4.33</v>
      </c>
      <c r="F25" s="37">
        <v>4.33</v>
      </c>
      <c r="G25" s="37">
        <v>4.34</v>
      </c>
      <c r="H25" s="37">
        <v>4.37</v>
      </c>
      <c r="I25" s="37">
        <v>4.4000000000000004</v>
      </c>
      <c r="J25" s="37">
        <v>4.41</v>
      </c>
      <c r="K25" s="37">
        <v>4.3899999999999997</v>
      </c>
      <c r="L25" s="37">
        <v>1.58</v>
      </c>
      <c r="N25" s="37">
        <v>2.1</v>
      </c>
      <c r="O25" s="37">
        <v>2.2200000000000002</v>
      </c>
      <c r="P25" s="37">
        <v>2.38</v>
      </c>
      <c r="Q25" s="37">
        <v>2.57</v>
      </c>
      <c r="R25" s="37">
        <v>2.75</v>
      </c>
      <c r="S25" s="37">
        <v>3.06</v>
      </c>
      <c r="T25" s="37">
        <v>3.4</v>
      </c>
      <c r="U25" s="37">
        <v>3.72</v>
      </c>
      <c r="V25" s="37">
        <v>3.9</v>
      </c>
      <c r="X25" s="37">
        <v>3.01</v>
      </c>
      <c r="Y25" s="37">
        <v>3.36</v>
      </c>
      <c r="Z25" s="37">
        <v>3.57</v>
      </c>
      <c r="AA25" s="37">
        <v>3.68</v>
      </c>
      <c r="AB25" s="37">
        <v>3.77</v>
      </c>
      <c r="AC25" s="37">
        <v>3.85</v>
      </c>
      <c r="AD25" s="37">
        <v>4.01</v>
      </c>
      <c r="AE25" s="37">
        <v>4.24</v>
      </c>
      <c r="AF25" s="37">
        <v>4.53</v>
      </c>
      <c r="AG25" s="37">
        <v>4.6399999999999997</v>
      </c>
      <c r="AI25" s="37">
        <v>2.12</v>
      </c>
      <c r="AJ25" s="37">
        <v>3.29</v>
      </c>
      <c r="AK25" s="37">
        <v>2.82</v>
      </c>
      <c r="AM25" s="37">
        <v>2.16</v>
      </c>
      <c r="AN25" s="37">
        <v>2.3199999999999998</v>
      </c>
      <c r="AO25" s="37">
        <v>2.52</v>
      </c>
      <c r="AP25" s="37">
        <v>2.69</v>
      </c>
      <c r="AQ25" s="37">
        <v>2.86</v>
      </c>
      <c r="AR25" s="37">
        <v>3.14</v>
      </c>
      <c r="AS25" s="37">
        <v>3.46</v>
      </c>
      <c r="AT25" s="37">
        <v>3.8</v>
      </c>
      <c r="AU25" s="37">
        <v>3.98</v>
      </c>
      <c r="AW25" s="37">
        <v>3.69</v>
      </c>
      <c r="AX25" s="37">
        <v>3.93</v>
      </c>
      <c r="AY25" s="37">
        <v>4.0599999999999996</v>
      </c>
      <c r="AZ25" s="37">
        <v>4.1500000000000004</v>
      </c>
      <c r="BA25" s="37">
        <v>4.2300000000000004</v>
      </c>
      <c r="BB25" s="37">
        <v>4.3600000000000003</v>
      </c>
      <c r="BC25" s="37">
        <v>4.53</v>
      </c>
      <c r="BD25" s="37">
        <v>4.75</v>
      </c>
      <c r="BE25" s="37">
        <v>4.87</v>
      </c>
      <c r="BG25" s="37">
        <v>4.7699999999999996</v>
      </c>
      <c r="BJ25" s="129"/>
      <c r="BU25" s="129"/>
      <c r="CD25" s="83"/>
      <c r="CE25" s="130"/>
    </row>
    <row r="26" spans="1:83" s="37" customFormat="1">
      <c r="A26" s="36" t="s">
        <v>620</v>
      </c>
      <c r="B26" s="37">
        <v>4.4400000000000004</v>
      </c>
      <c r="C26" s="37">
        <v>4.2300000000000004</v>
      </c>
      <c r="D26" s="37">
        <v>4.13</v>
      </c>
      <c r="E26" s="37">
        <v>4.13</v>
      </c>
      <c r="F26" s="37">
        <v>4.1500000000000004</v>
      </c>
      <c r="G26" s="37">
        <v>4.17</v>
      </c>
      <c r="H26" s="37">
        <v>4.21</v>
      </c>
      <c r="I26" s="37">
        <v>4.24</v>
      </c>
      <c r="J26" s="37">
        <v>4.2699999999999996</v>
      </c>
      <c r="K26" s="37">
        <v>4.2699999999999996</v>
      </c>
      <c r="L26" s="37">
        <v>1.48</v>
      </c>
      <c r="N26" s="37">
        <v>2.11</v>
      </c>
      <c r="O26" s="37">
        <v>2.21</v>
      </c>
      <c r="P26" s="37">
        <v>2.34</v>
      </c>
      <c r="Q26" s="37">
        <v>2.4900000000000002</v>
      </c>
      <c r="R26" s="37">
        <v>2.64</v>
      </c>
      <c r="S26" s="37">
        <v>2.92</v>
      </c>
      <c r="T26" s="37">
        <v>3.22</v>
      </c>
      <c r="U26" s="37">
        <v>3.53</v>
      </c>
      <c r="V26" s="37">
        <v>3.7</v>
      </c>
      <c r="X26" s="37">
        <v>3.5</v>
      </c>
      <c r="Y26" s="37">
        <v>3.77</v>
      </c>
      <c r="Z26" s="37">
        <v>3.89</v>
      </c>
      <c r="AA26" s="37">
        <v>3.95</v>
      </c>
      <c r="AB26" s="37">
        <v>3.99</v>
      </c>
      <c r="AC26" s="37">
        <v>4.03</v>
      </c>
      <c r="AD26" s="37">
        <v>4.12</v>
      </c>
      <c r="AE26" s="37">
        <v>4.2699999999999996</v>
      </c>
      <c r="AF26" s="37">
        <v>4.4800000000000004</v>
      </c>
      <c r="AG26" s="37">
        <v>4.55</v>
      </c>
      <c r="AI26" s="37">
        <v>2.13</v>
      </c>
      <c r="AJ26" s="37">
        <v>3.78</v>
      </c>
      <c r="AK26" s="37">
        <v>3.69</v>
      </c>
      <c r="AM26" s="37">
        <v>2.1800000000000002</v>
      </c>
      <c r="AN26" s="37">
        <v>2.3199999999999998</v>
      </c>
      <c r="AO26" s="37">
        <v>2.4700000000000002</v>
      </c>
      <c r="AP26" s="37">
        <v>2.62</v>
      </c>
      <c r="AQ26" s="37">
        <v>2.75</v>
      </c>
      <c r="AR26" s="37">
        <v>2.99</v>
      </c>
      <c r="AS26" s="37">
        <v>3.29</v>
      </c>
      <c r="AT26" s="37">
        <v>3.62</v>
      </c>
      <c r="AU26" s="37">
        <v>3.79</v>
      </c>
      <c r="AW26" s="37">
        <v>4.09</v>
      </c>
      <c r="AX26" s="37">
        <v>4.22</v>
      </c>
      <c r="AY26" s="37">
        <v>4.29</v>
      </c>
      <c r="AZ26" s="37">
        <v>4.33</v>
      </c>
      <c r="BA26" s="37">
        <v>4.37</v>
      </c>
      <c r="BB26" s="37">
        <v>4.45</v>
      </c>
      <c r="BC26" s="37">
        <v>4.5599999999999996</v>
      </c>
      <c r="BD26" s="37">
        <v>4.72</v>
      </c>
      <c r="BE26" s="37">
        <v>4.8099999999999996</v>
      </c>
      <c r="BG26" s="37">
        <v>4.63</v>
      </c>
      <c r="BJ26" s="129"/>
      <c r="BU26" s="129"/>
      <c r="CD26" s="83"/>
      <c r="CE26" s="130"/>
    </row>
    <row r="27" spans="1:83" s="37" customFormat="1">
      <c r="A27" s="36" t="s">
        <v>621</v>
      </c>
      <c r="B27" s="37">
        <v>4.45</v>
      </c>
      <c r="C27" s="37">
        <v>4.3</v>
      </c>
      <c r="D27" s="37">
        <v>4.24</v>
      </c>
      <c r="E27" s="37">
        <v>4.25</v>
      </c>
      <c r="F27" s="37">
        <v>4.25</v>
      </c>
      <c r="G27" s="37">
        <v>4.26</v>
      </c>
      <c r="H27" s="37">
        <v>4.26</v>
      </c>
      <c r="I27" s="37">
        <v>4.25</v>
      </c>
      <c r="J27" s="37">
        <v>4.2300000000000004</v>
      </c>
      <c r="K27" s="37">
        <v>4.18</v>
      </c>
      <c r="L27" s="37">
        <v>1.3</v>
      </c>
      <c r="N27" s="37">
        <v>2.5099999999999998</v>
      </c>
      <c r="O27" s="37">
        <v>2.66</v>
      </c>
      <c r="P27" s="37">
        <v>2.77</v>
      </c>
      <c r="Q27" s="37">
        <v>2.88</v>
      </c>
      <c r="R27" s="37">
        <v>2.99</v>
      </c>
      <c r="S27" s="37">
        <v>3.18</v>
      </c>
      <c r="T27" s="37">
        <v>3.38</v>
      </c>
      <c r="U27" s="37">
        <v>3.6</v>
      </c>
      <c r="V27" s="37">
        <v>3.74</v>
      </c>
      <c r="X27" s="37">
        <v>4.07</v>
      </c>
      <c r="Y27" s="37">
        <v>4.2699999999999996</v>
      </c>
      <c r="Z27" s="37">
        <v>4.3099999999999996</v>
      </c>
      <c r="AA27" s="37">
        <v>4.33</v>
      </c>
      <c r="AB27" s="37">
        <v>4.34</v>
      </c>
      <c r="AC27" s="37">
        <v>4.37</v>
      </c>
      <c r="AD27" s="37">
        <v>4.4400000000000004</v>
      </c>
      <c r="AE27" s="37">
        <v>4.5599999999999996</v>
      </c>
      <c r="AF27" s="37">
        <v>4.74</v>
      </c>
      <c r="AG27" s="37">
        <v>4.79</v>
      </c>
      <c r="AI27" s="37">
        <v>2.34</v>
      </c>
      <c r="AJ27" s="37">
        <v>4.33</v>
      </c>
      <c r="AK27" s="37">
        <v>4.26</v>
      </c>
      <c r="AM27" s="37">
        <v>2.59</v>
      </c>
      <c r="AN27" s="37">
        <v>2.78</v>
      </c>
      <c r="AO27" s="37">
        <v>2.91</v>
      </c>
      <c r="AP27" s="37">
        <v>3.01</v>
      </c>
      <c r="AQ27" s="37">
        <v>3.1</v>
      </c>
      <c r="AR27" s="37">
        <v>3.26</v>
      </c>
      <c r="AS27" s="37">
        <v>3.46</v>
      </c>
      <c r="AT27" s="37">
        <v>3.71</v>
      </c>
      <c r="AU27" s="37">
        <v>3.85</v>
      </c>
      <c r="AW27" s="37">
        <v>4.62</v>
      </c>
      <c r="AX27" s="37">
        <v>4.68</v>
      </c>
      <c r="AY27" s="37">
        <v>4.71</v>
      </c>
      <c r="AZ27" s="37">
        <v>4.74</v>
      </c>
      <c r="BA27" s="37">
        <v>4.7699999999999996</v>
      </c>
      <c r="BB27" s="37">
        <v>4.82</v>
      </c>
      <c r="BC27" s="37">
        <v>4.9000000000000004</v>
      </c>
      <c r="BD27" s="37">
        <v>5.03</v>
      </c>
      <c r="BE27" s="37">
        <v>5.0999999999999996</v>
      </c>
      <c r="BG27" s="37">
        <v>4.53</v>
      </c>
      <c r="BJ27" s="129"/>
      <c r="BU27" s="129"/>
      <c r="CD27" s="83"/>
      <c r="CE27" s="130"/>
    </row>
    <row r="28" spans="1:83" s="37" customFormat="1">
      <c r="A28" s="36" t="s">
        <v>622</v>
      </c>
      <c r="B28" s="37">
        <v>4.42</v>
      </c>
      <c r="C28" s="37">
        <v>4.3</v>
      </c>
      <c r="D28" s="37">
        <v>4.26</v>
      </c>
      <c r="E28" s="37">
        <v>4.25</v>
      </c>
      <c r="F28" s="37">
        <v>4.2300000000000004</v>
      </c>
      <c r="G28" s="37">
        <v>4.21</v>
      </c>
      <c r="H28" s="37">
        <v>4.18</v>
      </c>
      <c r="I28" s="37">
        <v>4.13</v>
      </c>
      <c r="J28" s="37">
        <v>4.05</v>
      </c>
      <c r="K28" s="37">
        <v>3.94</v>
      </c>
      <c r="L28" s="37">
        <v>1.02</v>
      </c>
      <c r="N28" s="37">
        <v>2.79</v>
      </c>
      <c r="O28" s="37">
        <v>2.97</v>
      </c>
      <c r="P28" s="37">
        <v>3.08</v>
      </c>
      <c r="Q28" s="37">
        <v>3.17</v>
      </c>
      <c r="R28" s="37">
        <v>3.24</v>
      </c>
      <c r="S28" s="37">
        <v>3.35</v>
      </c>
      <c r="T28" s="37">
        <v>3.48</v>
      </c>
      <c r="U28" s="37">
        <v>3.64</v>
      </c>
      <c r="V28" s="37">
        <v>3.76</v>
      </c>
      <c r="X28" s="37">
        <v>4.5599999999999996</v>
      </c>
      <c r="Y28" s="37">
        <v>4.59</v>
      </c>
      <c r="Z28" s="37">
        <v>4.55</v>
      </c>
      <c r="AA28" s="37">
        <v>4.53</v>
      </c>
      <c r="AB28" s="37">
        <v>4.5199999999999996</v>
      </c>
      <c r="AC28" s="37">
        <v>4.5199999999999996</v>
      </c>
      <c r="AD28" s="37">
        <v>4.55</v>
      </c>
      <c r="AE28" s="37">
        <v>4.62</v>
      </c>
      <c r="AF28" s="37">
        <v>4.74</v>
      </c>
      <c r="AG28" s="37">
        <v>4.76</v>
      </c>
      <c r="AI28" s="37">
        <v>2.61</v>
      </c>
      <c r="AJ28" s="37">
        <v>4.7699999999999996</v>
      </c>
      <c r="AK28" s="37">
        <v>4.16</v>
      </c>
      <c r="AM28" s="37">
        <v>2.9</v>
      </c>
      <c r="AN28" s="37">
        <v>3.11</v>
      </c>
      <c r="AO28" s="37">
        <v>3.23</v>
      </c>
      <c r="AP28" s="37">
        <v>3.31</v>
      </c>
      <c r="AQ28" s="37">
        <v>3.37</v>
      </c>
      <c r="AR28" s="37">
        <v>3.48</v>
      </c>
      <c r="AS28" s="37">
        <v>3.63</v>
      </c>
      <c r="AT28" s="37">
        <v>3.81</v>
      </c>
      <c r="AU28" s="37">
        <v>3.91</v>
      </c>
      <c r="AW28" s="37">
        <v>4.91</v>
      </c>
      <c r="AX28" s="37">
        <v>4.8899999999999997</v>
      </c>
      <c r="AY28" s="37">
        <v>4.88</v>
      </c>
      <c r="AZ28" s="37">
        <v>4.9000000000000004</v>
      </c>
      <c r="BA28" s="37">
        <v>4.91</v>
      </c>
      <c r="BB28" s="37">
        <v>4.9400000000000004</v>
      </c>
      <c r="BC28" s="37">
        <v>4.9800000000000004</v>
      </c>
      <c r="BD28" s="37">
        <v>5.04</v>
      </c>
      <c r="BE28" s="37">
        <v>5.07</v>
      </c>
      <c r="BG28" s="37">
        <v>4.49</v>
      </c>
      <c r="BJ28" s="129"/>
      <c r="BU28" s="129"/>
      <c r="CD28" s="83"/>
      <c r="CE28" s="130"/>
    </row>
    <row r="29" spans="1:83" s="37" customFormat="1">
      <c r="A29" s="36" t="s">
        <v>623</v>
      </c>
      <c r="B29" s="37">
        <v>4.5199999999999996</v>
      </c>
      <c r="C29" s="37">
        <v>4.5999999999999996</v>
      </c>
      <c r="D29" s="37">
        <v>4.6500000000000004</v>
      </c>
      <c r="E29" s="37">
        <v>4.6500000000000004</v>
      </c>
      <c r="F29" s="37">
        <v>4.6399999999999997</v>
      </c>
      <c r="G29" s="37">
        <v>4.63</v>
      </c>
      <c r="H29" s="37">
        <v>4.5999999999999996</v>
      </c>
      <c r="I29" s="37">
        <v>4.55</v>
      </c>
      <c r="J29" s="37">
        <v>4.45</v>
      </c>
      <c r="K29" s="37">
        <v>4.3099999999999996</v>
      </c>
      <c r="L29" s="37">
        <v>1.34</v>
      </c>
      <c r="N29" s="37">
        <v>3.13</v>
      </c>
      <c r="O29" s="37">
        <v>3.34</v>
      </c>
      <c r="P29" s="37">
        <v>3.48</v>
      </c>
      <c r="Q29" s="37">
        <v>3.59</v>
      </c>
      <c r="R29" s="37">
        <v>3.67</v>
      </c>
      <c r="S29" s="37">
        <v>3.8</v>
      </c>
      <c r="T29" s="37">
        <v>3.94</v>
      </c>
      <c r="U29" s="37">
        <v>4.1100000000000003</v>
      </c>
      <c r="V29" s="37">
        <v>4.25</v>
      </c>
      <c r="X29" s="37">
        <v>4.95</v>
      </c>
      <c r="Y29" s="37">
        <v>4.96</v>
      </c>
      <c r="Z29" s="37">
        <v>4.93</v>
      </c>
      <c r="AA29" s="37">
        <v>4.92</v>
      </c>
      <c r="AB29" s="37">
        <v>4.92</v>
      </c>
      <c r="AC29" s="37">
        <v>4.93</v>
      </c>
      <c r="AD29" s="37">
        <v>4.99</v>
      </c>
      <c r="AE29" s="37">
        <v>5.0999999999999996</v>
      </c>
      <c r="AF29" s="37">
        <v>5.26</v>
      </c>
      <c r="AG29" s="37">
        <v>5.28</v>
      </c>
      <c r="AI29" s="37">
        <v>2.9</v>
      </c>
      <c r="AJ29" s="37">
        <v>5.22</v>
      </c>
      <c r="AK29" s="37">
        <v>4.59</v>
      </c>
      <c r="AM29" s="37">
        <v>3.25</v>
      </c>
      <c r="AN29" s="37">
        <v>3.51</v>
      </c>
      <c r="AO29" s="37">
        <v>3.66</v>
      </c>
      <c r="AP29" s="37">
        <v>3.76</v>
      </c>
      <c r="AQ29" s="37">
        <v>3.84</v>
      </c>
      <c r="AR29" s="37">
        <v>3.97</v>
      </c>
      <c r="AS29" s="37">
        <v>4.13</v>
      </c>
      <c r="AT29" s="37">
        <v>4.33</v>
      </c>
      <c r="AU29" s="37">
        <v>4.4400000000000004</v>
      </c>
      <c r="AW29" s="37">
        <v>5.31</v>
      </c>
      <c r="AX29" s="37">
        <v>5.29</v>
      </c>
      <c r="AY29" s="37">
        <v>5.29</v>
      </c>
      <c r="AZ29" s="37">
        <v>5.31</v>
      </c>
      <c r="BA29" s="37">
        <v>5.34</v>
      </c>
      <c r="BB29" s="37">
        <v>5.4</v>
      </c>
      <c r="BC29" s="37">
        <v>5.47</v>
      </c>
      <c r="BD29" s="37">
        <v>5.56</v>
      </c>
      <c r="BE29" s="37">
        <v>5.61</v>
      </c>
      <c r="BG29" s="37">
        <v>4.53</v>
      </c>
      <c r="BJ29" s="129"/>
      <c r="BU29" s="129"/>
      <c r="CD29" s="83"/>
      <c r="CE29" s="130"/>
    </row>
    <row r="30" spans="1:83" s="37" customFormat="1">
      <c r="A30" s="36" t="s">
        <v>624</v>
      </c>
      <c r="B30" s="37">
        <v>4.7300000000000004</v>
      </c>
      <c r="C30" s="37">
        <v>4.83</v>
      </c>
      <c r="D30" s="37">
        <v>4.8099999999999996</v>
      </c>
      <c r="E30" s="37">
        <v>4.78</v>
      </c>
      <c r="F30" s="37">
        <v>4.74</v>
      </c>
      <c r="G30" s="37">
        <v>4.7</v>
      </c>
      <c r="H30" s="37">
        <v>4.63</v>
      </c>
      <c r="I30" s="37">
        <v>4.54</v>
      </c>
      <c r="J30" s="37">
        <v>4.42</v>
      </c>
      <c r="K30" s="37">
        <v>4.2699999999999996</v>
      </c>
      <c r="L30" s="37">
        <v>1.21</v>
      </c>
      <c r="N30" s="37">
        <v>3.42</v>
      </c>
      <c r="O30" s="37">
        <v>3.52</v>
      </c>
      <c r="P30" s="37">
        <v>3.57</v>
      </c>
      <c r="Q30" s="37">
        <v>3.62</v>
      </c>
      <c r="R30" s="37">
        <v>3.66</v>
      </c>
      <c r="S30" s="37">
        <v>3.74</v>
      </c>
      <c r="T30" s="37">
        <v>3.84</v>
      </c>
      <c r="U30" s="37">
        <v>4</v>
      </c>
      <c r="V30" s="37">
        <v>4.12</v>
      </c>
      <c r="X30" s="37">
        <v>5.19</v>
      </c>
      <c r="Y30" s="37">
        <v>4.99</v>
      </c>
      <c r="Z30" s="37">
        <v>4.8600000000000003</v>
      </c>
      <c r="AA30" s="37">
        <v>4.8</v>
      </c>
      <c r="AB30" s="37">
        <v>4.78</v>
      </c>
      <c r="AC30" s="37">
        <v>4.7699999999999996</v>
      </c>
      <c r="AD30" s="37">
        <v>4.8</v>
      </c>
      <c r="AE30" s="37">
        <v>4.9000000000000004</v>
      </c>
      <c r="AF30" s="37">
        <v>5.05</v>
      </c>
      <c r="AG30" s="37">
        <v>5.08</v>
      </c>
      <c r="AI30" s="37">
        <v>3.22</v>
      </c>
      <c r="AJ30" s="37">
        <v>5.43</v>
      </c>
      <c r="AK30" s="37">
        <v>4.29</v>
      </c>
      <c r="AM30" s="37">
        <v>3.55</v>
      </c>
      <c r="AN30" s="37">
        <v>3.7</v>
      </c>
      <c r="AO30" s="37">
        <v>3.77</v>
      </c>
      <c r="AP30" s="37">
        <v>3.82</v>
      </c>
      <c r="AQ30" s="37">
        <v>3.87</v>
      </c>
      <c r="AR30" s="37">
        <v>3.95</v>
      </c>
      <c r="AS30" s="37">
        <v>4.07</v>
      </c>
      <c r="AT30" s="37">
        <v>4.2300000000000004</v>
      </c>
      <c r="AU30" s="37">
        <v>4.33</v>
      </c>
      <c r="AW30" s="37">
        <v>5.36</v>
      </c>
      <c r="AX30" s="37">
        <v>5.23</v>
      </c>
      <c r="AY30" s="37">
        <v>5.19</v>
      </c>
      <c r="AZ30" s="37">
        <v>5.2</v>
      </c>
      <c r="BA30" s="37">
        <v>5.22</v>
      </c>
      <c r="BB30" s="37">
        <v>5.26</v>
      </c>
      <c r="BC30" s="37">
        <v>5.33</v>
      </c>
      <c r="BD30" s="37">
        <v>5.41</v>
      </c>
      <c r="BE30" s="37">
        <v>5.45</v>
      </c>
      <c r="BG30" s="37">
        <v>4.71</v>
      </c>
      <c r="BJ30" s="129"/>
      <c r="BU30" s="129"/>
      <c r="CD30" s="83"/>
      <c r="CE30" s="130"/>
    </row>
    <row r="31" spans="1:83" s="37" customFormat="1">
      <c r="A31" s="36" t="s">
        <v>625</v>
      </c>
      <c r="B31" s="37">
        <v>5.03</v>
      </c>
      <c r="C31" s="37">
        <v>5.0599999999999996</v>
      </c>
      <c r="D31" s="37">
        <v>4.95</v>
      </c>
      <c r="E31" s="37">
        <v>4.88</v>
      </c>
      <c r="F31" s="37">
        <v>4.82</v>
      </c>
      <c r="G31" s="37">
        <v>4.76</v>
      </c>
      <c r="H31" s="37">
        <v>4.6399999999999997</v>
      </c>
      <c r="I31" s="37">
        <v>4.5</v>
      </c>
      <c r="J31" s="37">
        <v>4.34</v>
      </c>
      <c r="K31" s="37">
        <v>4.16</v>
      </c>
      <c r="L31" s="37">
        <v>1.0900000000000001</v>
      </c>
      <c r="N31" s="37">
        <v>3.64</v>
      </c>
      <c r="O31" s="37">
        <v>3.63</v>
      </c>
      <c r="P31" s="37">
        <v>3.62</v>
      </c>
      <c r="Q31" s="37">
        <v>3.64</v>
      </c>
      <c r="R31" s="37">
        <v>3.65</v>
      </c>
      <c r="S31" s="37">
        <v>3.67</v>
      </c>
      <c r="T31" s="37">
        <v>3.72</v>
      </c>
      <c r="U31" s="37">
        <v>3.81</v>
      </c>
      <c r="V31" s="37">
        <v>3.9</v>
      </c>
      <c r="X31" s="37">
        <v>5.14</v>
      </c>
      <c r="Y31" s="37">
        <v>4.84</v>
      </c>
      <c r="Z31" s="37">
        <v>4.66</v>
      </c>
      <c r="AA31" s="37">
        <v>4.58</v>
      </c>
      <c r="AB31" s="37">
        <v>4.54</v>
      </c>
      <c r="AC31" s="37">
        <v>4.53</v>
      </c>
      <c r="AD31" s="37">
        <v>4.55</v>
      </c>
      <c r="AE31" s="37">
        <v>4.6399999999999997</v>
      </c>
      <c r="AF31" s="37">
        <v>4.79</v>
      </c>
      <c r="AG31" s="37">
        <v>4.83</v>
      </c>
      <c r="AI31" s="37">
        <v>3.59</v>
      </c>
      <c r="AJ31" s="37">
        <v>5.37</v>
      </c>
      <c r="AK31" s="37">
        <v>4.05</v>
      </c>
      <c r="AM31" s="37">
        <v>3.78</v>
      </c>
      <c r="AN31" s="37">
        <v>3.83</v>
      </c>
      <c r="AO31" s="37">
        <v>3.84</v>
      </c>
      <c r="AP31" s="37">
        <v>3.84</v>
      </c>
      <c r="AQ31" s="37">
        <v>3.85</v>
      </c>
      <c r="AR31" s="37">
        <v>3.87</v>
      </c>
      <c r="AS31" s="37">
        <v>3.93</v>
      </c>
      <c r="AT31" s="37">
        <v>4.03</v>
      </c>
      <c r="AU31" s="37">
        <v>4.08</v>
      </c>
      <c r="AW31" s="37">
        <v>5.17</v>
      </c>
      <c r="AX31" s="37">
        <v>4.96</v>
      </c>
      <c r="AY31" s="37">
        <v>4.91</v>
      </c>
      <c r="AZ31" s="37">
        <v>4.9000000000000004</v>
      </c>
      <c r="BA31" s="37">
        <v>4.91</v>
      </c>
      <c r="BB31" s="37">
        <v>4.95</v>
      </c>
      <c r="BC31" s="37">
        <v>5.01</v>
      </c>
      <c r="BD31" s="37">
        <v>5.1100000000000003</v>
      </c>
      <c r="BE31" s="37">
        <v>5.17</v>
      </c>
      <c r="BG31" s="37">
        <v>4.96</v>
      </c>
      <c r="BJ31" s="129"/>
      <c r="BU31" s="129"/>
      <c r="CD31" s="83"/>
      <c r="CE31" s="130"/>
    </row>
    <row r="32" spans="1:83" s="37" customFormat="1">
      <c r="A32" s="36" t="s">
        <v>626</v>
      </c>
      <c r="B32" s="37">
        <v>5.35</v>
      </c>
      <c r="C32" s="37">
        <v>5.39</v>
      </c>
      <c r="D32" s="37">
        <v>5.28</v>
      </c>
      <c r="E32" s="37">
        <v>5.19</v>
      </c>
      <c r="F32" s="37">
        <v>5.1100000000000003</v>
      </c>
      <c r="G32" s="37">
        <v>5.05</v>
      </c>
      <c r="H32" s="37">
        <v>4.92</v>
      </c>
      <c r="I32" s="37">
        <v>4.75</v>
      </c>
      <c r="J32" s="37">
        <v>4.55</v>
      </c>
      <c r="K32" s="37">
        <v>4.3600000000000003</v>
      </c>
      <c r="L32" s="37">
        <v>1.23</v>
      </c>
      <c r="N32" s="37">
        <v>3.86</v>
      </c>
      <c r="O32" s="37">
        <v>3.85</v>
      </c>
      <c r="P32" s="37">
        <v>3.86</v>
      </c>
      <c r="Q32" s="37">
        <v>3.87</v>
      </c>
      <c r="R32" s="37">
        <v>3.89</v>
      </c>
      <c r="S32" s="37">
        <v>3.91</v>
      </c>
      <c r="T32" s="37">
        <v>3.95</v>
      </c>
      <c r="U32" s="37">
        <v>4.04</v>
      </c>
      <c r="V32" s="37">
        <v>4.13</v>
      </c>
      <c r="X32" s="37">
        <v>5.15</v>
      </c>
      <c r="Y32" s="37">
        <v>4.8600000000000003</v>
      </c>
      <c r="Z32" s="37">
        <v>4.6900000000000004</v>
      </c>
      <c r="AA32" s="37">
        <v>4.62</v>
      </c>
      <c r="AB32" s="37">
        <v>4.58</v>
      </c>
      <c r="AC32" s="37">
        <v>4.57</v>
      </c>
      <c r="AD32" s="37">
        <v>4.5999999999999996</v>
      </c>
      <c r="AE32" s="37">
        <v>4.7</v>
      </c>
      <c r="AF32" s="37">
        <v>4.8499999999999996</v>
      </c>
      <c r="AG32" s="37">
        <v>4.8899999999999997</v>
      </c>
      <c r="AI32" s="37">
        <v>3.82</v>
      </c>
      <c r="AJ32" s="37">
        <v>5.36</v>
      </c>
      <c r="AK32" s="37">
        <v>3.88</v>
      </c>
      <c r="AM32" s="37">
        <v>3.99</v>
      </c>
      <c r="AN32" s="37">
        <v>4.03</v>
      </c>
      <c r="AO32" s="37">
        <v>4.04</v>
      </c>
      <c r="AP32" s="37">
        <v>4.0599999999999996</v>
      </c>
      <c r="AQ32" s="37">
        <v>4.08</v>
      </c>
      <c r="AR32" s="37">
        <v>4.1100000000000003</v>
      </c>
      <c r="AS32" s="37">
        <v>4.17</v>
      </c>
      <c r="AT32" s="37">
        <v>4.26</v>
      </c>
      <c r="AU32" s="37">
        <v>4.32</v>
      </c>
      <c r="AW32" s="37">
        <v>5.18</v>
      </c>
      <c r="AX32" s="37">
        <v>5</v>
      </c>
      <c r="AY32" s="37">
        <v>4.9400000000000004</v>
      </c>
      <c r="AZ32" s="37">
        <v>4.93</v>
      </c>
      <c r="BA32" s="37">
        <v>4.95</v>
      </c>
      <c r="BB32" s="37">
        <v>4.99</v>
      </c>
      <c r="BC32" s="37">
        <v>5.07</v>
      </c>
      <c r="BD32" s="37">
        <v>5.18</v>
      </c>
      <c r="BE32" s="37">
        <v>5.23</v>
      </c>
      <c r="BG32" s="37">
        <v>5.28</v>
      </c>
      <c r="BJ32" s="129"/>
      <c r="BU32" s="129"/>
      <c r="CD32" s="83"/>
      <c r="CE32" s="130"/>
    </row>
    <row r="33" spans="1:83" s="37" customFormat="1">
      <c r="A33" s="36" t="s">
        <v>627</v>
      </c>
      <c r="B33" s="37">
        <v>5.58</v>
      </c>
      <c r="C33" s="37">
        <v>5.66</v>
      </c>
      <c r="D33" s="37">
        <v>5.58</v>
      </c>
      <c r="E33" s="37">
        <v>5.47</v>
      </c>
      <c r="F33" s="37">
        <v>5.38</v>
      </c>
      <c r="G33" s="37">
        <v>5.31</v>
      </c>
      <c r="H33" s="37">
        <v>5.21</v>
      </c>
      <c r="I33" s="37">
        <v>5.0999999999999996</v>
      </c>
      <c r="J33" s="37">
        <v>4.9000000000000004</v>
      </c>
      <c r="K33" s="37">
        <v>4.6900000000000004</v>
      </c>
      <c r="L33" s="37">
        <v>1.46</v>
      </c>
      <c r="N33" s="37">
        <v>4.1399999999999997</v>
      </c>
      <c r="O33" s="37">
        <v>4.1900000000000004</v>
      </c>
      <c r="P33" s="37">
        <v>4.2</v>
      </c>
      <c r="Q33" s="37">
        <v>4.21</v>
      </c>
      <c r="R33" s="37">
        <v>4.22</v>
      </c>
      <c r="S33" s="37">
        <v>4.24</v>
      </c>
      <c r="T33" s="37">
        <v>4.28</v>
      </c>
      <c r="U33" s="37">
        <v>4.3899999999999997</v>
      </c>
      <c r="V33" s="37">
        <v>4.5</v>
      </c>
      <c r="X33" s="37">
        <v>5.07</v>
      </c>
      <c r="Y33" s="37">
        <v>4.87</v>
      </c>
      <c r="Z33" s="37">
        <v>4.75</v>
      </c>
      <c r="AA33" s="37">
        <v>4.7</v>
      </c>
      <c r="AB33" s="37">
        <v>4.6900000000000004</v>
      </c>
      <c r="AC33" s="37">
        <v>4.6900000000000004</v>
      </c>
      <c r="AD33" s="37">
        <v>4.75</v>
      </c>
      <c r="AE33" s="37">
        <v>4.87</v>
      </c>
      <c r="AF33" s="37">
        <v>5.04</v>
      </c>
      <c r="AG33" s="37">
        <v>5.08</v>
      </c>
      <c r="AI33" s="37">
        <v>4.07</v>
      </c>
      <c r="AJ33" s="37">
        <v>5.36</v>
      </c>
      <c r="AK33" s="37">
        <v>4.38</v>
      </c>
      <c r="AM33" s="37">
        <v>4.2699999999999996</v>
      </c>
      <c r="AN33" s="37">
        <v>4.3600000000000003</v>
      </c>
      <c r="AO33" s="37">
        <v>4.4000000000000004</v>
      </c>
      <c r="AP33" s="37">
        <v>4.42</v>
      </c>
      <c r="AQ33" s="37">
        <v>4.43</v>
      </c>
      <c r="AR33" s="37">
        <v>4.47</v>
      </c>
      <c r="AS33" s="37">
        <v>4.5199999999999996</v>
      </c>
      <c r="AT33" s="37">
        <v>4.6100000000000003</v>
      </c>
      <c r="AU33" s="37">
        <v>4.67</v>
      </c>
      <c r="AW33" s="37">
        <v>5.22</v>
      </c>
      <c r="AX33" s="37">
        <v>5.08</v>
      </c>
      <c r="AY33" s="37">
        <v>5.05</v>
      </c>
      <c r="AZ33" s="37">
        <v>5.07</v>
      </c>
      <c r="BA33" s="37">
        <v>5.0999999999999996</v>
      </c>
      <c r="BB33" s="37">
        <v>5.17</v>
      </c>
      <c r="BC33" s="37">
        <v>5.28</v>
      </c>
      <c r="BD33" s="37">
        <v>5.41</v>
      </c>
      <c r="BE33" s="37">
        <v>5.48</v>
      </c>
      <c r="BG33" s="37">
        <v>5.47</v>
      </c>
      <c r="BJ33" s="129"/>
      <c r="BU33" s="129"/>
      <c r="CD33" s="83"/>
      <c r="CE33" s="130"/>
    </row>
    <row r="34" spans="1:83" s="37" customFormat="1">
      <c r="A34" s="36" t="s">
        <v>628</v>
      </c>
      <c r="B34" s="37">
        <v>5.79</v>
      </c>
      <c r="C34" s="37">
        <v>5.64</v>
      </c>
      <c r="D34" s="37">
        <v>5.43</v>
      </c>
      <c r="E34" s="37">
        <v>5.34</v>
      </c>
      <c r="F34" s="37">
        <v>5.3</v>
      </c>
      <c r="G34" s="37">
        <v>5.26</v>
      </c>
      <c r="H34" s="37">
        <v>5.2</v>
      </c>
      <c r="I34" s="37">
        <v>5.09</v>
      </c>
      <c r="J34" s="37">
        <v>4.8899999999999997</v>
      </c>
      <c r="K34" s="37">
        <v>4.68</v>
      </c>
      <c r="L34" s="37">
        <v>1.36</v>
      </c>
      <c r="N34" s="37">
        <v>4.1399999999999997</v>
      </c>
      <c r="O34" s="37">
        <v>4.13</v>
      </c>
      <c r="P34" s="37">
        <v>4.1500000000000004</v>
      </c>
      <c r="Q34" s="37">
        <v>4.17</v>
      </c>
      <c r="R34" s="37">
        <v>4.1900000000000004</v>
      </c>
      <c r="S34" s="37">
        <v>4.2300000000000004</v>
      </c>
      <c r="T34" s="37">
        <v>4.3099999999999996</v>
      </c>
      <c r="U34" s="37">
        <v>4.46</v>
      </c>
      <c r="V34" s="37">
        <v>4.59</v>
      </c>
      <c r="X34" s="37">
        <v>4.67</v>
      </c>
      <c r="Y34" s="37">
        <v>4.43</v>
      </c>
      <c r="Z34" s="37">
        <v>4.3600000000000003</v>
      </c>
      <c r="AA34" s="37">
        <v>4.37</v>
      </c>
      <c r="AB34" s="37">
        <v>4.41</v>
      </c>
      <c r="AC34" s="37">
        <v>4.47</v>
      </c>
      <c r="AD34" s="37">
        <v>4.6100000000000003</v>
      </c>
      <c r="AE34" s="37">
        <v>4.8099999999999996</v>
      </c>
      <c r="AF34" s="37">
        <v>5.0199999999999996</v>
      </c>
      <c r="AG34" s="37">
        <v>5.0599999999999996</v>
      </c>
      <c r="AI34" s="37">
        <v>4.49</v>
      </c>
      <c r="AJ34" s="37">
        <v>5.44</v>
      </c>
      <c r="AK34" s="37">
        <v>4.63</v>
      </c>
      <c r="AM34" s="37">
        <v>4.4400000000000004</v>
      </c>
      <c r="AN34" s="37">
        <v>4.43</v>
      </c>
      <c r="AO34" s="37">
        <v>4.47</v>
      </c>
      <c r="AP34" s="37">
        <v>4.49</v>
      </c>
      <c r="AQ34" s="37">
        <v>4.5199999999999996</v>
      </c>
      <c r="AR34" s="37">
        <v>4.57</v>
      </c>
      <c r="AS34" s="37">
        <v>4.6399999999999997</v>
      </c>
      <c r="AT34" s="37">
        <v>4.74</v>
      </c>
      <c r="AU34" s="37">
        <v>4.8</v>
      </c>
      <c r="AW34" s="37">
        <v>5.0199999999999996</v>
      </c>
      <c r="AX34" s="37">
        <v>4.88</v>
      </c>
      <c r="AY34" s="37">
        <v>4.91</v>
      </c>
      <c r="AZ34" s="37">
        <v>4.9800000000000004</v>
      </c>
      <c r="BA34" s="37">
        <v>5.04</v>
      </c>
      <c r="BB34" s="37">
        <v>5.17</v>
      </c>
      <c r="BC34" s="37">
        <v>5.32</v>
      </c>
      <c r="BD34" s="37">
        <v>5.47</v>
      </c>
      <c r="BE34" s="37">
        <v>5.55</v>
      </c>
      <c r="BG34" s="37">
        <v>5.86</v>
      </c>
      <c r="BJ34" s="129"/>
      <c r="BU34" s="129"/>
      <c r="CD34" s="83"/>
      <c r="CE34" s="130"/>
    </row>
    <row r="35" spans="1:83" s="37" customFormat="1">
      <c r="A35" s="36" t="s">
        <v>629</v>
      </c>
      <c r="B35" s="37">
        <v>5.55</v>
      </c>
      <c r="C35" s="37">
        <v>5.0999999999999996</v>
      </c>
      <c r="D35" s="37">
        <v>4.75</v>
      </c>
      <c r="E35" s="37">
        <v>4.6900000000000004</v>
      </c>
      <c r="F35" s="37">
        <v>4.6900000000000004</v>
      </c>
      <c r="G35" s="37">
        <v>4.71</v>
      </c>
      <c r="H35" s="37">
        <v>4.74</v>
      </c>
      <c r="I35" s="37">
        <v>4.74</v>
      </c>
      <c r="J35" s="37">
        <v>4.66</v>
      </c>
      <c r="K35" s="37">
        <v>4.53</v>
      </c>
      <c r="L35" s="37">
        <v>1.1499999999999999</v>
      </c>
      <c r="N35" s="37">
        <v>3.97</v>
      </c>
      <c r="O35" s="37">
        <v>3.9</v>
      </c>
      <c r="P35" s="37">
        <v>3.91</v>
      </c>
      <c r="Q35" s="37">
        <v>3.95</v>
      </c>
      <c r="R35" s="37">
        <v>3.98</v>
      </c>
      <c r="S35" s="37">
        <v>4.07</v>
      </c>
      <c r="T35" s="37">
        <v>4.2</v>
      </c>
      <c r="U35" s="37">
        <v>4.41</v>
      </c>
      <c r="V35" s="37">
        <v>4.57</v>
      </c>
      <c r="X35" s="37">
        <v>3.85</v>
      </c>
      <c r="Y35" s="37">
        <v>3.52</v>
      </c>
      <c r="Z35" s="37">
        <v>3.47</v>
      </c>
      <c r="AA35" s="37">
        <v>3.54</v>
      </c>
      <c r="AB35" s="37">
        <v>3.66</v>
      </c>
      <c r="AC35" s="37">
        <v>3.79</v>
      </c>
      <c r="AD35" s="37">
        <v>4.0599999999999996</v>
      </c>
      <c r="AE35" s="37">
        <v>4.41</v>
      </c>
      <c r="AF35" s="37">
        <v>4.7300000000000004</v>
      </c>
      <c r="AG35" s="37">
        <v>4.78</v>
      </c>
      <c r="AI35" s="37">
        <v>4.72</v>
      </c>
      <c r="AJ35" s="37">
        <v>5.03</v>
      </c>
      <c r="AK35" s="37">
        <v>4.18</v>
      </c>
      <c r="AM35" s="37">
        <v>4.45</v>
      </c>
      <c r="AN35" s="37">
        <v>4.3600000000000003</v>
      </c>
      <c r="AO35" s="37">
        <v>4.34</v>
      </c>
      <c r="AP35" s="37">
        <v>4.3499999999999996</v>
      </c>
      <c r="AQ35" s="37">
        <v>4.37</v>
      </c>
      <c r="AR35" s="37">
        <v>4.43</v>
      </c>
      <c r="AS35" s="37">
        <v>4.53</v>
      </c>
      <c r="AT35" s="37">
        <v>4.68</v>
      </c>
      <c r="AU35" s="37">
        <v>4.76</v>
      </c>
      <c r="AW35" s="37">
        <v>4.4400000000000004</v>
      </c>
      <c r="AX35" s="37">
        <v>4.2</v>
      </c>
      <c r="AY35" s="37">
        <v>4.25</v>
      </c>
      <c r="AZ35" s="37">
        <v>4.3600000000000003</v>
      </c>
      <c r="BA35" s="37">
        <v>4.47</v>
      </c>
      <c r="BB35" s="37">
        <v>4.66</v>
      </c>
      <c r="BC35" s="37">
        <v>4.87</v>
      </c>
      <c r="BD35" s="37">
        <v>5.08</v>
      </c>
      <c r="BE35" s="37">
        <v>5.18</v>
      </c>
      <c r="BG35" s="37">
        <v>5.73</v>
      </c>
      <c r="BJ35" s="129"/>
      <c r="BU35" s="129"/>
      <c r="CD35" s="83"/>
      <c r="CE35" s="130"/>
    </row>
    <row r="36" spans="1:83" s="37" customFormat="1">
      <c r="A36" s="36" t="s">
        <v>630</v>
      </c>
      <c r="B36" s="37">
        <v>5.18</v>
      </c>
      <c r="C36" s="37">
        <v>4.49</v>
      </c>
      <c r="D36" s="37">
        <v>4.1100000000000003</v>
      </c>
      <c r="E36" s="37">
        <v>4.09</v>
      </c>
      <c r="F36" s="37">
        <v>4.1500000000000004</v>
      </c>
      <c r="G36" s="37">
        <v>4.22</v>
      </c>
      <c r="H36" s="37">
        <v>4.37</v>
      </c>
      <c r="I36" s="37">
        <v>4.51</v>
      </c>
      <c r="J36" s="37">
        <v>4.5599999999999996</v>
      </c>
      <c r="K36" s="37">
        <v>4.49</v>
      </c>
      <c r="L36" s="37">
        <v>0.95</v>
      </c>
      <c r="N36" s="37">
        <v>3.6</v>
      </c>
      <c r="O36" s="37">
        <v>3.37</v>
      </c>
      <c r="P36" s="37">
        <v>3.38</v>
      </c>
      <c r="Q36" s="37">
        <v>3.46</v>
      </c>
      <c r="R36" s="37">
        <v>3.55</v>
      </c>
      <c r="S36" s="37">
        <v>3.73</v>
      </c>
      <c r="T36" s="37">
        <v>3.98</v>
      </c>
      <c r="U36" s="37">
        <v>4.33</v>
      </c>
      <c r="V36" s="37">
        <v>4.5599999999999996</v>
      </c>
      <c r="X36" s="37">
        <v>2.27</v>
      </c>
      <c r="Y36" s="37">
        <v>1.95</v>
      </c>
      <c r="Z36" s="37">
        <v>2.02</v>
      </c>
      <c r="AA36" s="37">
        <v>2.23</v>
      </c>
      <c r="AB36" s="37">
        <v>2.5</v>
      </c>
      <c r="AC36" s="37">
        <v>2.77</v>
      </c>
      <c r="AD36" s="37">
        <v>3.3</v>
      </c>
      <c r="AE36" s="37">
        <v>3.94</v>
      </c>
      <c r="AF36" s="37">
        <v>4.53</v>
      </c>
      <c r="AG36" s="37">
        <v>4.68</v>
      </c>
      <c r="AI36" s="37">
        <v>4.4800000000000004</v>
      </c>
      <c r="AJ36" s="37">
        <v>3.29</v>
      </c>
      <c r="AK36" s="37">
        <v>1.81</v>
      </c>
      <c r="AM36" s="37">
        <v>4.1500000000000004</v>
      </c>
      <c r="AN36" s="37">
        <v>3.95</v>
      </c>
      <c r="AO36" s="37">
        <v>3.92</v>
      </c>
      <c r="AP36" s="37">
        <v>3.96</v>
      </c>
      <c r="AQ36" s="37">
        <v>4.0199999999999996</v>
      </c>
      <c r="AR36" s="37">
        <v>4.1500000000000004</v>
      </c>
      <c r="AS36" s="37">
        <v>4.3499999999999996</v>
      </c>
      <c r="AT36" s="37">
        <v>4.59</v>
      </c>
      <c r="AU36" s="37">
        <v>4.7</v>
      </c>
      <c r="AV36" s="67"/>
      <c r="AW36" s="37">
        <v>2.82</v>
      </c>
      <c r="AX36" s="37">
        <v>2.79</v>
      </c>
      <c r="AY36" s="37">
        <v>3.01</v>
      </c>
      <c r="AZ36" s="37">
        <v>3.27</v>
      </c>
      <c r="BA36" s="37">
        <v>3.51</v>
      </c>
      <c r="BB36" s="37">
        <v>3.9</v>
      </c>
      <c r="BC36" s="37">
        <v>4.32</v>
      </c>
      <c r="BD36" s="37">
        <v>4.71</v>
      </c>
      <c r="BE36" s="37">
        <v>4.88</v>
      </c>
      <c r="BG36" s="37">
        <v>5.39</v>
      </c>
      <c r="BJ36" s="129"/>
      <c r="BU36" s="129"/>
      <c r="CD36" s="83"/>
      <c r="CE36" s="130"/>
    </row>
    <row r="37" spans="1:83" s="37" customFormat="1">
      <c r="A37" s="36" t="s">
        <v>631</v>
      </c>
      <c r="B37" s="37">
        <v>5.04</v>
      </c>
      <c r="C37" s="37">
        <v>4.8099999999999996</v>
      </c>
      <c r="D37" s="37">
        <v>4.66</v>
      </c>
      <c r="E37" s="37">
        <v>4.63</v>
      </c>
      <c r="F37" s="37">
        <v>4.6500000000000004</v>
      </c>
      <c r="G37" s="37">
        <v>4.68</v>
      </c>
      <c r="H37" s="37">
        <v>4.76</v>
      </c>
      <c r="I37" s="37">
        <v>4.87</v>
      </c>
      <c r="J37" s="37">
        <v>4.92</v>
      </c>
      <c r="K37" s="37">
        <v>4.78</v>
      </c>
      <c r="L37" s="37">
        <v>0.95</v>
      </c>
      <c r="N37" s="37">
        <v>4.08</v>
      </c>
      <c r="O37" s="37">
        <v>4.0199999999999996</v>
      </c>
      <c r="P37" s="37">
        <v>4.0199999999999996</v>
      </c>
      <c r="Q37" s="37">
        <v>4.0599999999999996</v>
      </c>
      <c r="R37" s="37">
        <v>4.09</v>
      </c>
      <c r="S37" s="37">
        <v>4.16</v>
      </c>
      <c r="T37" s="37">
        <v>4.3099999999999996</v>
      </c>
      <c r="U37" s="37">
        <v>4.57</v>
      </c>
      <c r="V37" s="37">
        <v>4.5599999999999996</v>
      </c>
      <c r="X37" s="37">
        <v>1.77</v>
      </c>
      <c r="Y37" s="37">
        <v>2.0499999999999998</v>
      </c>
      <c r="Z37" s="37">
        <v>2.39</v>
      </c>
      <c r="AA37" s="37">
        <v>2.67</v>
      </c>
      <c r="AB37" s="37">
        <v>2.93</v>
      </c>
      <c r="AC37" s="37">
        <v>3.17</v>
      </c>
      <c r="AD37" s="37">
        <v>3.61</v>
      </c>
      <c r="AE37" s="37">
        <v>4.16</v>
      </c>
      <c r="AF37" s="37">
        <v>4.7</v>
      </c>
      <c r="AG37" s="37">
        <v>4.84</v>
      </c>
      <c r="AI37" s="37">
        <v>4.8600000000000003</v>
      </c>
      <c r="AJ37" s="37">
        <v>2.75</v>
      </c>
      <c r="AK37" s="37">
        <v>2.0299999999999998</v>
      </c>
      <c r="AM37" s="37">
        <v>4.72</v>
      </c>
      <c r="AN37" s="37">
        <v>4.57</v>
      </c>
      <c r="AO37" s="37">
        <v>4.5199999999999996</v>
      </c>
      <c r="AP37" s="37">
        <v>4.5</v>
      </c>
      <c r="AQ37" s="37">
        <v>4.49</v>
      </c>
      <c r="AR37" s="37">
        <v>4.5199999999999996</v>
      </c>
      <c r="AS37" s="37">
        <v>4.5999999999999996</v>
      </c>
      <c r="AT37" s="37">
        <v>4.75</v>
      </c>
      <c r="AU37" s="37">
        <v>4.82</v>
      </c>
      <c r="AV37" s="67"/>
      <c r="AW37" s="37">
        <v>2.93</v>
      </c>
      <c r="AX37" s="37">
        <v>3.22</v>
      </c>
      <c r="AY37" s="37">
        <v>3.51</v>
      </c>
      <c r="AZ37" s="37">
        <v>3.74</v>
      </c>
      <c r="BA37" s="37">
        <v>3.93</v>
      </c>
      <c r="BB37" s="37">
        <v>4.21</v>
      </c>
      <c r="BC37" s="37">
        <v>4.49</v>
      </c>
      <c r="BD37" s="37">
        <v>4.78</v>
      </c>
      <c r="BE37" s="37">
        <v>4.92</v>
      </c>
      <c r="BG37" s="37">
        <v>5.05</v>
      </c>
      <c r="BJ37" s="129"/>
      <c r="BU37" s="129"/>
      <c r="CD37" s="83"/>
      <c r="CE37" s="130"/>
    </row>
    <row r="38" spans="1:83" s="37" customFormat="1">
      <c r="A38" s="36" t="s">
        <v>632</v>
      </c>
      <c r="B38" s="37">
        <v>5.08</v>
      </c>
      <c r="C38" s="37">
        <v>4.8</v>
      </c>
      <c r="D38" s="37">
        <v>4.62</v>
      </c>
      <c r="E38" s="37">
        <v>4.58</v>
      </c>
      <c r="F38" s="37">
        <v>4.59</v>
      </c>
      <c r="G38" s="37">
        <v>4.6100000000000003</v>
      </c>
      <c r="H38" s="37">
        <v>4.66</v>
      </c>
      <c r="I38" s="37">
        <v>4.75</v>
      </c>
      <c r="J38" s="37">
        <v>4.8099999999999996</v>
      </c>
      <c r="K38" s="37">
        <v>4.71</v>
      </c>
      <c r="L38" s="37">
        <v>0.77</v>
      </c>
      <c r="N38" s="37">
        <v>4.22</v>
      </c>
      <c r="O38" s="37">
        <v>4.09</v>
      </c>
      <c r="P38" s="37">
        <v>4.05</v>
      </c>
      <c r="Q38" s="37">
        <v>4.0599999999999996</v>
      </c>
      <c r="R38" s="37">
        <v>4.08</v>
      </c>
      <c r="S38" s="37">
        <v>4.16</v>
      </c>
      <c r="T38" s="37">
        <v>4.33</v>
      </c>
      <c r="U38" s="37">
        <v>4.62</v>
      </c>
      <c r="V38" s="37">
        <v>4.74</v>
      </c>
      <c r="X38" s="37">
        <v>1.8</v>
      </c>
      <c r="Y38" s="37">
        <v>2.0499999999999998</v>
      </c>
      <c r="Z38" s="37">
        <v>2.34</v>
      </c>
      <c r="AA38" s="37">
        <v>2.61</v>
      </c>
      <c r="AB38" s="37">
        <v>2.87</v>
      </c>
      <c r="AC38" s="37">
        <v>3.12</v>
      </c>
      <c r="AD38" s="37">
        <v>3.57</v>
      </c>
      <c r="AE38" s="37">
        <v>4.12</v>
      </c>
      <c r="AF38" s="37">
        <v>4.62</v>
      </c>
      <c r="AG38" s="37">
        <v>4.72</v>
      </c>
      <c r="AI38" s="37">
        <v>4.9800000000000004</v>
      </c>
      <c r="AJ38" s="37">
        <v>2.91</v>
      </c>
      <c r="AK38" s="37">
        <v>2.42</v>
      </c>
      <c r="AM38" s="37">
        <v>4.8899999999999997</v>
      </c>
      <c r="AN38" s="37">
        <v>4.83</v>
      </c>
      <c r="AO38" s="37">
        <v>4.75</v>
      </c>
      <c r="AP38" s="37">
        <v>4.7</v>
      </c>
      <c r="AQ38" s="37">
        <v>4.68</v>
      </c>
      <c r="AR38" s="37">
        <v>4.67</v>
      </c>
      <c r="AS38" s="37">
        <v>4.71</v>
      </c>
      <c r="AT38" s="37">
        <v>4.8</v>
      </c>
      <c r="AU38" s="37">
        <v>4.82</v>
      </c>
      <c r="AV38" s="67"/>
      <c r="AW38" s="37">
        <v>3.06</v>
      </c>
      <c r="AX38" s="37">
        <v>3.34</v>
      </c>
      <c r="AY38" s="37">
        <v>3.64</v>
      </c>
      <c r="AZ38" s="37">
        <v>3.86</v>
      </c>
      <c r="BA38" s="37">
        <v>4.03</v>
      </c>
      <c r="BB38" s="37">
        <v>4.2699999999999996</v>
      </c>
      <c r="BC38" s="37">
        <v>4.5199999999999996</v>
      </c>
      <c r="BD38" s="37">
        <v>4.74</v>
      </c>
      <c r="BE38" s="37">
        <v>4.84</v>
      </c>
      <c r="BG38" s="37">
        <v>4.97</v>
      </c>
      <c r="BJ38" s="129"/>
      <c r="BK38" s="37">
        <v>4.5999999999999996</v>
      </c>
      <c r="BL38" s="37">
        <v>4.51</v>
      </c>
      <c r="BM38" s="37">
        <v>4.58</v>
      </c>
      <c r="BN38" s="37">
        <v>4.6399999999999997</v>
      </c>
      <c r="BO38" s="37">
        <v>4.67</v>
      </c>
      <c r="BP38" s="37">
        <v>4.67</v>
      </c>
      <c r="BQ38" s="37">
        <v>4.62</v>
      </c>
      <c r="BR38" s="37">
        <v>4.4800000000000004</v>
      </c>
      <c r="BS38" s="37">
        <v>4.3099999999999996</v>
      </c>
      <c r="BU38" s="129"/>
      <c r="CD38" s="83"/>
      <c r="CE38" s="130"/>
    </row>
    <row r="39" spans="1:83" s="37" customFormat="1">
      <c r="A39" s="36" t="s">
        <v>633</v>
      </c>
      <c r="B39" s="37">
        <v>2.6</v>
      </c>
      <c r="C39" s="37">
        <v>2.2799999999999998</v>
      </c>
      <c r="D39" s="37">
        <v>2.71</v>
      </c>
      <c r="E39" s="37">
        <v>3.09</v>
      </c>
      <c r="F39" s="37">
        <v>3.36</v>
      </c>
      <c r="G39" s="37">
        <v>3.57</v>
      </c>
      <c r="H39" s="37">
        <v>3.87</v>
      </c>
      <c r="I39" s="37">
        <v>4.2</v>
      </c>
      <c r="J39" s="37">
        <v>4.55</v>
      </c>
      <c r="K39" s="37">
        <v>4.63</v>
      </c>
      <c r="L39" s="37">
        <v>1.31</v>
      </c>
      <c r="N39" s="37">
        <v>2.2400000000000002</v>
      </c>
      <c r="O39" s="37">
        <v>2.4500000000000002</v>
      </c>
      <c r="P39" s="37">
        <v>2.66</v>
      </c>
      <c r="Q39" s="37">
        <v>2.86</v>
      </c>
      <c r="R39" s="37">
        <v>3.04</v>
      </c>
      <c r="S39" s="37">
        <v>3.35</v>
      </c>
      <c r="T39" s="37">
        <v>3.73</v>
      </c>
      <c r="U39" s="37">
        <v>4.16</v>
      </c>
      <c r="V39" s="37">
        <v>4.67</v>
      </c>
      <c r="X39" s="37">
        <v>0.72</v>
      </c>
      <c r="Y39" s="37">
        <v>0.9</v>
      </c>
      <c r="Z39" s="37">
        <v>1.1100000000000001</v>
      </c>
      <c r="AA39" s="37">
        <v>1.44</v>
      </c>
      <c r="AB39" s="37">
        <v>1.82</v>
      </c>
      <c r="AC39" s="37">
        <v>2.2200000000000002</v>
      </c>
      <c r="AD39" s="37">
        <v>2.98</v>
      </c>
      <c r="AE39" s="37">
        <v>3.81</v>
      </c>
      <c r="AF39" s="37">
        <v>4.3</v>
      </c>
      <c r="AG39" s="37">
        <v>4.1399999999999997</v>
      </c>
      <c r="AI39" s="37">
        <v>4.24</v>
      </c>
      <c r="AJ39" s="37">
        <v>2.77</v>
      </c>
      <c r="AK39" s="37">
        <v>2.5</v>
      </c>
      <c r="AM39" s="37">
        <v>3.63</v>
      </c>
      <c r="AN39" s="37">
        <v>3.52</v>
      </c>
      <c r="AO39" s="37">
        <v>3.54</v>
      </c>
      <c r="AP39" s="37">
        <v>3.63</v>
      </c>
      <c r="AQ39" s="37">
        <v>3.73</v>
      </c>
      <c r="AR39" s="37">
        <v>3.91</v>
      </c>
      <c r="AS39" s="37">
        <v>4.12</v>
      </c>
      <c r="AT39" s="37">
        <v>4.25</v>
      </c>
      <c r="AU39" s="37">
        <v>4.16</v>
      </c>
      <c r="AV39" s="67"/>
      <c r="AW39" s="37">
        <v>2.37</v>
      </c>
      <c r="AX39" s="37">
        <v>2.38</v>
      </c>
      <c r="AY39" s="37">
        <v>2.62</v>
      </c>
      <c r="AZ39" s="37">
        <v>2.89</v>
      </c>
      <c r="BA39" s="37">
        <v>3.1</v>
      </c>
      <c r="BB39" s="37">
        <v>3.38</v>
      </c>
      <c r="BC39" s="37">
        <v>3.59</v>
      </c>
      <c r="BD39" s="37">
        <v>3.65</v>
      </c>
      <c r="BE39" s="37">
        <v>3.6</v>
      </c>
      <c r="BG39" s="37">
        <v>3</v>
      </c>
      <c r="BJ39" s="129">
        <v>2.58</v>
      </c>
      <c r="BK39" s="37">
        <v>2.21</v>
      </c>
      <c r="BL39" s="37">
        <v>2.5099999999999998</v>
      </c>
      <c r="BM39" s="37">
        <v>2.9</v>
      </c>
      <c r="BN39" s="37">
        <v>3.18</v>
      </c>
      <c r="BO39" s="37">
        <v>3.36</v>
      </c>
      <c r="BP39" s="37">
        <v>3.59</v>
      </c>
      <c r="BQ39" s="37">
        <v>3.8</v>
      </c>
      <c r="BR39" s="37">
        <v>3.94</v>
      </c>
      <c r="BS39" s="37">
        <v>3.81</v>
      </c>
      <c r="BU39" s="129"/>
      <c r="CD39" s="83"/>
      <c r="CE39" s="130"/>
    </row>
    <row r="40" spans="1:83" s="37" customFormat="1">
      <c r="A40" s="36" t="s">
        <v>634</v>
      </c>
      <c r="B40" s="37">
        <v>0.76</v>
      </c>
      <c r="C40" s="37">
        <v>0.84</v>
      </c>
      <c r="D40" s="37">
        <v>1.38</v>
      </c>
      <c r="E40" s="37">
        <v>1.91</v>
      </c>
      <c r="F40" s="37">
        <v>2.2999999999999998</v>
      </c>
      <c r="G40" s="37">
        <v>2.62</v>
      </c>
      <c r="H40" s="37">
        <v>3.1</v>
      </c>
      <c r="I40" s="37">
        <v>3.62</v>
      </c>
      <c r="J40" s="37">
        <v>4.18</v>
      </c>
      <c r="K40" s="37">
        <v>4.42</v>
      </c>
      <c r="L40" s="37">
        <v>1.1599999999999999</v>
      </c>
      <c r="N40" s="37">
        <v>1.1499999999999999</v>
      </c>
      <c r="O40" s="37">
        <v>1.44</v>
      </c>
      <c r="P40" s="37">
        <v>1.79</v>
      </c>
      <c r="Q40" s="37">
        <v>2.13</v>
      </c>
      <c r="R40" s="37">
        <v>2.41</v>
      </c>
      <c r="S40" s="37">
        <v>2.87</v>
      </c>
      <c r="T40" s="37">
        <v>3.36</v>
      </c>
      <c r="U40" s="37">
        <v>4.01</v>
      </c>
      <c r="V40" s="37">
        <v>4.67</v>
      </c>
      <c r="X40" s="37">
        <v>0.32</v>
      </c>
      <c r="Y40" s="37">
        <v>0.55000000000000004</v>
      </c>
      <c r="Z40" s="37">
        <v>0.86</v>
      </c>
      <c r="AA40" s="37">
        <v>1.19</v>
      </c>
      <c r="AB40" s="37">
        <v>1.53</v>
      </c>
      <c r="AC40" s="37">
        <v>1.88</v>
      </c>
      <c r="AD40" s="37">
        <v>2.5299999999999998</v>
      </c>
      <c r="AE40" s="37">
        <v>3.31</v>
      </c>
      <c r="AF40" s="37">
        <v>3.92</v>
      </c>
      <c r="AG40" s="37">
        <v>3.94</v>
      </c>
      <c r="AI40" s="37">
        <v>2.0099999999999998</v>
      </c>
      <c r="AJ40" s="37">
        <v>1.24</v>
      </c>
      <c r="AK40" s="37">
        <v>0.64</v>
      </c>
      <c r="AM40" s="37">
        <v>1.94</v>
      </c>
      <c r="AN40" s="37">
        <v>2.16</v>
      </c>
      <c r="AO40" s="37">
        <v>2.4300000000000002</v>
      </c>
      <c r="AP40" s="37">
        <v>2.67</v>
      </c>
      <c r="AQ40" s="37">
        <v>2.88</v>
      </c>
      <c r="AR40" s="37">
        <v>3.22</v>
      </c>
      <c r="AS40" s="37">
        <v>3.59</v>
      </c>
      <c r="AT40" s="37">
        <v>3.9</v>
      </c>
      <c r="AU40" s="37">
        <v>3.94</v>
      </c>
      <c r="AV40" s="67"/>
      <c r="AW40" s="37">
        <v>1.44</v>
      </c>
      <c r="AX40" s="37">
        <v>1.62</v>
      </c>
      <c r="AY40" s="37">
        <v>1.87</v>
      </c>
      <c r="AZ40" s="37">
        <v>2.14</v>
      </c>
      <c r="BA40" s="37">
        <v>2.36</v>
      </c>
      <c r="BB40" s="37">
        <v>2.68</v>
      </c>
      <c r="BC40" s="37">
        <v>2.97</v>
      </c>
      <c r="BD40" s="37">
        <v>3.21</v>
      </c>
      <c r="BE40" s="37">
        <v>3.25</v>
      </c>
      <c r="BG40" s="37">
        <v>0.91</v>
      </c>
      <c r="BJ40" s="129">
        <v>0.64</v>
      </c>
      <c r="BK40" s="37">
        <v>0.67</v>
      </c>
      <c r="BL40" s="37">
        <v>1.1100000000000001</v>
      </c>
      <c r="BM40" s="37">
        <v>1.6</v>
      </c>
      <c r="BN40" s="37">
        <v>2.0099999999999998</v>
      </c>
      <c r="BO40" s="37">
        <v>2.3199999999999998</v>
      </c>
      <c r="BP40" s="37">
        <v>2.77</v>
      </c>
      <c r="BQ40" s="37">
        <v>3.22</v>
      </c>
      <c r="BR40" s="37">
        <v>3.63</v>
      </c>
      <c r="BS40" s="37">
        <v>3.63</v>
      </c>
      <c r="BU40" s="129"/>
      <c r="CD40" s="83"/>
      <c r="CE40" s="130"/>
    </row>
    <row r="41" spans="1:83" s="37" customFormat="1">
      <c r="A41" s="36" t="s">
        <v>635</v>
      </c>
      <c r="B41" s="37">
        <v>0.5</v>
      </c>
      <c r="C41" s="37">
        <v>0.75</v>
      </c>
      <c r="D41" s="37">
        <v>1.49</v>
      </c>
      <c r="E41" s="37">
        <v>2.09</v>
      </c>
      <c r="F41" s="37">
        <v>2.48</v>
      </c>
      <c r="G41" s="37">
        <v>2.75</v>
      </c>
      <c r="H41" s="37">
        <v>3.14</v>
      </c>
      <c r="I41" s="37">
        <v>3.68</v>
      </c>
      <c r="J41" s="37">
        <v>4.34</v>
      </c>
      <c r="K41" s="37">
        <v>4.62</v>
      </c>
      <c r="L41" s="37">
        <v>1.06</v>
      </c>
      <c r="N41" s="37">
        <v>0.98</v>
      </c>
      <c r="O41" s="37">
        <v>1.47</v>
      </c>
      <c r="P41" s="37">
        <v>1.91</v>
      </c>
      <c r="Q41" s="37">
        <v>2.29</v>
      </c>
      <c r="R41" s="37">
        <v>2.61</v>
      </c>
      <c r="S41" s="37">
        <v>3.11</v>
      </c>
      <c r="T41" s="37">
        <v>3.63</v>
      </c>
      <c r="U41" s="37">
        <v>4.26</v>
      </c>
      <c r="V41" s="37">
        <v>4.5999999999999996</v>
      </c>
      <c r="X41" s="37">
        <v>0.22</v>
      </c>
      <c r="Y41" s="37">
        <v>0.54</v>
      </c>
      <c r="Z41" s="37">
        <v>1.02</v>
      </c>
      <c r="AA41" s="37">
        <v>1.47</v>
      </c>
      <c r="AB41" s="37">
        <v>1.89</v>
      </c>
      <c r="AC41" s="37">
        <v>2.2799999999999998</v>
      </c>
      <c r="AD41" s="37">
        <v>2.97</v>
      </c>
      <c r="AE41" s="37">
        <v>3.75</v>
      </c>
      <c r="AF41" s="37">
        <v>4.41</v>
      </c>
      <c r="AG41" s="37">
        <v>4.51</v>
      </c>
      <c r="AI41" s="37">
        <v>1.31</v>
      </c>
      <c r="AJ41" s="37">
        <v>0.84</v>
      </c>
      <c r="AK41" s="37">
        <v>0.57999999999999996</v>
      </c>
      <c r="AM41" s="37">
        <v>1.47</v>
      </c>
      <c r="AN41" s="37">
        <v>1.87</v>
      </c>
      <c r="AO41" s="37">
        <v>2.25</v>
      </c>
      <c r="AP41" s="37">
        <v>2.56</v>
      </c>
      <c r="AQ41" s="37">
        <v>2.83</v>
      </c>
      <c r="AR41" s="37">
        <v>3.23</v>
      </c>
      <c r="AS41" s="37">
        <v>3.65</v>
      </c>
      <c r="AT41" s="37">
        <v>4.03</v>
      </c>
      <c r="AU41" s="37">
        <v>4.1399999999999997</v>
      </c>
      <c r="AV41" s="67"/>
      <c r="AW41" s="37">
        <v>1.21</v>
      </c>
      <c r="AX41" s="37">
        <v>1.58</v>
      </c>
      <c r="AY41" s="37">
        <v>1.97</v>
      </c>
      <c r="AZ41" s="37">
        <v>2.38</v>
      </c>
      <c r="BA41" s="37">
        <v>2.7</v>
      </c>
      <c r="BB41" s="37">
        <v>3.14</v>
      </c>
      <c r="BC41" s="37">
        <v>3.51</v>
      </c>
      <c r="BD41" s="37">
        <v>3.82</v>
      </c>
      <c r="BE41" s="37">
        <v>3.89</v>
      </c>
      <c r="BG41" s="37">
        <v>0.41</v>
      </c>
      <c r="BJ41" s="129">
        <v>0.43</v>
      </c>
      <c r="BK41" s="37">
        <v>0.64</v>
      </c>
      <c r="BL41" s="37">
        <v>1.32</v>
      </c>
      <c r="BM41" s="37">
        <v>1.97</v>
      </c>
      <c r="BN41" s="37">
        <v>2.4300000000000002</v>
      </c>
      <c r="BO41" s="37">
        <v>2.76</v>
      </c>
      <c r="BP41" s="37">
        <v>3.17</v>
      </c>
      <c r="BQ41" s="37">
        <v>3.55</v>
      </c>
      <c r="BR41" s="37">
        <v>3.9</v>
      </c>
      <c r="BS41" s="37">
        <v>3.91</v>
      </c>
      <c r="BU41" s="129"/>
      <c r="CD41" s="83"/>
      <c r="CE41" s="130"/>
    </row>
    <row r="42" spans="1:83" s="37" customFormat="1">
      <c r="A42" s="36" t="s">
        <v>636</v>
      </c>
      <c r="B42" s="37">
        <v>0.36</v>
      </c>
      <c r="C42" s="37">
        <v>0.67</v>
      </c>
      <c r="D42" s="37">
        <v>1.53</v>
      </c>
      <c r="E42" s="37">
        <v>2.17</v>
      </c>
      <c r="F42" s="37">
        <v>2.6</v>
      </c>
      <c r="G42" s="37">
        <v>2.91</v>
      </c>
      <c r="H42" s="37">
        <v>3.36</v>
      </c>
      <c r="I42" s="37">
        <v>3.83</v>
      </c>
      <c r="J42" s="37">
        <v>4.26</v>
      </c>
      <c r="K42" s="37">
        <v>4.42</v>
      </c>
      <c r="L42" s="37">
        <v>0.9</v>
      </c>
      <c r="N42" s="37">
        <v>0.77</v>
      </c>
      <c r="O42" s="37">
        <v>1.37</v>
      </c>
      <c r="P42" s="37">
        <v>1.87</v>
      </c>
      <c r="Q42" s="37">
        <v>2.2599999999999998</v>
      </c>
      <c r="R42" s="37">
        <v>2.57</v>
      </c>
      <c r="S42" s="37">
        <v>3.02</v>
      </c>
      <c r="T42" s="37">
        <v>3.49</v>
      </c>
      <c r="U42" s="37">
        <v>4.08</v>
      </c>
      <c r="V42" s="37">
        <v>4.4000000000000004</v>
      </c>
      <c r="X42" s="37">
        <v>0.17</v>
      </c>
      <c r="Y42" s="37">
        <v>0.48</v>
      </c>
      <c r="Z42" s="37">
        <v>1.04</v>
      </c>
      <c r="AA42" s="37">
        <v>1.57</v>
      </c>
      <c r="AB42" s="37">
        <v>2.0499999999999998</v>
      </c>
      <c r="AC42" s="37">
        <v>2.48</v>
      </c>
      <c r="AD42" s="37">
        <v>3.19</v>
      </c>
      <c r="AE42" s="37">
        <v>3.93</v>
      </c>
      <c r="AF42" s="37">
        <v>4.4800000000000004</v>
      </c>
      <c r="AG42" s="37">
        <v>4.58</v>
      </c>
      <c r="AI42" s="37">
        <v>0.87</v>
      </c>
      <c r="AJ42" s="37">
        <v>0.41</v>
      </c>
      <c r="AK42" s="37">
        <v>0.23</v>
      </c>
      <c r="AM42" s="37">
        <v>1.22</v>
      </c>
      <c r="AN42" s="37">
        <v>1.79</v>
      </c>
      <c r="AO42" s="37">
        <v>2.2200000000000002</v>
      </c>
      <c r="AP42" s="37">
        <v>2.5499999999999998</v>
      </c>
      <c r="AQ42" s="37">
        <v>2.8</v>
      </c>
      <c r="AR42" s="37">
        <v>3.2</v>
      </c>
      <c r="AS42" s="37">
        <v>3.61</v>
      </c>
      <c r="AT42" s="37">
        <v>4</v>
      </c>
      <c r="AU42" s="37">
        <v>4.1500000000000004</v>
      </c>
      <c r="AV42" s="67"/>
      <c r="AW42" s="37">
        <v>0.85</v>
      </c>
      <c r="AX42" s="37">
        <v>1.46</v>
      </c>
      <c r="AY42" s="37">
        <v>2.0099999999999998</v>
      </c>
      <c r="AZ42" s="37">
        <v>2.48</v>
      </c>
      <c r="BA42" s="37">
        <v>2.85</v>
      </c>
      <c r="BB42" s="37">
        <v>3.35</v>
      </c>
      <c r="BC42" s="37">
        <v>3.77</v>
      </c>
      <c r="BD42" s="37">
        <v>4.09</v>
      </c>
      <c r="BE42" s="37">
        <v>4.2</v>
      </c>
      <c r="BG42" s="37">
        <v>0.42</v>
      </c>
      <c r="BJ42" s="129">
        <v>0.38</v>
      </c>
      <c r="BK42" s="37">
        <v>0.68</v>
      </c>
      <c r="BL42" s="37">
        <v>1.56</v>
      </c>
      <c r="BM42" s="37">
        <v>2.31</v>
      </c>
      <c r="BN42" s="37">
        <v>2.81</v>
      </c>
      <c r="BO42" s="37">
        <v>3.13</v>
      </c>
      <c r="BP42" s="37">
        <v>3.52</v>
      </c>
      <c r="BQ42" s="37">
        <v>3.86</v>
      </c>
      <c r="BR42" s="37">
        <v>4.1500000000000004</v>
      </c>
      <c r="BS42" s="37">
        <v>4.1399999999999997</v>
      </c>
      <c r="BU42" s="129"/>
      <c r="CD42" s="83"/>
      <c r="CE42" s="130"/>
    </row>
    <row r="43" spans="1:83" s="37" customFormat="1">
      <c r="A43" s="36" t="s">
        <v>637</v>
      </c>
      <c r="B43" s="37">
        <v>0.38</v>
      </c>
      <c r="C43" s="37">
        <v>0.66</v>
      </c>
      <c r="D43" s="37">
        <v>1.34</v>
      </c>
      <c r="E43" s="37">
        <v>1.93</v>
      </c>
      <c r="F43" s="37">
        <v>2.38</v>
      </c>
      <c r="G43" s="37">
        <v>2.75</v>
      </c>
      <c r="H43" s="37">
        <v>3.3</v>
      </c>
      <c r="I43" s="37">
        <v>3.85</v>
      </c>
      <c r="J43" s="37">
        <v>4.26</v>
      </c>
      <c r="K43" s="37">
        <v>4.3499999999999996</v>
      </c>
      <c r="L43" s="37">
        <v>0.72</v>
      </c>
      <c r="N43" s="37">
        <v>0.8</v>
      </c>
      <c r="O43" s="37">
        <v>1.31</v>
      </c>
      <c r="P43" s="37">
        <v>1.77</v>
      </c>
      <c r="Q43" s="37">
        <v>2.14</v>
      </c>
      <c r="R43" s="37">
        <v>2.44</v>
      </c>
      <c r="S43" s="37">
        <v>2.89</v>
      </c>
      <c r="T43" s="37">
        <v>3.4</v>
      </c>
      <c r="U43" s="37">
        <v>4.0199999999999996</v>
      </c>
      <c r="V43" s="37">
        <v>4.33</v>
      </c>
      <c r="X43" s="37">
        <v>0.09</v>
      </c>
      <c r="Y43" s="37">
        <v>0.36</v>
      </c>
      <c r="Z43" s="37">
        <v>0.89</v>
      </c>
      <c r="AA43" s="37">
        <v>1.4</v>
      </c>
      <c r="AB43" s="37">
        <v>1.88</v>
      </c>
      <c r="AC43" s="37">
        <v>2.31</v>
      </c>
      <c r="AD43" s="37">
        <v>3.04</v>
      </c>
      <c r="AE43" s="37">
        <v>3.8</v>
      </c>
      <c r="AF43" s="37">
        <v>4.43</v>
      </c>
      <c r="AG43" s="37">
        <v>4.6100000000000003</v>
      </c>
      <c r="AI43" s="37">
        <v>0.72</v>
      </c>
      <c r="AJ43" s="37">
        <v>0.27</v>
      </c>
      <c r="AK43" s="37">
        <v>0.15</v>
      </c>
      <c r="AM43" s="37">
        <v>1.1499999999999999</v>
      </c>
      <c r="AN43" s="37">
        <v>1.71</v>
      </c>
      <c r="AO43" s="37">
        <v>2.14</v>
      </c>
      <c r="AP43" s="37">
        <v>2.4700000000000002</v>
      </c>
      <c r="AQ43" s="37">
        <v>2.73</v>
      </c>
      <c r="AR43" s="37">
        <v>3.13</v>
      </c>
      <c r="AS43" s="37">
        <v>3.54</v>
      </c>
      <c r="AT43" s="37">
        <v>3.93</v>
      </c>
      <c r="AU43" s="37">
        <v>4.07</v>
      </c>
      <c r="AV43" s="67"/>
      <c r="AW43" s="37">
        <v>0.62</v>
      </c>
      <c r="AX43" s="37">
        <v>1.24</v>
      </c>
      <c r="AY43" s="37">
        <v>1.79</v>
      </c>
      <c r="AZ43" s="37">
        <v>2.25</v>
      </c>
      <c r="BA43" s="37">
        <v>2.63</v>
      </c>
      <c r="BB43" s="37">
        <v>3.16</v>
      </c>
      <c r="BC43" s="37">
        <v>3.64</v>
      </c>
      <c r="BD43" s="37">
        <v>4.07</v>
      </c>
      <c r="BE43" s="37">
        <v>4.24</v>
      </c>
      <c r="BG43" s="37">
        <v>0.45</v>
      </c>
      <c r="BJ43" s="129">
        <v>0.42</v>
      </c>
      <c r="BK43" s="37">
        <v>0.67</v>
      </c>
      <c r="BL43" s="37">
        <v>1.43</v>
      </c>
      <c r="BM43" s="37">
        <v>2.08</v>
      </c>
      <c r="BN43" s="37">
        <v>2.54</v>
      </c>
      <c r="BO43" s="37">
        <v>2.85</v>
      </c>
      <c r="BP43" s="37">
        <v>3.27</v>
      </c>
      <c r="BQ43" s="37">
        <v>3.65</v>
      </c>
      <c r="BR43" s="37">
        <v>3.98</v>
      </c>
      <c r="BS43" s="37">
        <v>4.01</v>
      </c>
      <c r="BU43" s="129"/>
      <c r="CD43" s="83"/>
      <c r="CE43" s="130"/>
    </row>
    <row r="44" spans="1:83" s="37" customFormat="1">
      <c r="A44" s="36" t="s">
        <v>638</v>
      </c>
      <c r="B44" s="37">
        <v>0.46</v>
      </c>
      <c r="C44" s="37">
        <v>0.69</v>
      </c>
      <c r="D44" s="37">
        <v>1.35</v>
      </c>
      <c r="E44" s="37">
        <v>1.96</v>
      </c>
      <c r="F44" s="37">
        <v>2.48</v>
      </c>
      <c r="G44" s="37">
        <v>2.91</v>
      </c>
      <c r="H44" s="37">
        <v>3.58</v>
      </c>
      <c r="I44" s="37">
        <v>4.21</v>
      </c>
      <c r="J44" s="37">
        <v>4.62</v>
      </c>
      <c r="K44" s="37">
        <v>4.67</v>
      </c>
      <c r="L44" s="37">
        <v>0.97</v>
      </c>
      <c r="N44" s="37">
        <v>0.64</v>
      </c>
      <c r="O44" s="37">
        <v>1.08</v>
      </c>
      <c r="P44" s="37">
        <v>1.55</v>
      </c>
      <c r="Q44" s="37">
        <v>1.95</v>
      </c>
      <c r="R44" s="37">
        <v>2.29</v>
      </c>
      <c r="S44" s="37">
        <v>2.81</v>
      </c>
      <c r="T44" s="37">
        <v>3.35</v>
      </c>
      <c r="U44" s="37">
        <v>3.92</v>
      </c>
      <c r="V44" s="37">
        <v>4.2</v>
      </c>
      <c r="X44" s="37">
        <v>0.11</v>
      </c>
      <c r="Y44" s="37">
        <v>0.38</v>
      </c>
      <c r="Z44" s="37">
        <v>0.93</v>
      </c>
      <c r="AA44" s="37">
        <v>1.48</v>
      </c>
      <c r="AB44" s="37">
        <v>1.98</v>
      </c>
      <c r="AC44" s="37">
        <v>2.44</v>
      </c>
      <c r="AD44" s="37">
        <v>3.21</v>
      </c>
      <c r="AE44" s="37">
        <v>4</v>
      </c>
      <c r="AF44" s="37">
        <v>4.66</v>
      </c>
      <c r="AG44" s="37">
        <v>4.8600000000000003</v>
      </c>
      <c r="AI44" s="37">
        <v>0.66</v>
      </c>
      <c r="AJ44" s="37">
        <v>0.26</v>
      </c>
      <c r="AK44" s="37">
        <v>0.16</v>
      </c>
      <c r="AM44" s="37">
        <v>1.02</v>
      </c>
      <c r="AN44" s="37">
        <v>1.47</v>
      </c>
      <c r="AO44" s="37">
        <v>1.9</v>
      </c>
      <c r="AP44" s="37">
        <v>2.2599999999999998</v>
      </c>
      <c r="AQ44" s="37">
        <v>2.5499999999999998</v>
      </c>
      <c r="AR44" s="37">
        <v>3</v>
      </c>
      <c r="AS44" s="37">
        <v>3.45</v>
      </c>
      <c r="AT44" s="37">
        <v>3.86</v>
      </c>
      <c r="AU44" s="37">
        <v>3.98</v>
      </c>
      <c r="AV44" s="67"/>
      <c r="AW44" s="37">
        <v>0.52</v>
      </c>
      <c r="AX44" s="37">
        <v>1.21</v>
      </c>
      <c r="AY44" s="37">
        <v>1.76</v>
      </c>
      <c r="AZ44" s="37">
        <v>2.2599999999999998</v>
      </c>
      <c r="BA44" s="37">
        <v>2.68</v>
      </c>
      <c r="BB44" s="37">
        <v>3.29</v>
      </c>
      <c r="BC44" s="37">
        <v>3.85</v>
      </c>
      <c r="BD44" s="37">
        <v>4.34</v>
      </c>
      <c r="BE44" s="37">
        <v>4.53</v>
      </c>
      <c r="BG44" s="37">
        <v>0.46</v>
      </c>
      <c r="BJ44" s="129">
        <v>0.46</v>
      </c>
      <c r="BK44" s="37">
        <v>0.64</v>
      </c>
      <c r="BL44" s="37">
        <v>1.23</v>
      </c>
      <c r="BM44" s="37">
        <v>1.81</v>
      </c>
      <c r="BN44" s="37">
        <v>2.2799999999999998</v>
      </c>
      <c r="BO44" s="37">
        <v>2.63</v>
      </c>
      <c r="BP44" s="37">
        <v>3.13</v>
      </c>
      <c r="BQ44" s="37">
        <v>3.61</v>
      </c>
      <c r="BR44" s="37">
        <v>4</v>
      </c>
      <c r="BS44" s="37">
        <v>4.0599999999999996</v>
      </c>
      <c r="BU44" s="129"/>
      <c r="CD44" s="83"/>
      <c r="CE44" s="130"/>
    </row>
    <row r="45" spans="1:83" s="37" customFormat="1">
      <c r="A45" s="36" t="s">
        <v>639</v>
      </c>
      <c r="B45" s="37">
        <v>0.49</v>
      </c>
      <c r="C45" s="37">
        <v>0.65</v>
      </c>
      <c r="D45" s="37">
        <v>1.1399999999999999</v>
      </c>
      <c r="E45" s="37">
        <v>1.66</v>
      </c>
      <c r="F45" s="37">
        <v>2.14</v>
      </c>
      <c r="G45" s="37">
        <v>2.56</v>
      </c>
      <c r="H45" s="37">
        <v>3.26</v>
      </c>
      <c r="I45" s="37">
        <v>3.95</v>
      </c>
      <c r="J45" s="37">
        <v>4.45</v>
      </c>
      <c r="K45" s="37">
        <v>4.5599999999999996</v>
      </c>
      <c r="L45" s="37">
        <v>0.94</v>
      </c>
      <c r="N45" s="37">
        <v>0.4</v>
      </c>
      <c r="O45" s="37">
        <v>0.65</v>
      </c>
      <c r="P45" s="37">
        <v>1.06</v>
      </c>
      <c r="Q45" s="37">
        <v>1.47</v>
      </c>
      <c r="R45" s="37">
        <v>1.85</v>
      </c>
      <c r="S45" s="37">
        <v>2.42</v>
      </c>
      <c r="T45" s="37">
        <v>2.97</v>
      </c>
      <c r="U45" s="37">
        <v>3.5</v>
      </c>
      <c r="V45" s="37">
        <v>3.75</v>
      </c>
      <c r="X45" s="37">
        <v>0.18</v>
      </c>
      <c r="Y45" s="37">
        <v>0.41</v>
      </c>
      <c r="Z45" s="37">
        <v>0.89</v>
      </c>
      <c r="AA45" s="37">
        <v>1.39</v>
      </c>
      <c r="AB45" s="37">
        <v>1.86</v>
      </c>
      <c r="AC45" s="37">
        <v>2.2799999999999998</v>
      </c>
      <c r="AD45" s="37">
        <v>3</v>
      </c>
      <c r="AE45" s="37">
        <v>3.74</v>
      </c>
      <c r="AF45" s="37">
        <v>4.3499999999999996</v>
      </c>
      <c r="AG45" s="37">
        <v>4.54</v>
      </c>
      <c r="AI45" s="37">
        <v>0.69</v>
      </c>
      <c r="AJ45" s="37">
        <v>0.44</v>
      </c>
      <c r="AK45" s="37">
        <v>0.25</v>
      </c>
      <c r="AM45" s="37">
        <v>0.96</v>
      </c>
      <c r="AN45" s="37">
        <v>1.23</v>
      </c>
      <c r="AO45" s="37">
        <v>1.58</v>
      </c>
      <c r="AP45" s="37">
        <v>1.92</v>
      </c>
      <c r="AQ45" s="37">
        <v>2.21</v>
      </c>
      <c r="AR45" s="37">
        <v>2.67</v>
      </c>
      <c r="AS45" s="37">
        <v>3.13</v>
      </c>
      <c r="AT45" s="37">
        <v>3.52</v>
      </c>
      <c r="AU45" s="37">
        <v>3.63</v>
      </c>
      <c r="AV45" s="67"/>
      <c r="AW45" s="37">
        <v>0.74</v>
      </c>
      <c r="AX45" s="37">
        <v>1.24</v>
      </c>
      <c r="AY45" s="37">
        <v>1.66</v>
      </c>
      <c r="AZ45" s="37">
        <v>2.1</v>
      </c>
      <c r="BA45" s="37">
        <v>2.48</v>
      </c>
      <c r="BB45" s="37">
        <v>3.06</v>
      </c>
      <c r="BC45" s="37">
        <v>3.59</v>
      </c>
      <c r="BD45" s="37">
        <v>4.03</v>
      </c>
      <c r="BE45" s="37">
        <v>4.22</v>
      </c>
      <c r="BG45" s="37">
        <v>0.48</v>
      </c>
      <c r="BJ45" s="129">
        <v>0.49</v>
      </c>
      <c r="BK45" s="37">
        <v>0.62</v>
      </c>
      <c r="BL45" s="37">
        <v>1</v>
      </c>
      <c r="BM45" s="37">
        <v>1.45</v>
      </c>
      <c r="BN45" s="37">
        <v>1.85</v>
      </c>
      <c r="BO45" s="37">
        <v>2.19</v>
      </c>
      <c r="BP45" s="37">
        <v>2.72</v>
      </c>
      <c r="BQ45" s="37">
        <v>3.25</v>
      </c>
      <c r="BR45" s="37">
        <v>3.7</v>
      </c>
      <c r="BS45" s="37">
        <v>3.81</v>
      </c>
      <c r="BU45" s="129"/>
      <c r="CD45" s="83"/>
      <c r="CE45" s="130"/>
    </row>
    <row r="46" spans="1:83" s="37" customFormat="1">
      <c r="A46" s="36" t="s">
        <v>640</v>
      </c>
      <c r="B46" s="37">
        <v>0.5</v>
      </c>
      <c r="C46" s="37">
        <v>0.62</v>
      </c>
      <c r="D46" s="37">
        <v>0.91</v>
      </c>
      <c r="E46" s="37">
        <v>1.29</v>
      </c>
      <c r="F46" s="37">
        <v>1.68</v>
      </c>
      <c r="G46" s="37">
        <v>2.0499999999999998</v>
      </c>
      <c r="H46" s="37">
        <v>2.69</v>
      </c>
      <c r="I46" s="37">
        <v>3.39</v>
      </c>
      <c r="J46" s="37">
        <v>4.0199999999999996</v>
      </c>
      <c r="K46" s="37">
        <v>4.28</v>
      </c>
      <c r="L46" s="37">
        <v>0.9</v>
      </c>
      <c r="N46" s="37">
        <v>0.53</v>
      </c>
      <c r="O46" s="37">
        <v>0.7</v>
      </c>
      <c r="P46" s="37">
        <v>0.99</v>
      </c>
      <c r="Q46" s="37">
        <v>1.31</v>
      </c>
      <c r="R46" s="37">
        <v>1.61</v>
      </c>
      <c r="S46" s="37">
        <v>2.09</v>
      </c>
      <c r="T46" s="37">
        <v>2.56</v>
      </c>
      <c r="U46" s="37">
        <v>3.03</v>
      </c>
      <c r="V46" s="37">
        <v>3.28</v>
      </c>
      <c r="X46" s="37">
        <v>0.21</v>
      </c>
      <c r="Y46" s="37">
        <v>0.27</v>
      </c>
      <c r="Z46" s="37">
        <v>0.54</v>
      </c>
      <c r="AA46" s="37">
        <v>0.87</v>
      </c>
      <c r="AB46" s="37">
        <v>1.23</v>
      </c>
      <c r="AC46" s="37">
        <v>1.59</v>
      </c>
      <c r="AD46" s="37">
        <v>2.23</v>
      </c>
      <c r="AE46" s="37">
        <v>2.98</v>
      </c>
      <c r="AF46" s="37">
        <v>3.67</v>
      </c>
      <c r="AG46" s="37">
        <v>3.96</v>
      </c>
      <c r="AI46" s="37">
        <v>0.87</v>
      </c>
      <c r="AJ46" s="37">
        <v>0.39</v>
      </c>
      <c r="AK46" s="37">
        <v>0.33</v>
      </c>
      <c r="AM46" s="37">
        <v>1.08</v>
      </c>
      <c r="AN46" s="37">
        <v>1.25</v>
      </c>
      <c r="AO46" s="37">
        <v>1.5</v>
      </c>
      <c r="AP46" s="37">
        <v>1.75</v>
      </c>
      <c r="AQ46" s="37">
        <v>1.98</v>
      </c>
      <c r="AR46" s="37">
        <v>2.35</v>
      </c>
      <c r="AS46" s="37">
        <v>2.75</v>
      </c>
      <c r="AT46" s="37">
        <v>3.12</v>
      </c>
      <c r="AU46" s="37">
        <v>3.23</v>
      </c>
      <c r="AV46" s="67"/>
      <c r="AW46" s="37">
        <v>0.56000000000000005</v>
      </c>
      <c r="AX46" s="37">
        <v>0.8</v>
      </c>
      <c r="AY46" s="37">
        <v>1.07</v>
      </c>
      <c r="AZ46" s="37">
        <v>1.41</v>
      </c>
      <c r="BA46" s="37">
        <v>1.74</v>
      </c>
      <c r="BB46" s="37">
        <v>2.29</v>
      </c>
      <c r="BC46" s="37">
        <v>2.83</v>
      </c>
      <c r="BD46" s="37">
        <v>3.31</v>
      </c>
      <c r="BE46" s="37">
        <v>3.53</v>
      </c>
      <c r="BG46" s="37">
        <v>0.49</v>
      </c>
      <c r="BJ46" s="129">
        <v>0.5</v>
      </c>
      <c r="BK46" s="37">
        <v>0.56000000000000005</v>
      </c>
      <c r="BL46" s="37">
        <v>0.81</v>
      </c>
      <c r="BM46" s="37">
        <v>1.1399999999999999</v>
      </c>
      <c r="BN46" s="37">
        <v>1.47</v>
      </c>
      <c r="BO46" s="37">
        <v>1.77</v>
      </c>
      <c r="BP46" s="37">
        <v>2.29</v>
      </c>
      <c r="BQ46" s="37">
        <v>2.87</v>
      </c>
      <c r="BR46" s="37">
        <v>3.4</v>
      </c>
      <c r="BS46" s="37">
        <v>3.59</v>
      </c>
      <c r="BU46" s="129"/>
      <c r="CD46" s="83"/>
      <c r="CE46" s="130"/>
    </row>
    <row r="47" spans="1:83" s="37" customFormat="1">
      <c r="A47" s="36" t="s">
        <v>641</v>
      </c>
      <c r="B47" s="37">
        <v>0.52</v>
      </c>
      <c r="C47" s="37">
        <v>0.64</v>
      </c>
      <c r="D47" s="37">
        <v>0.92</v>
      </c>
      <c r="E47" s="37">
        <v>1.29</v>
      </c>
      <c r="F47" s="37">
        <v>1.68</v>
      </c>
      <c r="G47" s="37">
        <v>2.0499999999999998</v>
      </c>
      <c r="H47" s="37">
        <v>2.71</v>
      </c>
      <c r="I47" s="37">
        <v>3.44</v>
      </c>
      <c r="J47" s="37">
        <v>4.0999999999999996</v>
      </c>
      <c r="K47" s="37">
        <v>4.3600000000000003</v>
      </c>
      <c r="L47" s="37">
        <v>0.78</v>
      </c>
      <c r="N47" s="37">
        <v>0.73</v>
      </c>
      <c r="O47" s="37">
        <v>0.94</v>
      </c>
      <c r="P47" s="37">
        <v>1.22</v>
      </c>
      <c r="Q47" s="37">
        <v>1.53</v>
      </c>
      <c r="R47" s="37">
        <v>1.83</v>
      </c>
      <c r="S47" s="37">
        <v>2.2999999999999998</v>
      </c>
      <c r="T47" s="37">
        <v>2.75</v>
      </c>
      <c r="U47" s="37">
        <v>3.19</v>
      </c>
      <c r="V47" s="37">
        <v>3.38</v>
      </c>
      <c r="X47" s="37">
        <v>0.2</v>
      </c>
      <c r="Y47" s="37">
        <v>0.25</v>
      </c>
      <c r="Z47" s="37">
        <v>0.49</v>
      </c>
      <c r="AA47" s="37">
        <v>0.81</v>
      </c>
      <c r="AB47" s="37">
        <v>1.17</v>
      </c>
      <c r="AC47" s="37">
        <v>1.54</v>
      </c>
      <c r="AD47" s="37">
        <v>2.23</v>
      </c>
      <c r="AE47" s="37">
        <v>3.07</v>
      </c>
      <c r="AF47" s="37">
        <v>3.92</v>
      </c>
      <c r="AG47" s="37">
        <v>4.3099999999999996</v>
      </c>
      <c r="AI47" s="37">
        <v>1.02</v>
      </c>
      <c r="AJ47" s="37">
        <v>0.28999999999999998</v>
      </c>
      <c r="AK47" s="37">
        <v>0.28999999999999998</v>
      </c>
      <c r="AM47" s="37">
        <v>1.24</v>
      </c>
      <c r="AN47" s="37">
        <v>1.47</v>
      </c>
      <c r="AO47" s="37">
        <v>1.75</v>
      </c>
      <c r="AP47" s="37">
        <v>2.02</v>
      </c>
      <c r="AQ47" s="37">
        <v>2.25</v>
      </c>
      <c r="AR47" s="37">
        <v>2.62</v>
      </c>
      <c r="AS47" s="37">
        <v>3</v>
      </c>
      <c r="AT47" s="37">
        <v>3.32</v>
      </c>
      <c r="AU47" s="37">
        <v>3.39</v>
      </c>
      <c r="AV47" s="67"/>
      <c r="AW47" s="37">
        <v>0.49</v>
      </c>
      <c r="AX47" s="37">
        <v>0.7</v>
      </c>
      <c r="AY47" s="37">
        <v>0.97</v>
      </c>
      <c r="AZ47" s="37">
        <v>1.34</v>
      </c>
      <c r="BA47" s="37">
        <v>1.71</v>
      </c>
      <c r="BB47" s="37">
        <v>2.36</v>
      </c>
      <c r="BC47" s="37">
        <v>3.01</v>
      </c>
      <c r="BD47" s="37">
        <v>3.59</v>
      </c>
      <c r="BE47" s="37">
        <v>3.84</v>
      </c>
      <c r="BG47" s="37">
        <v>0.51</v>
      </c>
      <c r="BJ47" s="129">
        <v>0.51</v>
      </c>
      <c r="BK47" s="37">
        <v>0.57999999999999996</v>
      </c>
      <c r="BL47" s="37">
        <v>0.83</v>
      </c>
      <c r="BM47" s="37">
        <v>1.1599999999999999</v>
      </c>
      <c r="BN47" s="37">
        <v>1.5</v>
      </c>
      <c r="BO47" s="37">
        <v>1.83</v>
      </c>
      <c r="BP47" s="37">
        <v>2.39</v>
      </c>
      <c r="BQ47" s="37">
        <v>3.02</v>
      </c>
      <c r="BR47" s="37">
        <v>3.58</v>
      </c>
      <c r="BS47" s="37">
        <v>3.78</v>
      </c>
      <c r="BU47" s="129"/>
      <c r="CD47" s="83"/>
      <c r="CE47" s="130"/>
    </row>
    <row r="48" spans="1:83" s="37" customFormat="1">
      <c r="A48" s="36" t="s">
        <v>642</v>
      </c>
      <c r="B48" s="37">
        <v>0.56999999999999995</v>
      </c>
      <c r="C48" s="37">
        <v>0.87</v>
      </c>
      <c r="D48" s="37">
        <v>1.33</v>
      </c>
      <c r="E48" s="37">
        <v>1.8</v>
      </c>
      <c r="F48" s="37">
        <v>2.2400000000000002</v>
      </c>
      <c r="G48" s="37">
        <v>2.63</v>
      </c>
      <c r="H48" s="37">
        <v>3.26</v>
      </c>
      <c r="I48" s="37">
        <v>3.89</v>
      </c>
      <c r="J48" s="37">
        <v>4.38</v>
      </c>
      <c r="K48" s="37">
        <v>4.55</v>
      </c>
      <c r="L48" s="37">
        <v>0.85</v>
      </c>
      <c r="N48" s="37">
        <v>1.02</v>
      </c>
      <c r="O48" s="37">
        <v>1.42</v>
      </c>
      <c r="P48" s="37">
        <v>1.8</v>
      </c>
      <c r="Q48" s="37">
        <v>2.13</v>
      </c>
      <c r="R48" s="37">
        <v>2.42</v>
      </c>
      <c r="S48" s="37">
        <v>2.86</v>
      </c>
      <c r="T48" s="37">
        <v>3.29</v>
      </c>
      <c r="U48" s="37">
        <v>3.7</v>
      </c>
      <c r="V48" s="37">
        <v>3.87</v>
      </c>
      <c r="X48" s="37">
        <v>0.15</v>
      </c>
      <c r="Y48" s="37">
        <v>0.28000000000000003</v>
      </c>
      <c r="Z48" s="37">
        <v>0.71</v>
      </c>
      <c r="AA48" s="37">
        <v>1.2</v>
      </c>
      <c r="AB48" s="37">
        <v>1.67</v>
      </c>
      <c r="AC48" s="37">
        <v>2.1</v>
      </c>
      <c r="AD48" s="37">
        <v>2.85</v>
      </c>
      <c r="AE48" s="37">
        <v>3.67</v>
      </c>
      <c r="AF48" s="37">
        <v>4.43</v>
      </c>
      <c r="AG48" s="37">
        <v>4.75</v>
      </c>
      <c r="AI48" s="37">
        <v>1.1000000000000001</v>
      </c>
      <c r="AJ48" s="37">
        <v>0.31</v>
      </c>
      <c r="AK48" s="37">
        <v>0.28000000000000003</v>
      </c>
      <c r="AM48" s="37">
        <v>1.5</v>
      </c>
      <c r="AN48" s="37">
        <v>1.91</v>
      </c>
      <c r="AO48" s="37">
        <v>2.27</v>
      </c>
      <c r="AP48" s="37">
        <v>2.56</v>
      </c>
      <c r="AQ48" s="37">
        <v>2.79</v>
      </c>
      <c r="AR48" s="37">
        <v>3.13</v>
      </c>
      <c r="AS48" s="37">
        <v>3.47</v>
      </c>
      <c r="AT48" s="37">
        <v>3.78</v>
      </c>
      <c r="AU48" s="37">
        <v>3.86</v>
      </c>
      <c r="AV48" s="67"/>
      <c r="AW48" s="37">
        <v>0.48</v>
      </c>
      <c r="AX48" s="37">
        <v>0.9</v>
      </c>
      <c r="AY48" s="37">
        <v>1.42</v>
      </c>
      <c r="AZ48" s="37">
        <v>1.92</v>
      </c>
      <c r="BA48" s="37">
        <v>2.36</v>
      </c>
      <c r="BB48" s="37">
        <v>3.04</v>
      </c>
      <c r="BC48" s="37">
        <v>3.68</v>
      </c>
      <c r="BD48" s="37">
        <v>4.21</v>
      </c>
      <c r="BE48" s="37">
        <v>4.42</v>
      </c>
      <c r="BG48" s="37">
        <v>0.51</v>
      </c>
      <c r="BJ48" s="129">
        <v>0.57999999999999996</v>
      </c>
      <c r="BK48" s="37">
        <v>0.84</v>
      </c>
      <c r="BL48" s="37">
        <v>1.29</v>
      </c>
      <c r="BM48" s="37">
        <v>1.75</v>
      </c>
      <c r="BN48" s="37">
        <v>2.13</v>
      </c>
      <c r="BO48" s="37">
        <v>2.46</v>
      </c>
      <c r="BP48" s="37">
        <v>2.97</v>
      </c>
      <c r="BQ48" s="37">
        <v>3.5</v>
      </c>
      <c r="BR48" s="37">
        <v>3.93</v>
      </c>
      <c r="BS48" s="37">
        <v>4.05</v>
      </c>
      <c r="BU48" s="129"/>
      <c r="CD48" s="83"/>
      <c r="CE48" s="130"/>
    </row>
    <row r="49" spans="1:83" s="37" customFormat="1">
      <c r="A49" s="36" t="s">
        <v>643</v>
      </c>
      <c r="B49" s="37">
        <v>0.55000000000000004</v>
      </c>
      <c r="C49" s="37">
        <v>0.74</v>
      </c>
      <c r="D49" s="37">
        <v>1.1000000000000001</v>
      </c>
      <c r="E49" s="37">
        <v>1.53</v>
      </c>
      <c r="F49" s="37">
        <v>1.95</v>
      </c>
      <c r="G49" s="37">
        <v>2.33</v>
      </c>
      <c r="H49" s="37">
        <v>2.97</v>
      </c>
      <c r="I49" s="37">
        <v>3.66</v>
      </c>
      <c r="J49" s="37">
        <v>4.22</v>
      </c>
      <c r="K49" s="37">
        <v>4.4000000000000004</v>
      </c>
      <c r="L49" s="37">
        <v>0.77</v>
      </c>
      <c r="N49" s="37">
        <v>1.39</v>
      </c>
      <c r="O49" s="37">
        <v>1.74</v>
      </c>
      <c r="P49" s="37">
        <v>2.02</v>
      </c>
      <c r="Q49" s="37">
        <v>2.27</v>
      </c>
      <c r="R49" s="37">
        <v>2.4900000000000002</v>
      </c>
      <c r="S49" s="37">
        <v>2.83</v>
      </c>
      <c r="T49" s="37">
        <v>3.22</v>
      </c>
      <c r="U49" s="37">
        <v>3.68</v>
      </c>
      <c r="V49" s="37">
        <v>3.9</v>
      </c>
      <c r="X49" s="37">
        <v>0.09</v>
      </c>
      <c r="Y49" s="37">
        <v>0.21</v>
      </c>
      <c r="Z49" s="37">
        <v>0.57999999999999996</v>
      </c>
      <c r="AA49" s="37">
        <v>1</v>
      </c>
      <c r="AB49" s="37">
        <v>1.44</v>
      </c>
      <c r="AC49" s="37">
        <v>1.85</v>
      </c>
      <c r="AD49" s="37">
        <v>2.58</v>
      </c>
      <c r="AE49" s="37">
        <v>3.4</v>
      </c>
      <c r="AF49" s="37">
        <v>4.18</v>
      </c>
      <c r="AG49" s="37">
        <v>4.51</v>
      </c>
      <c r="AI49" s="37">
        <v>1.42</v>
      </c>
      <c r="AJ49" s="37">
        <v>0.26</v>
      </c>
      <c r="AK49" s="37">
        <v>0.26</v>
      </c>
      <c r="AM49" s="37">
        <v>1.81</v>
      </c>
      <c r="AN49" s="37">
        <v>2.13</v>
      </c>
      <c r="AO49" s="37">
        <v>2.4300000000000002</v>
      </c>
      <c r="AP49" s="37">
        <v>2.68</v>
      </c>
      <c r="AQ49" s="37">
        <v>2.88</v>
      </c>
      <c r="AR49" s="37">
        <v>3.18</v>
      </c>
      <c r="AS49" s="37">
        <v>3.5</v>
      </c>
      <c r="AT49" s="37">
        <v>3.81</v>
      </c>
      <c r="AU49" s="37">
        <v>3.91</v>
      </c>
      <c r="AV49" s="67"/>
      <c r="AW49" s="37">
        <v>0.42</v>
      </c>
      <c r="AX49" s="37">
        <v>0.76</v>
      </c>
      <c r="AY49" s="37">
        <v>1.23</v>
      </c>
      <c r="AZ49" s="37">
        <v>1.7</v>
      </c>
      <c r="BA49" s="37">
        <v>2.12</v>
      </c>
      <c r="BB49" s="37">
        <v>2.79</v>
      </c>
      <c r="BC49" s="37">
        <v>3.43</v>
      </c>
      <c r="BD49" s="37">
        <v>3.97</v>
      </c>
      <c r="BE49" s="37">
        <v>4.1900000000000004</v>
      </c>
      <c r="BG49" s="37">
        <v>0.53</v>
      </c>
      <c r="BJ49" s="129">
        <v>0.55000000000000004</v>
      </c>
      <c r="BK49" s="37">
        <v>0.71</v>
      </c>
      <c r="BL49" s="37">
        <v>1.04</v>
      </c>
      <c r="BM49" s="37">
        <v>1.44</v>
      </c>
      <c r="BN49" s="37">
        <v>1.82</v>
      </c>
      <c r="BO49" s="37">
        <v>2.15</v>
      </c>
      <c r="BP49" s="37">
        <v>2.7</v>
      </c>
      <c r="BQ49" s="37">
        <v>3.26</v>
      </c>
      <c r="BR49" s="37">
        <v>3.75</v>
      </c>
      <c r="BS49" s="37">
        <v>3.91</v>
      </c>
      <c r="BU49" s="129"/>
      <c r="CD49" s="83"/>
      <c r="CE49" s="130"/>
    </row>
    <row r="50" spans="1:83" s="37" customFormat="1">
      <c r="A50" s="36" t="s">
        <v>644</v>
      </c>
      <c r="B50" s="37">
        <v>0.48</v>
      </c>
      <c r="C50" s="37">
        <v>0.57999999999999996</v>
      </c>
      <c r="D50" s="37">
        <v>0.71</v>
      </c>
      <c r="E50" s="37">
        <v>0.98</v>
      </c>
      <c r="F50" s="37">
        <v>1.3</v>
      </c>
      <c r="G50" s="37">
        <v>1.62</v>
      </c>
      <c r="H50" s="37">
        <v>2.2200000000000002</v>
      </c>
      <c r="I50" s="37">
        <v>2.94</v>
      </c>
      <c r="J50" s="37">
        <v>3.68</v>
      </c>
      <c r="K50" s="37">
        <v>4.01</v>
      </c>
      <c r="L50" s="37">
        <v>0.43</v>
      </c>
      <c r="N50" s="37">
        <v>0.79</v>
      </c>
      <c r="O50" s="37">
        <v>0.93</v>
      </c>
      <c r="P50" s="37">
        <v>1.1000000000000001</v>
      </c>
      <c r="Q50" s="37">
        <v>1.32</v>
      </c>
      <c r="R50" s="37">
        <v>1.54</v>
      </c>
      <c r="S50" s="37">
        <v>1.91</v>
      </c>
      <c r="T50" s="37">
        <v>2.39</v>
      </c>
      <c r="U50" s="37">
        <v>3.01</v>
      </c>
      <c r="V50" s="37">
        <v>3.31</v>
      </c>
      <c r="X50" s="37">
        <v>0.09</v>
      </c>
      <c r="Y50" s="37">
        <v>0.13</v>
      </c>
      <c r="Z50" s="37">
        <v>0.28999999999999998</v>
      </c>
      <c r="AA50" s="37">
        <v>0.54</v>
      </c>
      <c r="AB50" s="37">
        <v>0.84</v>
      </c>
      <c r="AC50" s="37">
        <v>1.1499999999999999</v>
      </c>
      <c r="AD50" s="37">
        <v>1.77</v>
      </c>
      <c r="AE50" s="37">
        <v>2.56</v>
      </c>
      <c r="AF50" s="37">
        <v>3.38</v>
      </c>
      <c r="AG50" s="37">
        <v>3.78</v>
      </c>
      <c r="AI50" s="37">
        <v>1.56</v>
      </c>
      <c r="AJ50" s="37">
        <v>0.3</v>
      </c>
      <c r="AK50" s="37">
        <v>0.27</v>
      </c>
      <c r="AM50" s="37">
        <v>1.51</v>
      </c>
      <c r="AN50" s="37">
        <v>1.55</v>
      </c>
      <c r="AO50" s="37">
        <v>1.77</v>
      </c>
      <c r="AP50" s="37">
        <v>2.0099999999999998</v>
      </c>
      <c r="AQ50" s="37">
        <v>2.23</v>
      </c>
      <c r="AR50" s="37">
        <v>2.58</v>
      </c>
      <c r="AS50" s="37">
        <v>2.94</v>
      </c>
      <c r="AT50" s="37">
        <v>3.26</v>
      </c>
      <c r="AU50" s="37">
        <v>3.34</v>
      </c>
      <c r="AV50" s="67"/>
      <c r="AW50" s="37">
        <v>0.48</v>
      </c>
      <c r="AX50" s="37">
        <v>0.56000000000000005</v>
      </c>
      <c r="AY50" s="37">
        <v>0.78</v>
      </c>
      <c r="AZ50" s="37">
        <v>1.1200000000000001</v>
      </c>
      <c r="BA50" s="37">
        <v>1.47</v>
      </c>
      <c r="BB50" s="37">
        <v>2.0699999999999998</v>
      </c>
      <c r="BC50" s="37">
        <v>2.68</v>
      </c>
      <c r="BD50" s="37">
        <v>3.22</v>
      </c>
      <c r="BE50" s="37">
        <v>3.45</v>
      </c>
      <c r="BG50" s="37">
        <v>0.54</v>
      </c>
      <c r="BJ50" s="129">
        <v>0.51</v>
      </c>
      <c r="BK50" s="37">
        <v>0.5</v>
      </c>
      <c r="BL50" s="37">
        <v>0.56999999999999995</v>
      </c>
      <c r="BM50" s="37">
        <v>0.77</v>
      </c>
      <c r="BN50" s="37">
        <v>1.02</v>
      </c>
      <c r="BO50" s="37">
        <v>1.3</v>
      </c>
      <c r="BP50" s="37">
        <v>1.84</v>
      </c>
      <c r="BQ50" s="37">
        <v>2.5</v>
      </c>
      <c r="BR50" s="37">
        <v>3.14</v>
      </c>
      <c r="BS50" s="37">
        <v>3.43</v>
      </c>
      <c r="BU50" s="129"/>
      <c r="CD50" s="83"/>
      <c r="CE50" s="130"/>
    </row>
    <row r="51" spans="1:83" s="37" customFormat="1">
      <c r="A51" s="36" t="s">
        <v>645</v>
      </c>
      <c r="B51" s="37">
        <v>0.45</v>
      </c>
      <c r="C51" s="37">
        <v>0.5</v>
      </c>
      <c r="D51" s="37">
        <v>0.52</v>
      </c>
      <c r="E51" s="37">
        <v>0.71</v>
      </c>
      <c r="F51" s="37">
        <v>0.98</v>
      </c>
      <c r="G51" s="37">
        <v>1.26</v>
      </c>
      <c r="H51" s="37">
        <v>1.79</v>
      </c>
      <c r="I51" s="37">
        <v>2.4</v>
      </c>
      <c r="J51" s="37">
        <v>2.97</v>
      </c>
      <c r="K51" s="37">
        <v>3.26</v>
      </c>
      <c r="L51" s="37">
        <v>0.15</v>
      </c>
      <c r="N51" s="37">
        <v>0.23</v>
      </c>
      <c r="O51" s="37">
        <v>0.41</v>
      </c>
      <c r="P51" s="37">
        <v>0.63</v>
      </c>
      <c r="Q51" s="37">
        <v>0.88</v>
      </c>
      <c r="R51" s="37">
        <v>1.1299999999999999</v>
      </c>
      <c r="S51" s="37">
        <v>1.57</v>
      </c>
      <c r="T51" s="37">
        <v>2.13</v>
      </c>
      <c r="U51" s="37">
        <v>2.74</v>
      </c>
      <c r="V51" s="37">
        <v>2.95</v>
      </c>
      <c r="X51" s="37">
        <v>0.08</v>
      </c>
      <c r="Y51" s="37">
        <v>0.13</v>
      </c>
      <c r="Z51" s="37">
        <v>0.27</v>
      </c>
      <c r="AA51" s="37">
        <v>0.47</v>
      </c>
      <c r="AB51" s="37">
        <v>0.72</v>
      </c>
      <c r="AC51" s="37">
        <v>0.98</v>
      </c>
      <c r="AD51" s="37">
        <v>1.49</v>
      </c>
      <c r="AE51" s="37">
        <v>2.14</v>
      </c>
      <c r="AF51" s="37">
        <v>2.81</v>
      </c>
      <c r="AG51" s="37">
        <v>3.1</v>
      </c>
      <c r="AI51" s="37">
        <v>1.5</v>
      </c>
      <c r="AJ51" s="37">
        <v>0.48</v>
      </c>
      <c r="AK51" s="37">
        <v>0.31</v>
      </c>
      <c r="AM51" s="37">
        <v>1.35</v>
      </c>
      <c r="AN51" s="37">
        <v>1.32</v>
      </c>
      <c r="AO51" s="37">
        <v>1.51</v>
      </c>
      <c r="AP51" s="37">
        <v>1.73</v>
      </c>
      <c r="AQ51" s="37">
        <v>1.94</v>
      </c>
      <c r="AR51" s="37">
        <v>2.27</v>
      </c>
      <c r="AS51" s="37">
        <v>2.61</v>
      </c>
      <c r="AT51" s="37">
        <v>2.87</v>
      </c>
      <c r="AU51" s="37">
        <v>2.9</v>
      </c>
      <c r="AV51" s="67"/>
      <c r="AW51" s="37">
        <v>0.67</v>
      </c>
      <c r="AX51" s="37">
        <v>0.7</v>
      </c>
      <c r="AY51" s="37">
        <v>0.83</v>
      </c>
      <c r="AZ51" s="37">
        <v>1.07</v>
      </c>
      <c r="BA51" s="37">
        <v>1.35</v>
      </c>
      <c r="BB51" s="37">
        <v>1.82</v>
      </c>
      <c r="BC51" s="37">
        <v>2.29</v>
      </c>
      <c r="BD51" s="37">
        <v>2.68</v>
      </c>
      <c r="BE51" s="37">
        <v>2.82</v>
      </c>
      <c r="BG51" s="37">
        <v>0.53</v>
      </c>
      <c r="BJ51" s="129">
        <v>0.52</v>
      </c>
      <c r="BK51" s="37">
        <v>0.48</v>
      </c>
      <c r="BL51" s="37">
        <v>0.5</v>
      </c>
      <c r="BM51" s="37">
        <v>0.61</v>
      </c>
      <c r="BN51" s="37">
        <v>0.78</v>
      </c>
      <c r="BO51" s="37">
        <v>0.99</v>
      </c>
      <c r="BP51" s="37">
        <v>1.45</v>
      </c>
      <c r="BQ51" s="37">
        <v>2.04</v>
      </c>
      <c r="BR51" s="37">
        <v>2.59</v>
      </c>
      <c r="BS51" s="37">
        <v>2.83</v>
      </c>
      <c r="BU51" s="129"/>
      <c r="CD51" s="83"/>
      <c r="CE51" s="130"/>
    </row>
    <row r="52" spans="1:83" s="37" customFormat="1">
      <c r="A52" s="36" t="s">
        <v>646</v>
      </c>
      <c r="B52" s="37">
        <v>0.36</v>
      </c>
      <c r="C52" s="37">
        <v>0.44</v>
      </c>
      <c r="D52" s="37">
        <v>0.4</v>
      </c>
      <c r="E52" s="37">
        <v>0.55000000000000004</v>
      </c>
      <c r="F52" s="37">
        <v>0.79</v>
      </c>
      <c r="G52" s="37">
        <v>1.06</v>
      </c>
      <c r="H52" s="37">
        <v>1.61</v>
      </c>
      <c r="I52" s="37">
        <v>2.27</v>
      </c>
      <c r="J52" s="37">
        <v>2.92</v>
      </c>
      <c r="K52" s="37">
        <v>3.26</v>
      </c>
      <c r="L52" s="37">
        <v>-0.04</v>
      </c>
      <c r="N52" s="37">
        <v>0.08</v>
      </c>
      <c r="O52" s="37">
        <v>0.18</v>
      </c>
      <c r="P52" s="37">
        <v>0.4</v>
      </c>
      <c r="Q52" s="37">
        <v>0.66</v>
      </c>
      <c r="R52" s="37">
        <v>0.92</v>
      </c>
      <c r="S52" s="37">
        <v>1.4</v>
      </c>
      <c r="T52" s="37">
        <v>2.0099999999999998</v>
      </c>
      <c r="U52" s="37">
        <v>2.64</v>
      </c>
      <c r="V52" s="37">
        <v>2.82</v>
      </c>
      <c r="X52" s="37">
        <v>0.12</v>
      </c>
      <c r="Y52" s="37">
        <v>0.17</v>
      </c>
      <c r="Z52" s="37">
        <v>0.28000000000000003</v>
      </c>
      <c r="AA52" s="37">
        <v>0.47</v>
      </c>
      <c r="AB52" s="37">
        <v>0.69</v>
      </c>
      <c r="AC52" s="37">
        <v>0.94</v>
      </c>
      <c r="AD52" s="37">
        <v>1.44</v>
      </c>
      <c r="AE52" s="37">
        <v>2.11</v>
      </c>
      <c r="AF52" s="37">
        <v>2.85</v>
      </c>
      <c r="AG52" s="37">
        <v>3.19</v>
      </c>
      <c r="AI52" s="37">
        <v>1.04</v>
      </c>
      <c r="AJ52" s="37">
        <v>0.51</v>
      </c>
      <c r="AK52" s="37">
        <v>0.4</v>
      </c>
      <c r="AM52" s="37">
        <v>0.99</v>
      </c>
      <c r="AN52" s="37">
        <v>0.99</v>
      </c>
      <c r="AO52" s="37">
        <v>1.17</v>
      </c>
      <c r="AP52" s="37">
        <v>1.4</v>
      </c>
      <c r="AQ52" s="37">
        <v>1.61</v>
      </c>
      <c r="AR52" s="37">
        <v>1.97</v>
      </c>
      <c r="AS52" s="37">
        <v>2.36</v>
      </c>
      <c r="AT52" s="37">
        <v>2.67</v>
      </c>
      <c r="AU52" s="37">
        <v>2.72</v>
      </c>
      <c r="AV52" s="67"/>
      <c r="AW52" s="37">
        <v>0.61</v>
      </c>
      <c r="AX52" s="37">
        <v>0.62</v>
      </c>
      <c r="AY52" s="37">
        <v>0.72</v>
      </c>
      <c r="AZ52" s="37">
        <v>0.94</v>
      </c>
      <c r="BA52" s="37">
        <v>1.19</v>
      </c>
      <c r="BB52" s="37">
        <v>1.68</v>
      </c>
      <c r="BC52" s="37">
        <v>2.19</v>
      </c>
      <c r="BD52" s="37">
        <v>2.66</v>
      </c>
      <c r="BE52" s="37">
        <v>2.84</v>
      </c>
      <c r="BG52" s="37">
        <v>0.5</v>
      </c>
      <c r="BJ52" s="129">
        <v>0.49</v>
      </c>
      <c r="BK52" s="37">
        <v>0.48</v>
      </c>
      <c r="BL52" s="37">
        <v>0.52</v>
      </c>
      <c r="BM52" s="37">
        <v>0.62</v>
      </c>
      <c r="BN52" s="37">
        <v>0.79</v>
      </c>
      <c r="BO52" s="37">
        <v>0.99</v>
      </c>
      <c r="BP52" s="37">
        <v>1.43</v>
      </c>
      <c r="BQ52" s="37">
        <v>2.0099999999999998</v>
      </c>
      <c r="BR52" s="37">
        <v>2.58</v>
      </c>
      <c r="BS52" s="37">
        <v>2.84</v>
      </c>
      <c r="BU52" s="129"/>
      <c r="CD52" s="83"/>
      <c r="CE52" s="130"/>
    </row>
    <row r="53" spans="1:83" s="37" customFormat="1">
      <c r="A53" s="36" t="s">
        <v>647</v>
      </c>
      <c r="B53" s="37">
        <v>0.38</v>
      </c>
      <c r="C53" s="37">
        <v>0.38</v>
      </c>
      <c r="D53" s="37">
        <v>0.33</v>
      </c>
      <c r="E53" s="37">
        <v>0.47</v>
      </c>
      <c r="F53" s="37">
        <v>0.68</v>
      </c>
      <c r="G53" s="37">
        <v>0.92</v>
      </c>
      <c r="H53" s="37">
        <v>1.39</v>
      </c>
      <c r="I53" s="37">
        <v>2</v>
      </c>
      <c r="J53" s="37">
        <v>2.7</v>
      </c>
      <c r="K53" s="37">
        <v>3.14</v>
      </c>
      <c r="L53" s="37">
        <v>-0.05</v>
      </c>
      <c r="N53" s="37">
        <v>0</v>
      </c>
      <c r="O53" s="37">
        <v>0.06</v>
      </c>
      <c r="P53" s="37">
        <v>0.21</v>
      </c>
      <c r="Q53" s="37">
        <v>0.41</v>
      </c>
      <c r="R53" s="37">
        <v>0.62</v>
      </c>
      <c r="S53" s="37">
        <v>1.04</v>
      </c>
      <c r="T53" s="37">
        <v>1.63</v>
      </c>
      <c r="U53" s="37">
        <v>2.29</v>
      </c>
      <c r="V53" s="37">
        <v>2.4700000000000002</v>
      </c>
      <c r="X53" s="37">
        <v>0.16</v>
      </c>
      <c r="Y53" s="37">
        <v>0.2</v>
      </c>
      <c r="Z53" s="37">
        <v>0.3</v>
      </c>
      <c r="AA53" s="37">
        <v>0.45</v>
      </c>
      <c r="AB53" s="37">
        <v>0.63</v>
      </c>
      <c r="AC53" s="37">
        <v>0.83</v>
      </c>
      <c r="AD53" s="37">
        <v>1.26</v>
      </c>
      <c r="AE53" s="37">
        <v>1.87</v>
      </c>
      <c r="AF53" s="37">
        <v>2.57</v>
      </c>
      <c r="AG53" s="37">
        <v>2.92</v>
      </c>
      <c r="AI53" s="37">
        <v>0.69</v>
      </c>
      <c r="AJ53" s="37">
        <v>0.47</v>
      </c>
      <c r="AK53" s="37">
        <v>0.4</v>
      </c>
      <c r="AM53" s="37">
        <v>0.75</v>
      </c>
      <c r="AN53" s="37">
        <v>0.78</v>
      </c>
      <c r="AO53" s="37">
        <v>0.97</v>
      </c>
      <c r="AP53" s="37">
        <v>1.18</v>
      </c>
      <c r="AQ53" s="37">
        <v>1.37</v>
      </c>
      <c r="AR53" s="37">
        <v>1.69</v>
      </c>
      <c r="AS53" s="37">
        <v>2.04</v>
      </c>
      <c r="AT53" s="37">
        <v>2.33</v>
      </c>
      <c r="AU53" s="37">
        <v>2.39</v>
      </c>
      <c r="AV53" s="67"/>
      <c r="AW53" s="37">
        <v>0.61</v>
      </c>
      <c r="AX53" s="37">
        <v>0.63</v>
      </c>
      <c r="AY53" s="37">
        <v>0.7</v>
      </c>
      <c r="AZ53" s="37">
        <v>0.88</v>
      </c>
      <c r="BA53" s="37">
        <v>1.1000000000000001</v>
      </c>
      <c r="BB53" s="37">
        <v>1.53</v>
      </c>
      <c r="BC53" s="37">
        <v>2.02</v>
      </c>
      <c r="BD53" s="37">
        <v>2.48</v>
      </c>
      <c r="BE53" s="37">
        <v>2.67</v>
      </c>
      <c r="BG53" s="37">
        <v>0.49</v>
      </c>
      <c r="BJ53" s="129">
        <v>0.46</v>
      </c>
      <c r="BK53" s="37">
        <v>0.45</v>
      </c>
      <c r="BL53" s="37">
        <v>0.48</v>
      </c>
      <c r="BM53" s="37">
        <v>0.56000000000000005</v>
      </c>
      <c r="BN53" s="37">
        <v>0.69</v>
      </c>
      <c r="BO53" s="37">
        <v>0.86</v>
      </c>
      <c r="BP53" s="37">
        <v>1.25</v>
      </c>
      <c r="BQ53" s="37">
        <v>1.82</v>
      </c>
      <c r="BR53" s="37">
        <v>2.4300000000000002</v>
      </c>
      <c r="BS53" s="37">
        <v>2.73</v>
      </c>
      <c r="BU53" s="129"/>
      <c r="CD53" s="83"/>
      <c r="CE53" s="130"/>
    </row>
    <row r="54" spans="1:83" s="37" customFormat="1">
      <c r="A54" s="36" t="s">
        <v>648</v>
      </c>
      <c r="B54" s="37">
        <v>0.35</v>
      </c>
      <c r="C54" s="37">
        <v>0.25</v>
      </c>
      <c r="D54" s="37">
        <v>0.15</v>
      </c>
      <c r="E54" s="37">
        <v>0.26</v>
      </c>
      <c r="F54" s="37">
        <v>0.45</v>
      </c>
      <c r="G54" s="37">
        <v>0.68</v>
      </c>
      <c r="H54" s="37">
        <v>1.1399999999999999</v>
      </c>
      <c r="I54" s="37">
        <v>1.72</v>
      </c>
      <c r="J54" s="37">
        <v>2.41</v>
      </c>
      <c r="K54" s="37">
        <v>2.89</v>
      </c>
      <c r="L54" s="37">
        <v>0.01</v>
      </c>
      <c r="N54" s="37">
        <v>-7.0000000000000007E-2</v>
      </c>
      <c r="O54" s="37">
        <v>-0.03</v>
      </c>
      <c r="P54" s="37">
        <v>0.09</v>
      </c>
      <c r="Q54" s="37">
        <v>0.27</v>
      </c>
      <c r="R54" s="37">
        <v>0.48</v>
      </c>
      <c r="S54" s="37">
        <v>0.92</v>
      </c>
      <c r="T54" s="37">
        <v>1.51</v>
      </c>
      <c r="U54" s="37">
        <v>2.13</v>
      </c>
      <c r="V54" s="37">
        <v>2.36</v>
      </c>
      <c r="X54" s="37">
        <v>0.17</v>
      </c>
      <c r="Y54" s="37">
        <v>0.19</v>
      </c>
      <c r="Z54" s="37">
        <v>0.25</v>
      </c>
      <c r="AA54" s="37">
        <v>0.37</v>
      </c>
      <c r="AB54" s="37">
        <v>0.53</v>
      </c>
      <c r="AC54" s="37">
        <v>0.71</v>
      </c>
      <c r="AD54" s="37">
        <v>1.1000000000000001</v>
      </c>
      <c r="AE54" s="37">
        <v>1.67</v>
      </c>
      <c r="AF54" s="37">
        <v>2.36</v>
      </c>
      <c r="AG54" s="37">
        <v>2.7</v>
      </c>
      <c r="AI54" s="37">
        <v>0.36</v>
      </c>
      <c r="AJ54" s="37">
        <v>0.43</v>
      </c>
      <c r="AK54" s="37">
        <v>0.4</v>
      </c>
      <c r="AM54" s="37">
        <v>0.42</v>
      </c>
      <c r="AN54" s="37">
        <v>0.45</v>
      </c>
      <c r="AO54" s="37">
        <v>0.63</v>
      </c>
      <c r="AP54" s="37">
        <v>0.85</v>
      </c>
      <c r="AQ54" s="37">
        <v>1.05</v>
      </c>
      <c r="AR54" s="37">
        <v>1.42</v>
      </c>
      <c r="AS54" s="37">
        <v>1.84</v>
      </c>
      <c r="AT54" s="37">
        <v>2.21</v>
      </c>
      <c r="AU54" s="37">
        <v>2.33</v>
      </c>
      <c r="AV54" s="67"/>
      <c r="AW54" s="37">
        <v>0.51</v>
      </c>
      <c r="AX54" s="37">
        <v>0.49</v>
      </c>
      <c r="AY54" s="37">
        <v>0.53</v>
      </c>
      <c r="AZ54" s="37">
        <v>0.67</v>
      </c>
      <c r="BA54" s="37">
        <v>0.87</v>
      </c>
      <c r="BB54" s="37">
        <v>1.29</v>
      </c>
      <c r="BC54" s="37">
        <v>1.79</v>
      </c>
      <c r="BD54" s="37">
        <v>2.27</v>
      </c>
      <c r="BE54" s="37">
        <v>2.4900000000000002</v>
      </c>
      <c r="BG54" s="37">
        <v>0.45</v>
      </c>
      <c r="BJ54" s="129">
        <v>0.41</v>
      </c>
      <c r="BK54" s="37">
        <v>0.32</v>
      </c>
      <c r="BL54" s="37">
        <v>0.31</v>
      </c>
      <c r="BM54" s="37">
        <v>0.37</v>
      </c>
      <c r="BN54" s="37">
        <v>0.48</v>
      </c>
      <c r="BO54" s="37">
        <v>0.65</v>
      </c>
      <c r="BP54" s="37">
        <v>1.06</v>
      </c>
      <c r="BQ54" s="37">
        <v>1.64</v>
      </c>
      <c r="BR54" s="37">
        <v>2.2799999999999998</v>
      </c>
      <c r="BS54" s="37">
        <v>2.62</v>
      </c>
      <c r="BU54" s="129"/>
      <c r="CD54" s="83"/>
      <c r="CE54" s="130"/>
    </row>
    <row r="55" spans="1:83" s="37" customFormat="1">
      <c r="A55" s="36" t="s">
        <v>649</v>
      </c>
      <c r="B55" s="37">
        <v>0.34</v>
      </c>
      <c r="C55" s="37">
        <v>0.31</v>
      </c>
      <c r="D55" s="37">
        <v>0.27</v>
      </c>
      <c r="E55" s="37">
        <v>0.39</v>
      </c>
      <c r="F55" s="37">
        <v>0.59</v>
      </c>
      <c r="G55" s="37">
        <v>0.81</v>
      </c>
      <c r="H55" s="37">
        <v>1.26</v>
      </c>
      <c r="I55" s="37">
        <v>1.84</v>
      </c>
      <c r="J55" s="37">
        <v>2.54</v>
      </c>
      <c r="K55" s="37">
        <v>3.03</v>
      </c>
      <c r="L55" s="37">
        <v>0.09</v>
      </c>
      <c r="N55" s="37">
        <v>-0.04</v>
      </c>
      <c r="O55" s="37">
        <v>0</v>
      </c>
      <c r="P55" s="37">
        <v>0.09</v>
      </c>
      <c r="Q55" s="37">
        <v>0.27</v>
      </c>
      <c r="R55" s="37">
        <v>0.48</v>
      </c>
      <c r="S55" s="37">
        <v>0.92</v>
      </c>
      <c r="T55" s="37">
        <v>1.51</v>
      </c>
      <c r="U55" s="37">
        <v>2.15</v>
      </c>
      <c r="V55" s="37">
        <v>2.41</v>
      </c>
      <c r="X55" s="37">
        <v>0.17</v>
      </c>
      <c r="Y55" s="37">
        <v>0.19</v>
      </c>
      <c r="Z55" s="37">
        <v>0.26</v>
      </c>
      <c r="AA55" s="37">
        <v>0.38</v>
      </c>
      <c r="AB55" s="37">
        <v>0.54</v>
      </c>
      <c r="AC55" s="37">
        <v>0.73</v>
      </c>
      <c r="AD55" s="37">
        <v>1.1399999999999999</v>
      </c>
      <c r="AE55" s="37">
        <v>1.73</v>
      </c>
      <c r="AF55" s="37">
        <v>2.44</v>
      </c>
      <c r="AG55" s="37">
        <v>2.81</v>
      </c>
      <c r="AI55" s="37">
        <v>0.2</v>
      </c>
      <c r="AJ55" s="37">
        <v>0.32</v>
      </c>
      <c r="AK55" s="37">
        <v>0.4</v>
      </c>
      <c r="AM55" s="37">
        <v>0.26</v>
      </c>
      <c r="AN55" s="37">
        <v>0.33</v>
      </c>
      <c r="AO55" s="37">
        <v>0.5</v>
      </c>
      <c r="AP55" s="37">
        <v>0.7</v>
      </c>
      <c r="AQ55" s="37">
        <v>0.9</v>
      </c>
      <c r="AR55" s="37">
        <v>1.28</v>
      </c>
      <c r="AS55" s="37">
        <v>1.73</v>
      </c>
      <c r="AT55" s="37">
        <v>2.19</v>
      </c>
      <c r="AU55" s="37">
        <v>2.36</v>
      </c>
      <c r="AV55" s="67"/>
      <c r="AW55" s="37">
        <v>0.41</v>
      </c>
      <c r="AX55" s="37">
        <v>0.42</v>
      </c>
      <c r="AY55" s="37">
        <v>0.47</v>
      </c>
      <c r="AZ55" s="37">
        <v>0.62</v>
      </c>
      <c r="BA55" s="37">
        <v>0.82</v>
      </c>
      <c r="BB55" s="37">
        <v>1.25</v>
      </c>
      <c r="BC55" s="37">
        <v>1.8</v>
      </c>
      <c r="BD55" s="37">
        <v>2.36</v>
      </c>
      <c r="BE55" s="37">
        <v>2.61</v>
      </c>
      <c r="BG55" s="37">
        <v>0.43</v>
      </c>
      <c r="BJ55" s="129">
        <v>0.4</v>
      </c>
      <c r="BK55" s="37">
        <v>0.35</v>
      </c>
      <c r="BL55" s="37">
        <v>0.36</v>
      </c>
      <c r="BM55" s="37">
        <v>0.42</v>
      </c>
      <c r="BN55" s="37">
        <v>0.55000000000000004</v>
      </c>
      <c r="BO55" s="37">
        <v>0.71</v>
      </c>
      <c r="BP55" s="37">
        <v>1.0900000000000001</v>
      </c>
      <c r="BQ55" s="37">
        <v>1.65</v>
      </c>
      <c r="BR55" s="37">
        <v>2.2999999999999998</v>
      </c>
      <c r="BS55" s="37">
        <v>2.66</v>
      </c>
      <c r="BU55" s="129"/>
      <c r="CD55" s="83"/>
      <c r="CE55" s="130"/>
    </row>
    <row r="56" spans="1:83" s="37" customFormat="1">
      <c r="A56" s="36" t="s">
        <v>650</v>
      </c>
      <c r="B56" s="37">
        <v>0.37</v>
      </c>
      <c r="C56" s="37">
        <v>0.24</v>
      </c>
      <c r="D56" s="37">
        <v>0.28000000000000003</v>
      </c>
      <c r="E56" s="37">
        <v>0.46</v>
      </c>
      <c r="F56" s="37">
        <v>0.71</v>
      </c>
      <c r="G56" s="37">
        <v>0.98</v>
      </c>
      <c r="H56" s="37">
        <v>1.5</v>
      </c>
      <c r="I56" s="37">
        <v>2.13</v>
      </c>
      <c r="J56" s="37">
        <v>2.84</v>
      </c>
      <c r="K56" s="37">
        <v>3.27</v>
      </c>
      <c r="L56" s="37">
        <v>-0.19</v>
      </c>
      <c r="N56" s="37">
        <v>-0.04</v>
      </c>
      <c r="O56" s="37">
        <v>0.11</v>
      </c>
      <c r="P56" s="37">
        <v>0.22</v>
      </c>
      <c r="Q56" s="37">
        <v>0.37</v>
      </c>
      <c r="R56" s="37">
        <v>0.56000000000000005</v>
      </c>
      <c r="S56" s="37">
        <v>0.99</v>
      </c>
      <c r="T56" s="37">
        <v>1.59</v>
      </c>
      <c r="U56" s="37">
        <v>2.2200000000000002</v>
      </c>
      <c r="V56" s="37">
        <v>2.46</v>
      </c>
      <c r="X56" s="37">
        <v>0.14000000000000001</v>
      </c>
      <c r="Y56" s="37">
        <v>0.15</v>
      </c>
      <c r="Z56" s="37">
        <v>0.25</v>
      </c>
      <c r="AA56" s="37">
        <v>0.42</v>
      </c>
      <c r="AB56" s="37">
        <v>0.62</v>
      </c>
      <c r="AC56" s="37">
        <v>0.85</v>
      </c>
      <c r="AD56" s="37">
        <v>1.33</v>
      </c>
      <c r="AE56" s="37">
        <v>1.99</v>
      </c>
      <c r="AF56" s="37">
        <v>2.75</v>
      </c>
      <c r="AG56" s="37">
        <v>3.13</v>
      </c>
      <c r="AI56" s="37">
        <v>0.21</v>
      </c>
      <c r="AJ56" s="37">
        <v>0.28999999999999998</v>
      </c>
      <c r="AK56" s="37">
        <v>0.38</v>
      </c>
      <c r="AM56" s="37">
        <v>0.32</v>
      </c>
      <c r="AN56" s="37">
        <v>0.43</v>
      </c>
      <c r="AO56" s="37">
        <v>0.61</v>
      </c>
      <c r="AP56" s="37">
        <v>0.81</v>
      </c>
      <c r="AQ56" s="37">
        <v>1.01</v>
      </c>
      <c r="AR56" s="37">
        <v>1.36</v>
      </c>
      <c r="AS56" s="37">
        <v>1.8</v>
      </c>
      <c r="AT56" s="37">
        <v>2.25</v>
      </c>
      <c r="AU56" s="37">
        <v>2.44</v>
      </c>
      <c r="AV56" s="67"/>
      <c r="AW56" s="37">
        <v>0.38</v>
      </c>
      <c r="AX56" s="37">
        <v>0.43</v>
      </c>
      <c r="AY56" s="37">
        <v>0.54</v>
      </c>
      <c r="AZ56" s="37">
        <v>0.74</v>
      </c>
      <c r="BA56" s="37">
        <v>0.98</v>
      </c>
      <c r="BB56" s="37">
        <v>1.48</v>
      </c>
      <c r="BC56" s="37">
        <v>2.08</v>
      </c>
      <c r="BD56" s="37">
        <v>2.69</v>
      </c>
      <c r="BE56" s="37">
        <v>2.97</v>
      </c>
      <c r="BG56" s="37">
        <v>0.42</v>
      </c>
      <c r="BJ56" s="129">
        <v>0.4</v>
      </c>
      <c r="BK56" s="37">
        <v>0.36</v>
      </c>
      <c r="BL56" s="37">
        <v>0.37</v>
      </c>
      <c r="BM56" s="37">
        <v>0.45</v>
      </c>
      <c r="BN56" s="37">
        <v>0.6</v>
      </c>
      <c r="BO56" s="37">
        <v>0.78</v>
      </c>
      <c r="BP56" s="37">
        <v>1.2</v>
      </c>
      <c r="BQ56" s="37">
        <v>1.79</v>
      </c>
      <c r="BR56" s="37">
        <v>2.46</v>
      </c>
      <c r="BS56" s="37">
        <v>2.83</v>
      </c>
      <c r="BU56" s="129"/>
      <c r="CD56" s="83"/>
      <c r="CE56" s="130"/>
    </row>
    <row r="57" spans="1:83" s="37" customFormat="1">
      <c r="A57" s="36" t="s">
        <v>651</v>
      </c>
      <c r="B57" s="37">
        <v>0.38</v>
      </c>
      <c r="C57" s="37">
        <v>0.26</v>
      </c>
      <c r="D57" s="37">
        <v>0.3</v>
      </c>
      <c r="E57" s="37">
        <v>0.48</v>
      </c>
      <c r="F57" s="37">
        <v>0.71</v>
      </c>
      <c r="G57" s="37">
        <v>0.96</v>
      </c>
      <c r="H57" s="37">
        <v>1.45</v>
      </c>
      <c r="I57" s="37">
        <v>2.0699999999999998</v>
      </c>
      <c r="J57" s="37">
        <v>2.76</v>
      </c>
      <c r="K57" s="37">
        <v>3.17</v>
      </c>
      <c r="L57" s="37">
        <v>-0.32</v>
      </c>
      <c r="N57" s="37">
        <v>-0.04</v>
      </c>
      <c r="O57" s="37">
        <v>0.06</v>
      </c>
      <c r="P57" s="37">
        <v>0.16</v>
      </c>
      <c r="Q57" s="37">
        <v>0.3</v>
      </c>
      <c r="R57" s="37">
        <v>0.47</v>
      </c>
      <c r="S57" s="37">
        <v>0.87</v>
      </c>
      <c r="T57" s="37">
        <v>1.47</v>
      </c>
      <c r="U57" s="37">
        <v>2.13</v>
      </c>
      <c r="V57" s="37">
        <v>2.4</v>
      </c>
      <c r="X57" s="37">
        <v>0.1</v>
      </c>
      <c r="Y57" s="37">
        <v>0.14000000000000001</v>
      </c>
      <c r="Z57" s="37">
        <v>0.27</v>
      </c>
      <c r="AA57" s="37">
        <v>0.46</v>
      </c>
      <c r="AB57" s="37">
        <v>0.68</v>
      </c>
      <c r="AC57" s="37">
        <v>0.92</v>
      </c>
      <c r="AD57" s="37">
        <v>1.39</v>
      </c>
      <c r="AE57" s="37">
        <v>2.0299999999999998</v>
      </c>
      <c r="AF57" s="37">
        <v>2.77</v>
      </c>
      <c r="AG57" s="37">
        <v>3.14</v>
      </c>
      <c r="AI57" s="37">
        <v>0.21</v>
      </c>
      <c r="AJ57" s="37">
        <v>0.28000000000000003</v>
      </c>
      <c r="AK57" s="37">
        <v>0.38</v>
      </c>
      <c r="AM57" s="37">
        <v>0.28000000000000003</v>
      </c>
      <c r="AN57" s="37">
        <v>0.37</v>
      </c>
      <c r="AO57" s="37">
        <v>0.54</v>
      </c>
      <c r="AP57" s="37">
        <v>0.73</v>
      </c>
      <c r="AQ57" s="37">
        <v>0.92</v>
      </c>
      <c r="AR57" s="37">
        <v>1.27</v>
      </c>
      <c r="AS57" s="37">
        <v>1.7</v>
      </c>
      <c r="AT57" s="37">
        <v>2.16</v>
      </c>
      <c r="AU57" s="37">
        <v>2.36</v>
      </c>
      <c r="AV57" s="67"/>
      <c r="AW57" s="37">
        <v>0.37</v>
      </c>
      <c r="AX57" s="37">
        <v>0.44</v>
      </c>
      <c r="AY57" s="37">
        <v>0.59</v>
      </c>
      <c r="AZ57" s="37">
        <v>0.82</v>
      </c>
      <c r="BA57" s="37">
        <v>1.0900000000000001</v>
      </c>
      <c r="BB57" s="37">
        <v>1.61</v>
      </c>
      <c r="BC57" s="37">
        <v>2.2200000000000002</v>
      </c>
      <c r="BD57" s="37">
        <v>2.81</v>
      </c>
      <c r="BE57" s="37">
        <v>3.07</v>
      </c>
      <c r="BG57" s="37">
        <v>0.43</v>
      </c>
      <c r="BJ57" s="129">
        <v>0.41</v>
      </c>
      <c r="BK57" s="37">
        <v>0.37</v>
      </c>
      <c r="BL57" s="37">
        <v>0.39</v>
      </c>
      <c r="BM57" s="37">
        <v>0.49</v>
      </c>
      <c r="BN57" s="37">
        <v>0.64</v>
      </c>
      <c r="BO57" s="37">
        <v>0.82</v>
      </c>
      <c r="BP57" s="37">
        <v>1.23</v>
      </c>
      <c r="BQ57" s="37">
        <v>1.79</v>
      </c>
      <c r="BR57" s="37">
        <v>2.41</v>
      </c>
      <c r="BS57" s="37">
        <v>2.75</v>
      </c>
      <c r="BU57" s="129"/>
      <c r="CD57" s="83"/>
      <c r="CE57" s="130"/>
    </row>
    <row r="58" spans="1:83" s="37" customFormat="1">
      <c r="A58" s="36" t="s">
        <v>652</v>
      </c>
      <c r="B58" s="37">
        <v>0.39</v>
      </c>
      <c r="C58" s="37">
        <v>0.3</v>
      </c>
      <c r="D58" s="37">
        <v>0.45</v>
      </c>
      <c r="E58" s="37">
        <v>0.78</v>
      </c>
      <c r="F58" s="37">
        <v>1.1399999999999999</v>
      </c>
      <c r="G58" s="37">
        <v>1.49</v>
      </c>
      <c r="H58" s="37">
        <v>2.1</v>
      </c>
      <c r="I58" s="37">
        <v>2.76</v>
      </c>
      <c r="J58" s="37">
        <v>3.35</v>
      </c>
      <c r="K58" s="37">
        <v>3.62</v>
      </c>
      <c r="L58" s="37">
        <v>0.08</v>
      </c>
      <c r="N58" s="37">
        <v>0.08</v>
      </c>
      <c r="O58" s="37">
        <v>0.17</v>
      </c>
      <c r="P58" s="37">
        <v>0.33</v>
      </c>
      <c r="Q58" s="37">
        <v>0.54</v>
      </c>
      <c r="R58" s="37">
        <v>0.77</v>
      </c>
      <c r="S58" s="37">
        <v>1.23</v>
      </c>
      <c r="T58" s="37">
        <v>1.85</v>
      </c>
      <c r="U58" s="37">
        <v>2.4900000000000002</v>
      </c>
      <c r="V58" s="37">
        <v>2.73</v>
      </c>
      <c r="X58" s="37">
        <v>7.0000000000000007E-2</v>
      </c>
      <c r="Y58" s="37">
        <v>0.12</v>
      </c>
      <c r="Z58" s="37">
        <v>0.41</v>
      </c>
      <c r="AA58" s="37">
        <v>0.77</v>
      </c>
      <c r="AB58" s="37">
        <v>1.1399999999999999</v>
      </c>
      <c r="AC58" s="37">
        <v>1.5</v>
      </c>
      <c r="AD58" s="37">
        <v>2.13</v>
      </c>
      <c r="AE58" s="37">
        <v>2.83</v>
      </c>
      <c r="AF58" s="37">
        <v>3.5</v>
      </c>
      <c r="AG58" s="37">
        <v>3.78</v>
      </c>
      <c r="AI58" s="37">
        <v>0.22</v>
      </c>
      <c r="AJ58" s="37">
        <v>0.26</v>
      </c>
      <c r="AK58" s="37">
        <v>0.38</v>
      </c>
      <c r="AM58" s="37">
        <v>0.34</v>
      </c>
      <c r="AN58" s="37">
        <v>0.5</v>
      </c>
      <c r="AO58" s="37">
        <v>0.76</v>
      </c>
      <c r="AP58" s="37">
        <v>1.02</v>
      </c>
      <c r="AQ58" s="37">
        <v>1.26</v>
      </c>
      <c r="AR58" s="37">
        <v>1.66</v>
      </c>
      <c r="AS58" s="37">
        <v>2.12</v>
      </c>
      <c r="AT58" s="37">
        <v>2.54</v>
      </c>
      <c r="AU58" s="37">
        <v>2.69</v>
      </c>
      <c r="AV58" s="67"/>
      <c r="AW58" s="37">
        <v>0.37</v>
      </c>
      <c r="AX58" s="37">
        <v>0.54</v>
      </c>
      <c r="AY58" s="37">
        <v>0.87</v>
      </c>
      <c r="AZ58" s="37">
        <v>1.29</v>
      </c>
      <c r="BA58" s="37">
        <v>1.69</v>
      </c>
      <c r="BB58" s="37">
        <v>2.35</v>
      </c>
      <c r="BC58" s="37">
        <v>3</v>
      </c>
      <c r="BD58" s="37">
        <v>3.56</v>
      </c>
      <c r="BE58" s="37">
        <v>3.78</v>
      </c>
      <c r="BG58" s="37">
        <v>0.43</v>
      </c>
      <c r="BJ58" s="129">
        <v>0.41</v>
      </c>
      <c r="BK58" s="37">
        <v>0.41</v>
      </c>
      <c r="BL58" s="37">
        <v>0.5</v>
      </c>
      <c r="BM58" s="37">
        <v>0.72</v>
      </c>
      <c r="BN58" s="37">
        <v>1.02</v>
      </c>
      <c r="BO58" s="37">
        <v>1.32</v>
      </c>
      <c r="BP58" s="37">
        <v>1.84</v>
      </c>
      <c r="BQ58" s="37">
        <v>2.41</v>
      </c>
      <c r="BR58" s="37">
        <v>2.93</v>
      </c>
      <c r="BS58" s="37">
        <v>3.17</v>
      </c>
      <c r="BU58" s="129"/>
      <c r="CD58" s="83"/>
      <c r="CE58" s="130"/>
    </row>
    <row r="59" spans="1:83" s="37" customFormat="1">
      <c r="A59" s="36" t="s">
        <v>653</v>
      </c>
      <c r="B59" s="37">
        <v>0.4</v>
      </c>
      <c r="C59" s="37">
        <v>0.34</v>
      </c>
      <c r="D59" s="37">
        <v>0.55000000000000004</v>
      </c>
      <c r="E59" s="37">
        <v>0.92</v>
      </c>
      <c r="F59" s="37">
        <v>1.31</v>
      </c>
      <c r="G59" s="37">
        <v>1.66</v>
      </c>
      <c r="H59" s="37">
        <v>2.2599999999999998</v>
      </c>
      <c r="I59" s="37">
        <v>2.88</v>
      </c>
      <c r="J59" s="37">
        <v>3.41</v>
      </c>
      <c r="K59" s="37">
        <v>3.61</v>
      </c>
      <c r="L59" s="37">
        <v>0.06</v>
      </c>
      <c r="N59" s="37">
        <v>0.09</v>
      </c>
      <c r="O59" s="37">
        <v>0.16</v>
      </c>
      <c r="P59" s="37">
        <v>0.3</v>
      </c>
      <c r="Q59" s="37">
        <v>0.5</v>
      </c>
      <c r="R59" s="37">
        <v>0.73</v>
      </c>
      <c r="S59" s="37">
        <v>1.23</v>
      </c>
      <c r="T59" s="37">
        <v>1.89</v>
      </c>
      <c r="U59" s="37">
        <v>2.59</v>
      </c>
      <c r="V59" s="37">
        <v>2.86</v>
      </c>
      <c r="X59" s="37">
        <v>0.12</v>
      </c>
      <c r="Y59" s="37">
        <v>0.12</v>
      </c>
      <c r="Z59" s="37">
        <v>0.35</v>
      </c>
      <c r="AA59" s="37">
        <v>0.7</v>
      </c>
      <c r="AB59" s="37">
        <v>1.08</v>
      </c>
      <c r="AC59" s="37">
        <v>1.45</v>
      </c>
      <c r="AD59" s="37">
        <v>2.11</v>
      </c>
      <c r="AE59" s="37">
        <v>2.87</v>
      </c>
      <c r="AF59" s="37">
        <v>3.57</v>
      </c>
      <c r="AG59" s="37">
        <v>3.86</v>
      </c>
      <c r="AI59" s="37">
        <v>0.24</v>
      </c>
      <c r="AJ59" s="37">
        <v>0.24</v>
      </c>
      <c r="AK59" s="37">
        <v>0.38</v>
      </c>
      <c r="AM59" s="37">
        <v>0.31</v>
      </c>
      <c r="AN59" s="37">
        <v>0.44</v>
      </c>
      <c r="AO59" s="37">
        <v>0.67</v>
      </c>
      <c r="AP59" s="37">
        <v>0.92</v>
      </c>
      <c r="AQ59" s="37">
        <v>1.17</v>
      </c>
      <c r="AR59" s="37">
        <v>1.6</v>
      </c>
      <c r="AS59" s="37">
        <v>2.1</v>
      </c>
      <c r="AT59" s="37">
        <v>2.57</v>
      </c>
      <c r="AU59" s="37">
        <v>2.75</v>
      </c>
      <c r="AV59" s="67"/>
      <c r="AW59" s="37">
        <v>0.32</v>
      </c>
      <c r="AX59" s="37">
        <v>0.45</v>
      </c>
      <c r="AY59" s="37">
        <v>0.74</v>
      </c>
      <c r="AZ59" s="37">
        <v>1.1499999999999999</v>
      </c>
      <c r="BA59" s="37">
        <v>1.56</v>
      </c>
      <c r="BB59" s="37">
        <v>2.2599999999999998</v>
      </c>
      <c r="BC59" s="37">
        <v>2.95</v>
      </c>
      <c r="BD59" s="37">
        <v>3.55</v>
      </c>
      <c r="BE59" s="37">
        <v>3.8</v>
      </c>
      <c r="BG59" s="37">
        <v>0.43</v>
      </c>
      <c r="BJ59" s="129">
        <v>0.42</v>
      </c>
      <c r="BK59" s="37">
        <v>0.44</v>
      </c>
      <c r="BL59" s="37">
        <v>0.57999999999999996</v>
      </c>
      <c r="BM59" s="37">
        <v>0.85</v>
      </c>
      <c r="BN59" s="37">
        <v>1.1599999999999999</v>
      </c>
      <c r="BO59" s="37">
        <v>1.45</v>
      </c>
      <c r="BP59" s="37">
        <v>1.93</v>
      </c>
      <c r="BQ59" s="37">
        <v>2.44</v>
      </c>
      <c r="BR59" s="37">
        <v>2.92</v>
      </c>
      <c r="BS59" s="37">
        <v>3.13</v>
      </c>
      <c r="BU59" s="129"/>
      <c r="CD59" s="83"/>
      <c r="CE59" s="130"/>
    </row>
    <row r="60" spans="1:83" s="37" customFormat="1">
      <c r="A60" s="36" t="s">
        <v>654</v>
      </c>
      <c r="B60" s="37">
        <v>0.39</v>
      </c>
      <c r="C60" s="37">
        <v>0.36</v>
      </c>
      <c r="D60" s="37">
        <v>0.67</v>
      </c>
      <c r="E60" s="37">
        <v>1.0900000000000001</v>
      </c>
      <c r="F60" s="37">
        <v>1.49</v>
      </c>
      <c r="G60" s="37">
        <v>1.83</v>
      </c>
      <c r="H60" s="37">
        <v>2.37</v>
      </c>
      <c r="I60" s="37">
        <v>2.91</v>
      </c>
      <c r="J60" s="37">
        <v>3.38</v>
      </c>
      <c r="K60" s="37">
        <v>3.59</v>
      </c>
      <c r="L60" s="37">
        <v>0.08</v>
      </c>
      <c r="N60" s="37">
        <v>0.11</v>
      </c>
      <c r="O60" s="37">
        <v>0.13</v>
      </c>
      <c r="P60" s="37">
        <v>0.25</v>
      </c>
      <c r="Q60" s="37">
        <v>0.44</v>
      </c>
      <c r="R60" s="37">
        <v>0.67</v>
      </c>
      <c r="S60" s="37">
        <v>1.1399999999999999</v>
      </c>
      <c r="T60" s="37">
        <v>1.77</v>
      </c>
      <c r="U60" s="37">
        <v>2.44</v>
      </c>
      <c r="V60" s="37">
        <v>2.71</v>
      </c>
      <c r="X60" s="37">
        <v>0.09</v>
      </c>
      <c r="Y60" s="37">
        <v>0.11</v>
      </c>
      <c r="Z60" s="37">
        <v>0.42</v>
      </c>
      <c r="AA60" s="37">
        <v>0.82</v>
      </c>
      <c r="AB60" s="37">
        <v>1.22</v>
      </c>
      <c r="AC60" s="37">
        <v>1.6</v>
      </c>
      <c r="AD60" s="37">
        <v>2.23</v>
      </c>
      <c r="AE60" s="37">
        <v>2.9</v>
      </c>
      <c r="AF60" s="37">
        <v>3.48</v>
      </c>
      <c r="AG60" s="37">
        <v>3.72</v>
      </c>
      <c r="AI60" s="37">
        <v>0.3</v>
      </c>
      <c r="AJ60" s="37">
        <v>0.24</v>
      </c>
      <c r="AK60" s="37">
        <v>0.38</v>
      </c>
      <c r="AM60" s="37">
        <v>0.32</v>
      </c>
      <c r="AN60" s="37">
        <v>0.4</v>
      </c>
      <c r="AO60" s="37">
        <v>0.6</v>
      </c>
      <c r="AP60" s="37">
        <v>0.84</v>
      </c>
      <c r="AQ60" s="37">
        <v>1.06</v>
      </c>
      <c r="AR60" s="37">
        <v>1.47</v>
      </c>
      <c r="AS60" s="37">
        <v>1.96</v>
      </c>
      <c r="AT60" s="37">
        <v>2.44</v>
      </c>
      <c r="AU60" s="37">
        <v>2.63</v>
      </c>
      <c r="AV60" s="67"/>
      <c r="AW60" s="37">
        <v>0.31</v>
      </c>
      <c r="AX60" s="37">
        <v>0.51</v>
      </c>
      <c r="AY60" s="37">
        <v>0.88</v>
      </c>
      <c r="AZ60" s="37">
        <v>1.32</v>
      </c>
      <c r="BA60" s="37">
        <v>1.72</v>
      </c>
      <c r="BB60" s="37">
        <v>2.37</v>
      </c>
      <c r="BC60" s="37">
        <v>2.99</v>
      </c>
      <c r="BD60" s="37">
        <v>3.52</v>
      </c>
      <c r="BE60" s="37">
        <v>3.75</v>
      </c>
      <c r="BG60" s="37">
        <v>0.42</v>
      </c>
      <c r="BJ60" s="129">
        <v>0.42</v>
      </c>
      <c r="BK60" s="37">
        <v>0.48</v>
      </c>
      <c r="BL60" s="37">
        <v>0.73</v>
      </c>
      <c r="BM60" s="37">
        <v>1.07</v>
      </c>
      <c r="BN60" s="37">
        <v>1.38</v>
      </c>
      <c r="BO60" s="37">
        <v>1.65</v>
      </c>
      <c r="BP60" s="37">
        <v>2.0699999999999998</v>
      </c>
      <c r="BQ60" s="37">
        <v>2.5</v>
      </c>
      <c r="BR60" s="37">
        <v>2.92</v>
      </c>
      <c r="BS60" s="37">
        <v>3.1</v>
      </c>
      <c r="BU60" s="129"/>
      <c r="CD60" s="83"/>
      <c r="CE60" s="130"/>
    </row>
    <row r="61" spans="1:83" s="37" customFormat="1">
      <c r="A61" s="36" t="s">
        <v>655</v>
      </c>
      <c r="B61" s="37">
        <v>0.39</v>
      </c>
      <c r="C61" s="37">
        <v>0.42</v>
      </c>
      <c r="D61" s="37">
        <v>0.83</v>
      </c>
      <c r="E61" s="37">
        <v>1.24</v>
      </c>
      <c r="F61" s="37">
        <v>1.59</v>
      </c>
      <c r="G61" s="37">
        <v>1.88</v>
      </c>
      <c r="H61" s="37">
        <v>2.34</v>
      </c>
      <c r="I61" s="37">
        <v>2.81</v>
      </c>
      <c r="J61" s="37">
        <v>3.26</v>
      </c>
      <c r="K61" s="37">
        <v>3.48</v>
      </c>
      <c r="L61" s="37">
        <v>-0.05</v>
      </c>
      <c r="N61" s="37">
        <v>0.09</v>
      </c>
      <c r="O61" s="37">
        <v>0.09</v>
      </c>
      <c r="P61" s="37">
        <v>0.15</v>
      </c>
      <c r="Q61" s="37">
        <v>0.28999999999999998</v>
      </c>
      <c r="R61" s="37">
        <v>0.48</v>
      </c>
      <c r="S61" s="37">
        <v>0.9</v>
      </c>
      <c r="T61" s="37">
        <v>1.5</v>
      </c>
      <c r="U61" s="37">
        <v>2.1800000000000002</v>
      </c>
      <c r="V61" s="37">
        <v>2.46</v>
      </c>
      <c r="X61" s="37">
        <v>0.05</v>
      </c>
      <c r="Y61" s="37">
        <v>0.08</v>
      </c>
      <c r="Z61" s="37">
        <v>0.46</v>
      </c>
      <c r="AA61" s="37">
        <v>0.89</v>
      </c>
      <c r="AB61" s="37">
        <v>1.29</v>
      </c>
      <c r="AC61" s="37">
        <v>1.64</v>
      </c>
      <c r="AD61" s="37">
        <v>2.2000000000000002</v>
      </c>
      <c r="AE61" s="37">
        <v>2.74</v>
      </c>
      <c r="AF61" s="37">
        <v>3.2</v>
      </c>
      <c r="AG61" s="37">
        <v>3.42</v>
      </c>
      <c r="AI61" s="37">
        <v>0.3</v>
      </c>
      <c r="AJ61" s="37">
        <v>0.23</v>
      </c>
      <c r="AK61" s="37">
        <v>0.37</v>
      </c>
      <c r="AM61" s="37">
        <v>0.28000000000000003</v>
      </c>
      <c r="AN61" s="37">
        <v>0.33</v>
      </c>
      <c r="AO61" s="37">
        <v>0.47</v>
      </c>
      <c r="AP61" s="37">
        <v>0.66</v>
      </c>
      <c r="AQ61" s="37">
        <v>0.84</v>
      </c>
      <c r="AR61" s="37">
        <v>1.2</v>
      </c>
      <c r="AS61" s="37">
        <v>1.66</v>
      </c>
      <c r="AT61" s="37">
        <v>2.15</v>
      </c>
      <c r="AU61" s="37">
        <v>2.37</v>
      </c>
      <c r="AV61" s="67"/>
      <c r="AW61" s="37">
        <v>0.3</v>
      </c>
      <c r="AX61" s="37">
        <v>0.56000000000000005</v>
      </c>
      <c r="AY61" s="37">
        <v>0.99</v>
      </c>
      <c r="AZ61" s="37">
        <v>1.41</v>
      </c>
      <c r="BA61" s="37">
        <v>1.77</v>
      </c>
      <c r="BB61" s="37">
        <v>2.31</v>
      </c>
      <c r="BC61" s="37">
        <v>2.82</v>
      </c>
      <c r="BD61" s="37">
        <v>3.27</v>
      </c>
      <c r="BE61" s="37">
        <v>3.48</v>
      </c>
      <c r="BG61" s="37">
        <v>0.42</v>
      </c>
      <c r="BJ61" s="129">
        <v>0.43</v>
      </c>
      <c r="BK61" s="37">
        <v>0.56000000000000005</v>
      </c>
      <c r="BL61" s="37">
        <v>0.91</v>
      </c>
      <c r="BM61" s="37">
        <v>1.26</v>
      </c>
      <c r="BN61" s="37">
        <v>1.54</v>
      </c>
      <c r="BO61" s="37">
        <v>1.75</v>
      </c>
      <c r="BP61" s="37">
        <v>2.0699999999999998</v>
      </c>
      <c r="BQ61" s="37">
        <v>2.4</v>
      </c>
      <c r="BR61" s="37">
        <v>2.78</v>
      </c>
      <c r="BS61" s="37">
        <v>2.99</v>
      </c>
      <c r="BU61" s="129"/>
      <c r="CD61" s="83"/>
      <c r="CE61" s="130"/>
    </row>
    <row r="62" spans="1:83" s="37" customFormat="1">
      <c r="A62" s="36" t="s">
        <v>656</v>
      </c>
      <c r="B62" s="37">
        <v>0.45</v>
      </c>
      <c r="C62" s="37">
        <v>0.54</v>
      </c>
      <c r="D62" s="37">
        <v>0.97</v>
      </c>
      <c r="E62" s="37">
        <v>1.34</v>
      </c>
      <c r="F62" s="37">
        <v>1.64</v>
      </c>
      <c r="G62" s="37">
        <v>1.88</v>
      </c>
      <c r="H62" s="37">
        <v>2.2400000000000002</v>
      </c>
      <c r="I62" s="37">
        <v>2.62</v>
      </c>
      <c r="J62" s="37">
        <v>3.02</v>
      </c>
      <c r="K62" s="37">
        <v>3.22</v>
      </c>
      <c r="L62" s="37">
        <v>-0.2</v>
      </c>
      <c r="N62" s="37">
        <v>-0.02</v>
      </c>
      <c r="O62" s="37">
        <v>-0.02</v>
      </c>
      <c r="P62" s="37">
        <v>0.01</v>
      </c>
      <c r="Q62" s="37">
        <v>0.1</v>
      </c>
      <c r="R62" s="37">
        <v>0.24</v>
      </c>
      <c r="S62" s="37">
        <v>0.6</v>
      </c>
      <c r="T62" s="37">
        <v>1.1399999999999999</v>
      </c>
      <c r="U62" s="37">
        <v>1.77</v>
      </c>
      <c r="V62" s="37">
        <v>2.06</v>
      </c>
      <c r="X62" s="37">
        <v>0.01</v>
      </c>
      <c r="Y62" s="37">
        <v>0.12</v>
      </c>
      <c r="Z62" s="37">
        <v>0.56999999999999995</v>
      </c>
      <c r="AA62" s="37">
        <v>1.01</v>
      </c>
      <c r="AB62" s="37">
        <v>1.38</v>
      </c>
      <c r="AC62" s="37">
        <v>1.7</v>
      </c>
      <c r="AD62" s="37">
        <v>2.17</v>
      </c>
      <c r="AE62" s="37">
        <v>2.61</v>
      </c>
      <c r="AF62" s="37">
        <v>3</v>
      </c>
      <c r="AG62" s="37">
        <v>3.21</v>
      </c>
      <c r="AI62" s="37">
        <v>0.16</v>
      </c>
      <c r="AJ62" s="37">
        <v>0.23</v>
      </c>
      <c r="AK62" s="37">
        <v>0.37</v>
      </c>
      <c r="AM62" s="37">
        <v>0.18</v>
      </c>
      <c r="AN62" s="37">
        <v>0.21</v>
      </c>
      <c r="AO62" s="37">
        <v>0.31</v>
      </c>
      <c r="AP62" s="37">
        <v>0.44</v>
      </c>
      <c r="AQ62" s="37">
        <v>0.59</v>
      </c>
      <c r="AR62" s="37">
        <v>0.88</v>
      </c>
      <c r="AS62" s="37">
        <v>1.28</v>
      </c>
      <c r="AT62" s="37">
        <v>1.74</v>
      </c>
      <c r="AU62" s="37">
        <v>1.97</v>
      </c>
      <c r="AV62" s="67"/>
      <c r="AW62" s="37">
        <v>0.36</v>
      </c>
      <c r="AX62" s="37">
        <v>0.72</v>
      </c>
      <c r="AY62" s="37">
        <v>1.17</v>
      </c>
      <c r="AZ62" s="37">
        <v>1.55</v>
      </c>
      <c r="BA62" s="37">
        <v>1.85</v>
      </c>
      <c r="BB62" s="37">
        <v>2.2799999999999998</v>
      </c>
      <c r="BC62" s="37">
        <v>2.7</v>
      </c>
      <c r="BD62" s="37">
        <v>3.09</v>
      </c>
      <c r="BE62" s="37">
        <v>3.27</v>
      </c>
      <c r="BG62" s="37">
        <v>0.43</v>
      </c>
      <c r="BJ62" s="129">
        <v>0.45</v>
      </c>
      <c r="BK62" s="37">
        <v>0.67</v>
      </c>
      <c r="BL62" s="37">
        <v>1.04</v>
      </c>
      <c r="BM62" s="37">
        <v>1.36</v>
      </c>
      <c r="BN62" s="37">
        <v>1.59</v>
      </c>
      <c r="BO62" s="37">
        <v>1.76</v>
      </c>
      <c r="BP62" s="37">
        <v>2.0099999999999998</v>
      </c>
      <c r="BQ62" s="37">
        <v>2.27</v>
      </c>
      <c r="BR62" s="37">
        <v>2.58</v>
      </c>
      <c r="BS62" s="37">
        <v>2.75</v>
      </c>
      <c r="BU62" s="129"/>
      <c r="CD62" s="83"/>
      <c r="CE62" s="130"/>
    </row>
    <row r="63" spans="1:83" s="37" customFormat="1">
      <c r="A63" s="36" t="s">
        <v>657</v>
      </c>
      <c r="B63" s="37">
        <v>0.46</v>
      </c>
      <c r="C63" s="37">
        <v>0.42</v>
      </c>
      <c r="D63" s="37">
        <v>0.68</v>
      </c>
      <c r="E63" s="37">
        <v>0.97</v>
      </c>
      <c r="F63" s="37">
        <v>1.22</v>
      </c>
      <c r="G63" s="37">
        <v>1.44</v>
      </c>
      <c r="H63" s="37">
        <v>1.77</v>
      </c>
      <c r="I63" s="37">
        <v>2.13</v>
      </c>
      <c r="J63" s="37">
        <v>2.5499999999999998</v>
      </c>
      <c r="K63" s="37">
        <v>2.8</v>
      </c>
      <c r="L63" s="37">
        <v>-0.57999999999999996</v>
      </c>
      <c r="N63" s="37">
        <v>-7.0000000000000007E-2</v>
      </c>
      <c r="O63" s="37">
        <v>-0.06</v>
      </c>
      <c r="P63" s="37">
        <v>-0.05</v>
      </c>
      <c r="Q63" s="37">
        <v>0.01</v>
      </c>
      <c r="R63" s="37">
        <v>0.1</v>
      </c>
      <c r="S63" s="37">
        <v>0.37</v>
      </c>
      <c r="T63" s="37">
        <v>0.82</v>
      </c>
      <c r="U63" s="37">
        <v>1.37</v>
      </c>
      <c r="V63" s="37">
        <v>1.66</v>
      </c>
      <c r="X63" s="37">
        <v>0.02</v>
      </c>
      <c r="Y63" s="37">
        <v>0.17</v>
      </c>
      <c r="Z63" s="37">
        <v>0.59</v>
      </c>
      <c r="AA63" s="37">
        <v>0.98</v>
      </c>
      <c r="AB63" s="37">
        <v>1.32</v>
      </c>
      <c r="AC63" s="37">
        <v>1.6</v>
      </c>
      <c r="AD63" s="37">
        <v>2.0099999999999998</v>
      </c>
      <c r="AE63" s="37">
        <v>2.38</v>
      </c>
      <c r="AF63" s="37">
        <v>2.69</v>
      </c>
      <c r="AG63" s="37">
        <v>2.87</v>
      </c>
      <c r="AI63" s="37">
        <v>0.08</v>
      </c>
      <c r="AJ63" s="37">
        <v>0.24</v>
      </c>
      <c r="AK63" s="37">
        <v>0.38</v>
      </c>
      <c r="AM63" s="37">
        <v>0.11</v>
      </c>
      <c r="AN63" s="37">
        <v>0.14000000000000001</v>
      </c>
      <c r="AO63" s="37">
        <v>0.22</v>
      </c>
      <c r="AP63" s="37">
        <v>0.32</v>
      </c>
      <c r="AQ63" s="37">
        <v>0.44</v>
      </c>
      <c r="AR63" s="37">
        <v>0.67</v>
      </c>
      <c r="AS63" s="37">
        <v>1.01</v>
      </c>
      <c r="AT63" s="37">
        <v>1.42</v>
      </c>
      <c r="AU63" s="37">
        <v>1.65</v>
      </c>
      <c r="AV63" s="67"/>
      <c r="AW63" s="37">
        <v>0.38</v>
      </c>
      <c r="AX63" s="37">
        <v>0.76</v>
      </c>
      <c r="AY63" s="37">
        <v>1.17</v>
      </c>
      <c r="AZ63" s="37">
        <v>1.51</v>
      </c>
      <c r="BA63" s="37">
        <v>1.76</v>
      </c>
      <c r="BB63" s="37">
        <v>2.12</v>
      </c>
      <c r="BC63" s="37">
        <v>2.46</v>
      </c>
      <c r="BD63" s="37">
        <v>2.78</v>
      </c>
      <c r="BE63" s="37">
        <v>2.94</v>
      </c>
      <c r="BG63" s="37">
        <v>0.43</v>
      </c>
      <c r="BJ63" s="129">
        <v>0.44</v>
      </c>
      <c r="BK63" s="37">
        <v>0.54</v>
      </c>
      <c r="BL63" s="37">
        <v>0.77</v>
      </c>
      <c r="BM63" s="37">
        <v>1</v>
      </c>
      <c r="BN63" s="37">
        <v>1.18</v>
      </c>
      <c r="BO63" s="37">
        <v>1.33</v>
      </c>
      <c r="BP63" s="37">
        <v>1.55</v>
      </c>
      <c r="BQ63" s="37">
        <v>1.81</v>
      </c>
      <c r="BR63" s="37">
        <v>2.11</v>
      </c>
      <c r="BS63" s="37">
        <v>2.2799999999999998</v>
      </c>
      <c r="BU63" s="129"/>
      <c r="CD63" s="83"/>
      <c r="CE63" s="130"/>
    </row>
    <row r="64" spans="1:83" s="37" customFormat="1">
      <c r="A64" s="36" t="s">
        <v>658</v>
      </c>
      <c r="B64" s="37">
        <v>0.43</v>
      </c>
      <c r="C64" s="37">
        <v>0.32</v>
      </c>
      <c r="D64" s="37">
        <v>0.5</v>
      </c>
      <c r="E64" s="37">
        <v>0.74</v>
      </c>
      <c r="F64" s="37">
        <v>0.95</v>
      </c>
      <c r="G64" s="37">
        <v>1.1299999999999999</v>
      </c>
      <c r="H64" s="37">
        <v>1.41</v>
      </c>
      <c r="I64" s="37">
        <v>1.7</v>
      </c>
      <c r="J64" s="37">
        <v>2.0699999999999998</v>
      </c>
      <c r="K64" s="37">
        <v>2.33</v>
      </c>
      <c r="L64" s="37">
        <v>-0.82</v>
      </c>
      <c r="N64" s="37">
        <v>-0.21</v>
      </c>
      <c r="O64" s="37">
        <v>-0.19</v>
      </c>
      <c r="P64" s="37">
        <v>-0.18</v>
      </c>
      <c r="Q64" s="37">
        <v>-0.15</v>
      </c>
      <c r="R64" s="37">
        <v>-0.09</v>
      </c>
      <c r="S64" s="37">
        <v>0.08</v>
      </c>
      <c r="T64" s="37">
        <v>0.35</v>
      </c>
      <c r="U64" s="37">
        <v>0.69</v>
      </c>
      <c r="V64" s="37">
        <v>0.89</v>
      </c>
      <c r="X64" s="37">
        <v>0</v>
      </c>
      <c r="Y64" s="37">
        <v>0.25</v>
      </c>
      <c r="Z64" s="37">
        <v>0.64</v>
      </c>
      <c r="AA64" s="37">
        <v>0.97</v>
      </c>
      <c r="AB64" s="37">
        <v>1.24</v>
      </c>
      <c r="AC64" s="37">
        <v>1.45</v>
      </c>
      <c r="AD64" s="37">
        <v>1.77</v>
      </c>
      <c r="AE64" s="37">
        <v>2.06</v>
      </c>
      <c r="AF64" s="37">
        <v>2.3199999999999998</v>
      </c>
      <c r="AG64" s="37">
        <v>2.4700000000000002</v>
      </c>
      <c r="AI64" s="37">
        <v>0.05</v>
      </c>
      <c r="AJ64" s="37">
        <v>0.26</v>
      </c>
      <c r="AK64" s="37">
        <v>0.42</v>
      </c>
      <c r="AM64" s="37">
        <v>0.05</v>
      </c>
      <c r="AN64" s="37">
        <v>0.08</v>
      </c>
      <c r="AO64" s="37">
        <v>0.14000000000000001</v>
      </c>
      <c r="AP64" s="37">
        <v>0.22</v>
      </c>
      <c r="AQ64" s="37">
        <v>0.3</v>
      </c>
      <c r="AR64" s="37">
        <v>0.46</v>
      </c>
      <c r="AS64" s="37">
        <v>0.68</v>
      </c>
      <c r="AT64" s="37">
        <v>0.95</v>
      </c>
      <c r="AU64" s="37">
        <v>1.0900000000000001</v>
      </c>
      <c r="AV64" s="67"/>
      <c r="AW64" s="37">
        <v>0.48</v>
      </c>
      <c r="AX64" s="37">
        <v>0.86</v>
      </c>
      <c r="AY64" s="37">
        <v>1.19</v>
      </c>
      <c r="AZ64" s="37">
        <v>1.44</v>
      </c>
      <c r="BA64" s="37">
        <v>1.63</v>
      </c>
      <c r="BB64" s="37">
        <v>1.89</v>
      </c>
      <c r="BC64" s="37">
        <v>2.12</v>
      </c>
      <c r="BD64" s="37">
        <v>2.34</v>
      </c>
      <c r="BE64" s="37">
        <v>2.4500000000000002</v>
      </c>
      <c r="BG64" s="37">
        <v>0.45</v>
      </c>
      <c r="BJ64" s="129">
        <v>0.44</v>
      </c>
      <c r="BK64" s="37">
        <v>0.48</v>
      </c>
      <c r="BL64" s="37">
        <v>0.65</v>
      </c>
      <c r="BM64" s="37">
        <v>0.83</v>
      </c>
      <c r="BN64" s="37">
        <v>0.97</v>
      </c>
      <c r="BO64" s="37">
        <v>1.08</v>
      </c>
      <c r="BP64" s="37">
        <v>1.24</v>
      </c>
      <c r="BQ64" s="37">
        <v>1.41</v>
      </c>
      <c r="BR64" s="37">
        <v>1.63</v>
      </c>
      <c r="BS64" s="37">
        <v>1.77</v>
      </c>
      <c r="BU64" s="129"/>
      <c r="CD64" s="83"/>
      <c r="CE64" s="130"/>
    </row>
    <row r="65" spans="1:83" s="41" customFormat="1">
      <c r="A65" s="36" t="s">
        <v>659</v>
      </c>
      <c r="B65" s="37">
        <v>0.47</v>
      </c>
      <c r="C65" s="37">
        <v>0.4</v>
      </c>
      <c r="D65" s="37">
        <v>0.57999999999999996</v>
      </c>
      <c r="E65" s="37">
        <v>0.85</v>
      </c>
      <c r="F65" s="37">
        <v>1.1100000000000001</v>
      </c>
      <c r="G65" s="37">
        <v>1.32</v>
      </c>
      <c r="H65" s="37">
        <v>1.65</v>
      </c>
      <c r="I65" s="37">
        <v>1.99</v>
      </c>
      <c r="J65" s="37">
        <v>2.35</v>
      </c>
      <c r="K65" s="37">
        <v>2.59</v>
      </c>
      <c r="L65" s="37">
        <v>-0.82</v>
      </c>
      <c r="M65" s="38"/>
      <c r="N65" s="37">
        <v>-0.27</v>
      </c>
      <c r="O65" s="37">
        <v>-0.22</v>
      </c>
      <c r="P65" s="37">
        <v>-0.16</v>
      </c>
      <c r="Q65" s="37">
        <v>-7.0000000000000007E-2</v>
      </c>
      <c r="R65" s="37">
        <v>0.03</v>
      </c>
      <c r="S65" s="37">
        <v>0.25</v>
      </c>
      <c r="T65" s="37">
        <v>0.56999999999999995</v>
      </c>
      <c r="U65" s="37">
        <v>0.93</v>
      </c>
      <c r="V65" s="37">
        <v>1.1200000000000001</v>
      </c>
      <c r="W65" s="37"/>
      <c r="X65" s="37">
        <v>-0.01</v>
      </c>
      <c r="Y65" s="37">
        <v>0.28000000000000003</v>
      </c>
      <c r="Z65" s="37">
        <v>0.65</v>
      </c>
      <c r="AA65" s="37">
        <v>0.99</v>
      </c>
      <c r="AB65" s="37">
        <v>1.28</v>
      </c>
      <c r="AC65" s="37">
        <v>1.53</v>
      </c>
      <c r="AD65" s="37">
        <v>1.91</v>
      </c>
      <c r="AE65" s="37">
        <v>2.27</v>
      </c>
      <c r="AF65" s="37">
        <v>2.61</v>
      </c>
      <c r="AG65" s="37">
        <v>2.82</v>
      </c>
      <c r="AH65" s="38"/>
      <c r="AI65" s="37">
        <v>-0.01</v>
      </c>
      <c r="AJ65" s="37">
        <v>0.28000000000000003</v>
      </c>
      <c r="AK65" s="37">
        <v>0.39</v>
      </c>
      <c r="AL65" s="38"/>
      <c r="AM65" s="37">
        <v>0.02</v>
      </c>
      <c r="AN65" s="37">
        <v>7.0000000000000007E-2</v>
      </c>
      <c r="AO65" s="37">
        <v>0.17</v>
      </c>
      <c r="AP65" s="37">
        <v>0.27</v>
      </c>
      <c r="AQ65" s="37">
        <v>0.39</v>
      </c>
      <c r="AR65" s="37">
        <v>0.6</v>
      </c>
      <c r="AS65" s="37">
        <v>0.86</v>
      </c>
      <c r="AT65" s="37">
        <v>1.1299999999999999</v>
      </c>
      <c r="AU65" s="37">
        <v>1.25</v>
      </c>
      <c r="AV65" s="67"/>
      <c r="AW65" s="37">
        <v>0.51</v>
      </c>
      <c r="AX65" s="37">
        <v>0.88</v>
      </c>
      <c r="AY65" s="37">
        <v>1.2</v>
      </c>
      <c r="AZ65" s="37">
        <v>1.47</v>
      </c>
      <c r="BA65" s="37">
        <v>1.68</v>
      </c>
      <c r="BB65" s="37">
        <v>1.99</v>
      </c>
      <c r="BC65" s="37">
        <v>2.2799999999999998</v>
      </c>
      <c r="BD65" s="37">
        <v>2.5299999999999998</v>
      </c>
      <c r="BE65" s="37">
        <v>2.65</v>
      </c>
      <c r="BF65" s="37"/>
      <c r="BG65" s="37">
        <v>0.46</v>
      </c>
      <c r="BH65" s="37"/>
      <c r="BI65" s="37"/>
      <c r="BJ65" s="129">
        <v>0.46</v>
      </c>
      <c r="BK65" s="37">
        <v>0.52</v>
      </c>
      <c r="BL65" s="37">
        <v>0.72</v>
      </c>
      <c r="BM65" s="37">
        <v>0.92</v>
      </c>
      <c r="BN65" s="37">
        <v>1.0900000000000001</v>
      </c>
      <c r="BO65" s="37">
        <v>1.23</v>
      </c>
      <c r="BP65" s="37">
        <v>1.44</v>
      </c>
      <c r="BQ65" s="37">
        <v>1.65</v>
      </c>
      <c r="BR65" s="37">
        <v>1.88</v>
      </c>
      <c r="BS65" s="37">
        <v>2</v>
      </c>
      <c r="BT65" s="37"/>
      <c r="BU65" s="129"/>
      <c r="BV65" s="37"/>
      <c r="BW65" s="37"/>
      <c r="BX65" s="37"/>
      <c r="BY65" s="37"/>
      <c r="BZ65" s="37"/>
      <c r="CA65" s="37"/>
      <c r="CB65" s="37"/>
      <c r="CC65" s="37"/>
      <c r="CD65" s="83"/>
      <c r="CE65" s="130"/>
    </row>
    <row r="66" spans="1:83" s="37" customFormat="1">
      <c r="A66" s="36" t="s">
        <v>660</v>
      </c>
      <c r="B66" s="37">
        <v>0.49</v>
      </c>
      <c r="C66" s="37">
        <v>0.45</v>
      </c>
      <c r="D66" s="37">
        <v>0.65</v>
      </c>
      <c r="E66" s="37">
        <v>0.92</v>
      </c>
      <c r="F66" s="37">
        <v>1.1599999999999999</v>
      </c>
      <c r="G66" s="37">
        <v>1.36</v>
      </c>
      <c r="H66" s="37">
        <v>1.67</v>
      </c>
      <c r="I66" s="37">
        <v>1.99</v>
      </c>
      <c r="J66" s="37">
        <v>2.37</v>
      </c>
      <c r="K66" s="37">
        <v>2.62</v>
      </c>
      <c r="L66" s="37">
        <v>-0.82</v>
      </c>
      <c r="N66" s="37">
        <v>-0.28000000000000003</v>
      </c>
      <c r="O66" s="37">
        <v>-0.25</v>
      </c>
      <c r="P66" s="37">
        <v>-0.19</v>
      </c>
      <c r="Q66" s="37">
        <v>-0.09</v>
      </c>
      <c r="R66" s="37">
        <v>0.03</v>
      </c>
      <c r="S66" s="37">
        <v>0.31</v>
      </c>
      <c r="T66" s="37">
        <v>0.71</v>
      </c>
      <c r="U66" s="37">
        <v>1.18</v>
      </c>
      <c r="V66" s="37">
        <v>1.41</v>
      </c>
      <c r="X66" s="37">
        <v>7.0000000000000007E-2</v>
      </c>
      <c r="Y66" s="37">
        <v>0.37</v>
      </c>
      <c r="Z66" s="37">
        <v>0.73</v>
      </c>
      <c r="AA66" s="37">
        <v>1.05</v>
      </c>
      <c r="AB66" s="37">
        <v>1.33</v>
      </c>
      <c r="AC66" s="37">
        <v>1.57</v>
      </c>
      <c r="AD66" s="37">
        <v>1.95</v>
      </c>
      <c r="AE66" s="37">
        <v>2.2999999999999998</v>
      </c>
      <c r="AF66" s="37">
        <v>2.63</v>
      </c>
      <c r="AG66" s="37">
        <v>2.85</v>
      </c>
      <c r="AI66" s="37">
        <v>-0.03</v>
      </c>
      <c r="AJ66" s="37">
        <v>0.31</v>
      </c>
      <c r="AK66" s="37">
        <v>0.39</v>
      </c>
      <c r="AM66" s="37">
        <v>-0.01</v>
      </c>
      <c r="AN66" s="37">
        <v>0.05</v>
      </c>
      <c r="AO66" s="37">
        <v>0.15</v>
      </c>
      <c r="AP66" s="37">
        <v>0.28000000000000003</v>
      </c>
      <c r="AQ66" s="37">
        <v>0.41</v>
      </c>
      <c r="AR66" s="37">
        <v>0.67</v>
      </c>
      <c r="AS66" s="37">
        <v>1.02</v>
      </c>
      <c r="AT66" s="37">
        <v>1.39</v>
      </c>
      <c r="AU66" s="37">
        <v>1.55</v>
      </c>
      <c r="AV66" s="67"/>
      <c r="AW66" s="37">
        <v>0.57999999999999996</v>
      </c>
      <c r="AX66" s="37">
        <v>0.91</v>
      </c>
      <c r="AY66" s="37">
        <v>1.19</v>
      </c>
      <c r="AZ66" s="37">
        <v>1.43</v>
      </c>
      <c r="BA66" s="37">
        <v>1.64</v>
      </c>
      <c r="BB66" s="37">
        <v>1.97</v>
      </c>
      <c r="BC66" s="37">
        <v>2.2799999999999998</v>
      </c>
      <c r="BD66" s="37">
        <v>2.5499999999999998</v>
      </c>
      <c r="BE66" s="37">
        <v>2.67</v>
      </c>
      <c r="BG66" s="37">
        <v>0.46</v>
      </c>
      <c r="BJ66" s="129">
        <v>0.47</v>
      </c>
      <c r="BK66" s="37">
        <v>0.56999999999999995</v>
      </c>
      <c r="BL66" s="37">
        <v>0.79</v>
      </c>
      <c r="BM66" s="37">
        <v>1</v>
      </c>
      <c r="BN66" s="37">
        <v>1.17</v>
      </c>
      <c r="BO66" s="37">
        <v>1.31</v>
      </c>
      <c r="BP66" s="37">
        <v>1.52</v>
      </c>
      <c r="BQ66" s="37">
        <v>1.73</v>
      </c>
      <c r="BR66" s="37">
        <v>1.94</v>
      </c>
      <c r="BS66" s="37">
        <v>2.04</v>
      </c>
      <c r="BU66" s="129"/>
      <c r="CD66" s="83"/>
      <c r="CE66" s="130"/>
    </row>
    <row r="67" spans="1:83" s="41" customFormat="1">
      <c r="A67" s="36" t="s">
        <v>661</v>
      </c>
      <c r="B67" s="37">
        <v>0.49</v>
      </c>
      <c r="C67" s="37">
        <v>0.43</v>
      </c>
      <c r="D67" s="37">
        <v>0.6</v>
      </c>
      <c r="E67" s="37">
        <v>0.84</v>
      </c>
      <c r="F67" s="37">
        <v>1.06</v>
      </c>
      <c r="G67" s="37">
        <v>1.26</v>
      </c>
      <c r="H67" s="37">
        <v>1.57</v>
      </c>
      <c r="I67" s="37">
        <v>1.91</v>
      </c>
      <c r="J67" s="37">
        <v>2.34</v>
      </c>
      <c r="K67" s="37">
        <v>2.63</v>
      </c>
      <c r="L67" s="37">
        <v>-0.77</v>
      </c>
      <c r="M67" s="38"/>
      <c r="N67" s="37">
        <v>-0.36</v>
      </c>
      <c r="O67" s="37">
        <v>-0.34</v>
      </c>
      <c r="P67" s="37">
        <v>-0.28000000000000003</v>
      </c>
      <c r="Q67" s="37">
        <v>-0.19</v>
      </c>
      <c r="R67" s="37">
        <v>-0.09</v>
      </c>
      <c r="S67" s="37">
        <v>0.17</v>
      </c>
      <c r="T67" s="37">
        <v>0.57999999999999996</v>
      </c>
      <c r="U67" s="37">
        <v>1.08</v>
      </c>
      <c r="V67" s="37">
        <v>1.34</v>
      </c>
      <c r="W67" s="37"/>
      <c r="X67" s="37">
        <v>0.18</v>
      </c>
      <c r="Y67" s="37">
        <v>0.55000000000000004</v>
      </c>
      <c r="Z67" s="37">
        <v>0.87</v>
      </c>
      <c r="AA67" s="37">
        <v>1.1499999999999999</v>
      </c>
      <c r="AB67" s="37">
        <v>1.4</v>
      </c>
      <c r="AC67" s="37">
        <v>1.61</v>
      </c>
      <c r="AD67" s="37">
        <v>1.95</v>
      </c>
      <c r="AE67" s="37">
        <v>2.27</v>
      </c>
      <c r="AF67" s="37">
        <v>2.59</v>
      </c>
      <c r="AG67" s="37">
        <v>2.81</v>
      </c>
      <c r="AH67" s="38"/>
      <c r="AI67" s="37">
        <v>-0.09</v>
      </c>
      <c r="AJ67" s="37">
        <v>0.41</v>
      </c>
      <c r="AK67" s="37">
        <v>0.39</v>
      </c>
      <c r="AL67" s="38"/>
      <c r="AM67" s="37">
        <v>-0.11</v>
      </c>
      <c r="AN67" s="37">
        <v>-0.06</v>
      </c>
      <c r="AO67" s="37">
        <v>0.03</v>
      </c>
      <c r="AP67" s="37">
        <v>0.15</v>
      </c>
      <c r="AQ67" s="37">
        <v>0.28999999999999998</v>
      </c>
      <c r="AR67" s="37">
        <v>0.56000000000000005</v>
      </c>
      <c r="AS67" s="37">
        <v>0.93</v>
      </c>
      <c r="AT67" s="37">
        <v>1.34</v>
      </c>
      <c r="AU67" s="37">
        <v>1.53</v>
      </c>
      <c r="AV67" s="67"/>
      <c r="AW67" s="37">
        <v>0.68</v>
      </c>
      <c r="AX67" s="37">
        <v>0.96</v>
      </c>
      <c r="AY67" s="37">
        <v>1.19</v>
      </c>
      <c r="AZ67" s="37">
        <v>1.39</v>
      </c>
      <c r="BA67" s="37">
        <v>1.57</v>
      </c>
      <c r="BB67" s="37">
        <v>1.85</v>
      </c>
      <c r="BC67" s="37">
        <v>2.14</v>
      </c>
      <c r="BD67" s="37">
        <v>2.42</v>
      </c>
      <c r="BE67" s="37">
        <v>2.56</v>
      </c>
      <c r="BF67" s="37"/>
      <c r="BG67" s="37">
        <v>0.46</v>
      </c>
      <c r="BH67" s="37"/>
      <c r="BI67" s="37"/>
      <c r="BJ67" s="129">
        <v>0.46</v>
      </c>
      <c r="BK67" s="37">
        <v>0.54</v>
      </c>
      <c r="BL67" s="37">
        <v>0.7</v>
      </c>
      <c r="BM67" s="37">
        <v>0.86</v>
      </c>
      <c r="BN67" s="37">
        <v>1.01</v>
      </c>
      <c r="BO67" s="37">
        <v>1.1399999999999999</v>
      </c>
      <c r="BP67" s="37">
        <v>1.36</v>
      </c>
      <c r="BQ67" s="37">
        <v>1.6</v>
      </c>
      <c r="BR67" s="37">
        <v>1.84</v>
      </c>
      <c r="BS67" s="37">
        <v>1.93</v>
      </c>
      <c r="BT67" s="37"/>
      <c r="BU67" s="129"/>
      <c r="BV67" s="37"/>
      <c r="BW67" s="37"/>
      <c r="BX67" s="37"/>
      <c r="BY67" s="37"/>
      <c r="BZ67" s="37"/>
      <c r="CA67" s="37"/>
      <c r="CB67" s="37"/>
      <c r="CC67" s="37"/>
      <c r="CD67" s="83"/>
      <c r="CE67" s="130"/>
    </row>
    <row r="68" spans="1:83" s="41" customFormat="1">
      <c r="A68" s="36" t="s">
        <v>662</v>
      </c>
      <c r="B68" s="37">
        <v>0.48</v>
      </c>
      <c r="C68" s="37">
        <v>0.3</v>
      </c>
      <c r="D68" s="37">
        <v>0.39</v>
      </c>
      <c r="E68" s="37">
        <v>0.56999999999999995</v>
      </c>
      <c r="F68" s="37">
        <v>0.75</v>
      </c>
      <c r="G68" s="37">
        <v>0.93</v>
      </c>
      <c r="H68" s="37">
        <v>1.24</v>
      </c>
      <c r="I68" s="37">
        <v>1.61</v>
      </c>
      <c r="J68" s="37">
        <v>2.09</v>
      </c>
      <c r="K68" s="37">
        <v>2.4</v>
      </c>
      <c r="L68" s="37">
        <v>-0.87</v>
      </c>
      <c r="M68" s="38"/>
      <c r="N68" s="37">
        <v>-0.49</v>
      </c>
      <c r="O68" s="37">
        <v>-0.48</v>
      </c>
      <c r="P68" s="37">
        <v>-0.44</v>
      </c>
      <c r="Q68" s="37">
        <v>-0.37</v>
      </c>
      <c r="R68" s="37">
        <v>-0.28999999999999998</v>
      </c>
      <c r="S68" s="37">
        <v>-7.0000000000000007E-2</v>
      </c>
      <c r="T68" s="37">
        <v>0.3</v>
      </c>
      <c r="U68" s="37">
        <v>0.77</v>
      </c>
      <c r="V68" s="37">
        <v>1.01</v>
      </c>
      <c r="W68" s="37"/>
      <c r="X68" s="37">
        <v>0.33</v>
      </c>
      <c r="Y68" s="37">
        <v>0.64</v>
      </c>
      <c r="Z68" s="37">
        <v>0.86</v>
      </c>
      <c r="AA68" s="37">
        <v>1.05</v>
      </c>
      <c r="AB68" s="37">
        <v>1.24</v>
      </c>
      <c r="AC68" s="37">
        <v>1.4</v>
      </c>
      <c r="AD68" s="37">
        <v>1.69</v>
      </c>
      <c r="AE68" s="37">
        <v>1.99</v>
      </c>
      <c r="AF68" s="37">
        <v>2.2999999999999998</v>
      </c>
      <c r="AG68" s="37">
        <v>2.52</v>
      </c>
      <c r="AH68" s="38"/>
      <c r="AI68" s="37">
        <v>-0.19</v>
      </c>
      <c r="AJ68" s="37">
        <v>0.62</v>
      </c>
      <c r="AK68" s="37">
        <v>0.73</v>
      </c>
      <c r="AL68" s="38"/>
      <c r="AM68" s="37">
        <v>-0.22</v>
      </c>
      <c r="AN68" s="37">
        <v>-0.18</v>
      </c>
      <c r="AO68" s="37">
        <v>-0.1</v>
      </c>
      <c r="AP68" s="37">
        <v>-0.01</v>
      </c>
      <c r="AQ68" s="37">
        <v>0.1</v>
      </c>
      <c r="AR68" s="37">
        <v>0.34</v>
      </c>
      <c r="AS68" s="37">
        <v>0.67</v>
      </c>
      <c r="AT68" s="37">
        <v>1.04</v>
      </c>
      <c r="AU68" s="37">
        <v>1.21</v>
      </c>
      <c r="AV68" s="67"/>
      <c r="AW68" s="37">
        <v>0.81</v>
      </c>
      <c r="AX68" s="37">
        <v>0.97</v>
      </c>
      <c r="AY68" s="37">
        <v>1.06</v>
      </c>
      <c r="AZ68" s="37">
        <v>1.19</v>
      </c>
      <c r="BA68" s="37">
        <v>1.32</v>
      </c>
      <c r="BB68" s="37">
        <v>1.55</v>
      </c>
      <c r="BC68" s="37">
        <v>1.81</v>
      </c>
      <c r="BD68" s="37">
        <v>2.0699999999999998</v>
      </c>
      <c r="BE68" s="37">
        <v>2.2000000000000002</v>
      </c>
      <c r="BF68" s="37"/>
      <c r="BG68" s="37">
        <v>0.47</v>
      </c>
      <c r="BH68" s="37"/>
      <c r="BI68" s="37"/>
      <c r="BJ68" s="129">
        <v>0.46</v>
      </c>
      <c r="BK68" s="37">
        <v>0.44</v>
      </c>
      <c r="BL68" s="37">
        <v>0.48</v>
      </c>
      <c r="BM68" s="37">
        <v>0.56000000000000005</v>
      </c>
      <c r="BN68" s="37">
        <v>0.65</v>
      </c>
      <c r="BO68" s="37">
        <v>0.74</v>
      </c>
      <c r="BP68" s="37">
        <v>0.95</v>
      </c>
      <c r="BQ68" s="37">
        <v>1.2</v>
      </c>
      <c r="BR68" s="37">
        <v>1.46</v>
      </c>
      <c r="BS68" s="37">
        <v>1.55</v>
      </c>
      <c r="BT68" s="37"/>
      <c r="BU68" s="129"/>
      <c r="BV68" s="37"/>
      <c r="BW68" s="37"/>
      <c r="BX68" s="37"/>
      <c r="BY68" s="37"/>
      <c r="BZ68" s="37"/>
      <c r="CA68" s="37"/>
      <c r="CB68" s="37"/>
      <c r="CC68" s="37"/>
      <c r="CD68" s="83"/>
      <c r="CE68" s="130"/>
    </row>
    <row r="69" spans="1:83" s="41" customFormat="1">
      <c r="A69" s="36" t="s">
        <v>663</v>
      </c>
      <c r="B69" s="37">
        <v>0.47</v>
      </c>
      <c r="C69" s="37">
        <v>0.31</v>
      </c>
      <c r="D69" s="37">
        <v>0.34</v>
      </c>
      <c r="E69" s="37">
        <v>0.48</v>
      </c>
      <c r="F69" s="37">
        <v>0.63</v>
      </c>
      <c r="G69" s="37">
        <v>0.79</v>
      </c>
      <c r="H69" s="37">
        <v>1.0900000000000001</v>
      </c>
      <c r="I69" s="37">
        <v>1.47</v>
      </c>
      <c r="J69" s="37">
        <v>1.96</v>
      </c>
      <c r="K69" s="37">
        <v>2.2599999999999998</v>
      </c>
      <c r="L69" s="37">
        <v>-0.94</v>
      </c>
      <c r="M69" s="38"/>
      <c r="N69" s="37">
        <v>-0.56999999999999995</v>
      </c>
      <c r="O69" s="37">
        <v>-0.55000000000000004</v>
      </c>
      <c r="P69" s="37">
        <v>-0.53</v>
      </c>
      <c r="Q69" s="37">
        <v>-0.48</v>
      </c>
      <c r="R69" s="37">
        <v>-0.41</v>
      </c>
      <c r="S69" s="37">
        <v>-0.22</v>
      </c>
      <c r="T69" s="37">
        <v>0.09</v>
      </c>
      <c r="U69" s="37">
        <v>0.47</v>
      </c>
      <c r="V69" s="37">
        <v>0.7</v>
      </c>
      <c r="W69" s="37"/>
      <c r="X69" s="37">
        <v>0.27</v>
      </c>
      <c r="Y69" s="37">
        <v>0.57999999999999996</v>
      </c>
      <c r="Z69" s="37">
        <v>0.77</v>
      </c>
      <c r="AA69" s="37">
        <v>0.94</v>
      </c>
      <c r="AB69" s="37">
        <v>1.1100000000000001</v>
      </c>
      <c r="AC69" s="37">
        <v>1.26</v>
      </c>
      <c r="AD69" s="37">
        <v>1.52</v>
      </c>
      <c r="AE69" s="37">
        <v>1.8</v>
      </c>
      <c r="AF69" s="37">
        <v>2.1</v>
      </c>
      <c r="AG69" s="37">
        <v>2.34</v>
      </c>
      <c r="AH69" s="38"/>
      <c r="AI69" s="37">
        <v>-0.26</v>
      </c>
      <c r="AJ69" s="37">
        <v>0.64</v>
      </c>
      <c r="AK69" s="37">
        <v>0.54</v>
      </c>
      <c r="AL69" s="38"/>
      <c r="AM69" s="37">
        <v>-0.23</v>
      </c>
      <c r="AN69" s="37">
        <v>-0.2</v>
      </c>
      <c r="AO69" s="37">
        <v>-0.15</v>
      </c>
      <c r="AP69" s="37">
        <v>-7.0000000000000007E-2</v>
      </c>
      <c r="AQ69" s="37">
        <v>0.02</v>
      </c>
      <c r="AR69" s="37">
        <v>0.22</v>
      </c>
      <c r="AS69" s="37">
        <v>0.53</v>
      </c>
      <c r="AT69" s="37">
        <v>0.89</v>
      </c>
      <c r="AU69" s="37">
        <v>1.05</v>
      </c>
      <c r="AV69" s="67"/>
      <c r="AW69" s="37">
        <v>0.86</v>
      </c>
      <c r="AX69" s="37">
        <v>0.97</v>
      </c>
      <c r="AY69" s="37">
        <v>1.02</v>
      </c>
      <c r="AZ69" s="37">
        <v>1.1100000000000001</v>
      </c>
      <c r="BA69" s="37">
        <v>1.21</v>
      </c>
      <c r="BB69" s="37">
        <v>1.41</v>
      </c>
      <c r="BC69" s="37">
        <v>1.64</v>
      </c>
      <c r="BD69" s="37">
        <v>1.91</v>
      </c>
      <c r="BE69" s="37">
        <v>2.0499999999999998</v>
      </c>
      <c r="BF69" s="37"/>
      <c r="BG69" s="37">
        <v>0.46</v>
      </c>
      <c r="BH69" s="37"/>
      <c r="BI69" s="37"/>
      <c r="BJ69" s="129">
        <v>0.43</v>
      </c>
      <c r="BK69" s="37">
        <v>0.39</v>
      </c>
      <c r="BL69" s="37">
        <v>0.42</v>
      </c>
      <c r="BM69" s="37">
        <v>0.47</v>
      </c>
      <c r="BN69" s="37">
        <v>0.53</v>
      </c>
      <c r="BO69" s="37">
        <v>0.62</v>
      </c>
      <c r="BP69" s="37">
        <v>0.8</v>
      </c>
      <c r="BQ69" s="37">
        <v>1.07</v>
      </c>
      <c r="BR69" s="37">
        <v>1.34</v>
      </c>
      <c r="BS69" s="37">
        <v>1.44</v>
      </c>
      <c r="BT69" s="37"/>
      <c r="BU69" s="129"/>
      <c r="BV69" s="37"/>
      <c r="BW69" s="37"/>
      <c r="BX69" s="37"/>
      <c r="BY69" s="37"/>
      <c r="BZ69" s="37"/>
      <c r="CA69" s="37"/>
      <c r="CB69" s="37"/>
      <c r="CC69" s="37"/>
      <c r="CD69" s="83"/>
      <c r="CE69" s="130"/>
    </row>
    <row r="70" spans="1:83" s="41" customFormat="1">
      <c r="A70" s="36" t="s">
        <v>664</v>
      </c>
      <c r="B70" s="37">
        <v>0.28000000000000003</v>
      </c>
      <c r="C70" s="37">
        <v>0.09</v>
      </c>
      <c r="D70" s="37">
        <v>0.08</v>
      </c>
      <c r="E70" s="37">
        <v>0.12</v>
      </c>
      <c r="F70" s="37">
        <v>0.19</v>
      </c>
      <c r="G70" s="37">
        <v>0.28000000000000003</v>
      </c>
      <c r="H70" s="37">
        <v>0.49</v>
      </c>
      <c r="I70" s="37">
        <v>0.81</v>
      </c>
      <c r="J70" s="37">
        <v>1.24</v>
      </c>
      <c r="K70" s="37">
        <v>1.51</v>
      </c>
      <c r="L70" s="37">
        <v>-1.64</v>
      </c>
      <c r="M70" s="38"/>
      <c r="N70" s="37">
        <v>-0.67</v>
      </c>
      <c r="O70" s="37">
        <v>-0.67</v>
      </c>
      <c r="P70" s="37">
        <v>-0.66</v>
      </c>
      <c r="Q70" s="37">
        <v>-0.63</v>
      </c>
      <c r="R70" s="37">
        <v>-0.56999999999999995</v>
      </c>
      <c r="S70" s="37">
        <v>-0.41</v>
      </c>
      <c r="T70" s="37">
        <v>-0.14000000000000001</v>
      </c>
      <c r="U70" s="37">
        <v>0.16</v>
      </c>
      <c r="V70" s="37">
        <v>0.36</v>
      </c>
      <c r="W70" s="37"/>
      <c r="X70" s="37">
        <v>0.31</v>
      </c>
      <c r="Y70" s="37">
        <v>0.57999999999999996</v>
      </c>
      <c r="Z70" s="37">
        <v>0.74</v>
      </c>
      <c r="AA70" s="37">
        <v>0.88</v>
      </c>
      <c r="AB70" s="37">
        <v>1.02</v>
      </c>
      <c r="AC70" s="37">
        <v>1.1499999999999999</v>
      </c>
      <c r="AD70" s="37">
        <v>1.37</v>
      </c>
      <c r="AE70" s="37">
        <v>1.6</v>
      </c>
      <c r="AF70" s="37">
        <v>1.86</v>
      </c>
      <c r="AG70" s="37">
        <v>2.08</v>
      </c>
      <c r="AH70" s="38"/>
      <c r="AI70" s="37">
        <v>-0.3</v>
      </c>
      <c r="AJ70" s="37">
        <v>0.79</v>
      </c>
      <c r="AK70" s="37">
        <v>0.56999999999999995</v>
      </c>
      <c r="AL70" s="38"/>
      <c r="AM70" s="37">
        <v>-0.28000000000000003</v>
      </c>
      <c r="AN70" s="37">
        <v>-0.26</v>
      </c>
      <c r="AO70" s="37">
        <v>-0.23</v>
      </c>
      <c r="AP70" s="37">
        <v>-0.18</v>
      </c>
      <c r="AQ70" s="37">
        <v>-0.12</v>
      </c>
      <c r="AR70" s="37">
        <v>0.04</v>
      </c>
      <c r="AS70" s="37">
        <v>0.3</v>
      </c>
      <c r="AT70" s="37">
        <v>0.62</v>
      </c>
      <c r="AU70" s="37">
        <v>0.77</v>
      </c>
      <c r="AV70" s="67"/>
      <c r="AW70" s="37">
        <v>1</v>
      </c>
      <c r="AX70" s="37">
        <v>1.06</v>
      </c>
      <c r="AY70" s="37">
        <v>1.03</v>
      </c>
      <c r="AZ70" s="37">
        <v>1.08</v>
      </c>
      <c r="BA70" s="37">
        <v>1.1499999999999999</v>
      </c>
      <c r="BB70" s="37">
        <v>1.28</v>
      </c>
      <c r="BC70" s="37">
        <v>1.45</v>
      </c>
      <c r="BD70" s="37">
        <v>1.64</v>
      </c>
      <c r="BE70" s="37">
        <v>1.75</v>
      </c>
      <c r="BF70" s="37"/>
      <c r="BG70" s="37">
        <v>0.3</v>
      </c>
      <c r="BH70" s="37"/>
      <c r="BI70" s="37"/>
      <c r="BJ70" s="129">
        <v>0.2</v>
      </c>
      <c r="BK70" s="37">
        <v>0.14000000000000001</v>
      </c>
      <c r="BL70" s="37">
        <v>0.12</v>
      </c>
      <c r="BM70" s="37">
        <v>0.13</v>
      </c>
      <c r="BN70" s="37">
        <v>0.16</v>
      </c>
      <c r="BO70" s="37">
        <v>0.2</v>
      </c>
      <c r="BP70" s="37">
        <v>0.31</v>
      </c>
      <c r="BQ70" s="37">
        <v>0.51</v>
      </c>
      <c r="BR70" s="37">
        <v>0.74</v>
      </c>
      <c r="BS70" s="37">
        <v>0.83</v>
      </c>
      <c r="BT70" s="37"/>
      <c r="BU70" s="129"/>
      <c r="BV70" s="37"/>
      <c r="BW70" s="37"/>
      <c r="BX70" s="37"/>
      <c r="BY70" s="37"/>
      <c r="BZ70" s="37"/>
      <c r="CA70" s="37"/>
      <c r="CB70" s="37"/>
      <c r="CC70" s="37"/>
      <c r="CD70" s="83"/>
      <c r="CE70" s="130"/>
    </row>
    <row r="71" spans="1:83" s="41" customFormat="1">
      <c r="A71" s="36" t="s">
        <v>665</v>
      </c>
      <c r="B71" s="37">
        <v>0.22</v>
      </c>
      <c r="C71" s="37">
        <v>0.08</v>
      </c>
      <c r="D71" s="37">
        <v>0.15</v>
      </c>
      <c r="E71" s="37">
        <v>0.28000000000000003</v>
      </c>
      <c r="F71" s="37">
        <v>0.44</v>
      </c>
      <c r="G71" s="37">
        <v>0.6</v>
      </c>
      <c r="H71" s="37">
        <v>0.92</v>
      </c>
      <c r="I71" s="37">
        <v>1.31</v>
      </c>
      <c r="J71" s="37">
        <v>1.74</v>
      </c>
      <c r="K71" s="37">
        <v>1.96</v>
      </c>
      <c r="L71" s="37">
        <v>-1.67</v>
      </c>
      <c r="M71" s="38"/>
      <c r="N71" s="37">
        <v>-0.78</v>
      </c>
      <c r="O71" s="37">
        <v>-0.73</v>
      </c>
      <c r="P71" s="37">
        <v>-0.67</v>
      </c>
      <c r="Q71" s="37">
        <v>-0.56999999999999995</v>
      </c>
      <c r="R71" s="37">
        <v>-0.45</v>
      </c>
      <c r="S71" s="37">
        <v>-0.18</v>
      </c>
      <c r="T71" s="37">
        <v>0.19</v>
      </c>
      <c r="U71" s="37">
        <v>0.56000000000000005</v>
      </c>
      <c r="V71" s="37">
        <v>0.75</v>
      </c>
      <c r="W71" s="37"/>
      <c r="X71" s="37">
        <v>0.45</v>
      </c>
      <c r="Y71" s="37">
        <v>0.77</v>
      </c>
      <c r="Z71" s="37">
        <v>1.04</v>
      </c>
      <c r="AA71" s="37">
        <v>1.27</v>
      </c>
      <c r="AB71" s="37">
        <v>1.47</v>
      </c>
      <c r="AC71" s="37">
        <v>1.65</v>
      </c>
      <c r="AD71" s="37">
        <v>1.93</v>
      </c>
      <c r="AE71" s="37">
        <v>2.21</v>
      </c>
      <c r="AF71" s="37">
        <v>2.4900000000000002</v>
      </c>
      <c r="AG71" s="37">
        <v>2.7</v>
      </c>
      <c r="AH71" s="38"/>
      <c r="AI71" s="37">
        <v>-0.31</v>
      </c>
      <c r="AJ71" s="37">
        <v>0.92</v>
      </c>
      <c r="AK71" s="37">
        <v>0.71</v>
      </c>
      <c r="AL71" s="38"/>
      <c r="AM71" s="37">
        <v>-0.26</v>
      </c>
      <c r="AN71" s="37">
        <v>-0.19</v>
      </c>
      <c r="AO71" s="37">
        <v>-0.12</v>
      </c>
      <c r="AP71" s="37">
        <v>-0.04</v>
      </c>
      <c r="AQ71" s="37">
        <v>0.06</v>
      </c>
      <c r="AR71" s="37">
        <v>0.28000000000000003</v>
      </c>
      <c r="AS71" s="37">
        <v>0.57999999999999996</v>
      </c>
      <c r="AT71" s="37">
        <v>0.94</v>
      </c>
      <c r="AU71" s="37">
        <v>1.1000000000000001</v>
      </c>
      <c r="AV71" s="67"/>
      <c r="AW71" s="37">
        <v>1.17</v>
      </c>
      <c r="AX71" s="37">
        <v>1.33</v>
      </c>
      <c r="AY71" s="37">
        <v>1.4</v>
      </c>
      <c r="AZ71" s="37">
        <v>1.52</v>
      </c>
      <c r="BA71" s="37">
        <v>1.63</v>
      </c>
      <c r="BB71" s="37">
        <v>1.82</v>
      </c>
      <c r="BC71" s="37">
        <v>2.0099999999999998</v>
      </c>
      <c r="BD71" s="37">
        <v>2.2000000000000002</v>
      </c>
      <c r="BE71" s="37">
        <v>2.29</v>
      </c>
      <c r="BF71" s="37"/>
      <c r="BG71" s="37">
        <v>0.21</v>
      </c>
      <c r="BH71" s="37"/>
      <c r="BI71" s="37"/>
      <c r="BJ71" s="129">
        <v>0.2</v>
      </c>
      <c r="BK71" s="37">
        <v>0.21</v>
      </c>
      <c r="BL71" s="37">
        <v>0.26</v>
      </c>
      <c r="BM71" s="37">
        <v>0.33</v>
      </c>
      <c r="BN71" s="37">
        <v>0.42</v>
      </c>
      <c r="BO71" s="37">
        <v>0.51</v>
      </c>
      <c r="BP71" s="37">
        <v>0.69</v>
      </c>
      <c r="BQ71" s="37">
        <v>0.93</v>
      </c>
      <c r="BR71" s="37">
        <v>1.18</v>
      </c>
      <c r="BS71" s="37">
        <v>1.27</v>
      </c>
      <c r="BT71" s="37"/>
      <c r="BU71" s="129"/>
      <c r="BV71" s="37"/>
      <c r="BW71" s="37"/>
      <c r="BX71" s="37"/>
      <c r="BY71" s="37"/>
      <c r="BZ71" s="37"/>
      <c r="CA71" s="37"/>
      <c r="CB71" s="37"/>
      <c r="CC71" s="37"/>
      <c r="CD71" s="83"/>
      <c r="CE71" s="130"/>
    </row>
    <row r="72" spans="1:83" s="84" customFormat="1">
      <c r="A72" s="36" t="s">
        <v>666</v>
      </c>
      <c r="B72" s="86">
        <v>0.22</v>
      </c>
      <c r="C72" s="86">
        <v>0.06</v>
      </c>
      <c r="D72" s="86">
        <v>0.12</v>
      </c>
      <c r="E72" s="86">
        <v>0.24</v>
      </c>
      <c r="F72" s="86">
        <v>0.4</v>
      </c>
      <c r="G72" s="86">
        <v>0.56999999999999995</v>
      </c>
      <c r="H72" s="86">
        <v>0.9</v>
      </c>
      <c r="I72" s="86">
        <v>1.32</v>
      </c>
      <c r="J72" s="86">
        <v>1.78</v>
      </c>
      <c r="K72" s="86">
        <v>2</v>
      </c>
      <c r="L72" s="37">
        <v>-1.66</v>
      </c>
      <c r="M72" s="86"/>
      <c r="N72" s="86">
        <v>-0.84</v>
      </c>
      <c r="O72" s="86">
        <v>-0.8</v>
      </c>
      <c r="P72" s="86">
        <v>-0.72</v>
      </c>
      <c r="Q72" s="86">
        <v>-0.59</v>
      </c>
      <c r="R72" s="86">
        <v>-0.43</v>
      </c>
      <c r="S72" s="86">
        <v>-0.1</v>
      </c>
      <c r="T72" s="86">
        <v>0.36</v>
      </c>
      <c r="U72" s="86">
        <v>0.79</v>
      </c>
      <c r="V72" s="86">
        <v>1</v>
      </c>
      <c r="W72" s="86"/>
      <c r="X72" s="86">
        <v>0.56999999999999995</v>
      </c>
      <c r="Y72" s="86">
        <v>0.92</v>
      </c>
      <c r="Z72" s="86">
        <v>1.26</v>
      </c>
      <c r="AA72" s="86">
        <v>1.54</v>
      </c>
      <c r="AB72" s="86">
        <v>1.77</v>
      </c>
      <c r="AC72" s="86">
        <v>1.97</v>
      </c>
      <c r="AD72" s="86">
        <v>2.2599999999999998</v>
      </c>
      <c r="AE72" s="86">
        <v>2.5299999999999998</v>
      </c>
      <c r="AF72" s="86">
        <v>2.77</v>
      </c>
      <c r="AG72" s="86">
        <v>2.95</v>
      </c>
      <c r="AH72" s="86"/>
      <c r="AI72" s="86">
        <v>-0.33</v>
      </c>
      <c r="AJ72" s="86">
        <v>1.07</v>
      </c>
      <c r="AK72" s="86">
        <v>1.04</v>
      </c>
      <c r="AL72" s="86"/>
      <c r="AM72" s="86">
        <v>-0.26</v>
      </c>
      <c r="AN72" s="86">
        <v>-0.16</v>
      </c>
      <c r="AO72" s="86">
        <v>-0.06</v>
      </c>
      <c r="AP72" s="86">
        <v>0.06</v>
      </c>
      <c r="AQ72" s="86">
        <v>0.18</v>
      </c>
      <c r="AR72" s="86">
        <v>0.43</v>
      </c>
      <c r="AS72" s="86">
        <v>0.77</v>
      </c>
      <c r="AT72" s="86">
        <v>1.17</v>
      </c>
      <c r="AU72" s="86">
        <v>1.36</v>
      </c>
      <c r="AV72" s="86"/>
      <c r="AW72" s="86">
        <v>1.37</v>
      </c>
      <c r="AX72" s="86">
        <v>1.63</v>
      </c>
      <c r="AY72" s="86">
        <v>1.77</v>
      </c>
      <c r="AZ72" s="86">
        <v>1.92</v>
      </c>
      <c r="BA72" s="86">
        <v>2.04</v>
      </c>
      <c r="BB72" s="86">
        <v>2.23</v>
      </c>
      <c r="BC72" s="86">
        <v>2.41</v>
      </c>
      <c r="BD72" s="86">
        <v>2.58</v>
      </c>
      <c r="BE72" s="63">
        <v>2.65</v>
      </c>
      <c r="BF72" s="63"/>
      <c r="BG72" s="63">
        <v>0.21</v>
      </c>
      <c r="BH72" s="37"/>
      <c r="BI72" s="37"/>
      <c r="BJ72" s="129">
        <v>0.22</v>
      </c>
      <c r="BK72" s="37">
        <v>0.25</v>
      </c>
      <c r="BL72" s="37">
        <v>0.32</v>
      </c>
      <c r="BM72" s="37">
        <v>0.4</v>
      </c>
      <c r="BN72" s="37">
        <v>0.48</v>
      </c>
      <c r="BO72" s="37">
        <v>0.56999999999999995</v>
      </c>
      <c r="BP72" s="37">
        <v>0.76</v>
      </c>
      <c r="BQ72" s="37">
        <v>1.01</v>
      </c>
      <c r="BR72" s="37">
        <v>1.28</v>
      </c>
      <c r="BS72" s="37">
        <v>1.38</v>
      </c>
      <c r="BT72" s="37"/>
      <c r="BU72" s="129"/>
      <c r="BV72" s="37"/>
      <c r="BW72" s="37"/>
      <c r="BX72" s="37"/>
      <c r="BY72" s="37"/>
      <c r="BZ72" s="37"/>
      <c r="CA72" s="37"/>
      <c r="CB72" s="37"/>
      <c r="CC72" s="37"/>
      <c r="CD72" s="83"/>
      <c r="CE72" s="130"/>
    </row>
    <row r="73" spans="1:83" s="87" customFormat="1">
      <c r="A73" s="36" t="s">
        <v>667</v>
      </c>
      <c r="B73" s="86">
        <v>0.18</v>
      </c>
      <c r="C73" s="86">
        <v>0.1</v>
      </c>
      <c r="D73" s="86">
        <v>0.09</v>
      </c>
      <c r="E73" s="86">
        <v>0.17</v>
      </c>
      <c r="F73" s="86">
        <v>0.28000000000000003</v>
      </c>
      <c r="G73" s="86">
        <v>0.42</v>
      </c>
      <c r="H73" s="86">
        <v>0.71</v>
      </c>
      <c r="I73" s="86">
        <v>1.1000000000000001</v>
      </c>
      <c r="J73" s="86">
        <v>1.57</v>
      </c>
      <c r="K73" s="86">
        <v>1.82</v>
      </c>
      <c r="L73" s="37">
        <v>-1.76</v>
      </c>
      <c r="M73" s="86"/>
      <c r="N73" s="86">
        <v>-0.79</v>
      </c>
      <c r="O73" s="86">
        <v>-0.74</v>
      </c>
      <c r="P73" s="86">
        <v>-0.66</v>
      </c>
      <c r="Q73" s="86">
        <v>-0.53</v>
      </c>
      <c r="R73" s="86">
        <v>-0.39</v>
      </c>
      <c r="S73" s="86">
        <v>-0.08</v>
      </c>
      <c r="T73" s="86">
        <v>0.35</v>
      </c>
      <c r="U73" s="86">
        <v>0.77</v>
      </c>
      <c r="V73" s="86">
        <v>0.97</v>
      </c>
      <c r="W73" s="86"/>
      <c r="X73" s="86">
        <v>0.91</v>
      </c>
      <c r="Y73" s="86">
        <v>1.1299999999999999</v>
      </c>
      <c r="Z73" s="86">
        <v>1.31</v>
      </c>
      <c r="AA73" s="86">
        <v>1.49</v>
      </c>
      <c r="AB73" s="86">
        <v>1.66</v>
      </c>
      <c r="AC73" s="86">
        <v>1.82</v>
      </c>
      <c r="AD73" s="86">
        <v>2.06</v>
      </c>
      <c r="AE73" s="86">
        <v>2.31</v>
      </c>
      <c r="AF73" s="86">
        <v>2.58</v>
      </c>
      <c r="AG73" s="86">
        <v>2.78</v>
      </c>
      <c r="AH73" s="86"/>
      <c r="AI73" s="86">
        <v>-0.33</v>
      </c>
      <c r="AJ73" s="86">
        <v>1.21</v>
      </c>
      <c r="AK73" s="86">
        <v>0.82</v>
      </c>
      <c r="AL73" s="86"/>
      <c r="AM73" s="86">
        <v>-0.28000000000000003</v>
      </c>
      <c r="AN73" s="86">
        <v>-0.18</v>
      </c>
      <c r="AO73" s="86">
        <v>-0.06</v>
      </c>
      <c r="AP73" s="86">
        <v>0.06</v>
      </c>
      <c r="AQ73" s="86">
        <v>0.19</v>
      </c>
      <c r="AR73" s="86">
        <v>0.44</v>
      </c>
      <c r="AS73" s="86">
        <v>0.78</v>
      </c>
      <c r="AT73" s="86">
        <v>1.18</v>
      </c>
      <c r="AU73" s="86">
        <v>1.37</v>
      </c>
      <c r="AV73" s="86"/>
      <c r="AW73" s="86">
        <v>1.43</v>
      </c>
      <c r="AX73" s="86">
        <v>1.59</v>
      </c>
      <c r="AY73" s="86">
        <v>1.7</v>
      </c>
      <c r="AZ73" s="86">
        <v>1.81</v>
      </c>
      <c r="BA73" s="86">
        <v>1.91</v>
      </c>
      <c r="BB73" s="86">
        <v>2.0699999999999998</v>
      </c>
      <c r="BC73" s="86">
        <v>2.25</v>
      </c>
      <c r="BD73" s="86">
        <v>2.42</v>
      </c>
      <c r="BE73" s="63">
        <v>2.5</v>
      </c>
      <c r="BF73" s="63"/>
      <c r="BG73" s="63">
        <v>0.21</v>
      </c>
      <c r="BH73" s="37"/>
      <c r="BI73" s="37"/>
      <c r="BJ73" s="129">
        <v>0.22</v>
      </c>
      <c r="BK73" s="37">
        <v>0.26</v>
      </c>
      <c r="BL73" s="37">
        <v>0.31</v>
      </c>
      <c r="BM73" s="37">
        <v>0.38</v>
      </c>
      <c r="BN73" s="37">
        <v>0.45</v>
      </c>
      <c r="BO73" s="37">
        <v>0.52</v>
      </c>
      <c r="BP73" s="37">
        <v>0.67</v>
      </c>
      <c r="BQ73" s="37">
        <v>0.88</v>
      </c>
      <c r="BR73" s="37">
        <v>1.1299999999999999</v>
      </c>
      <c r="BS73" s="37">
        <v>1.23</v>
      </c>
      <c r="BT73" s="37"/>
      <c r="BU73" s="129"/>
      <c r="BV73" s="37"/>
      <c r="BW73" s="37"/>
      <c r="BX73" s="37"/>
      <c r="BY73" s="37"/>
      <c r="BZ73" s="37"/>
      <c r="CA73" s="37"/>
      <c r="CB73" s="37"/>
      <c r="CC73" s="37"/>
      <c r="CD73" s="83"/>
      <c r="CE73" s="130"/>
    </row>
    <row r="74" spans="1:83" s="87" customFormat="1">
      <c r="A74" s="36" t="s">
        <v>668</v>
      </c>
      <c r="B74" s="86">
        <v>0.18</v>
      </c>
      <c r="C74" s="86">
        <v>0.24</v>
      </c>
      <c r="D74" s="86">
        <v>0.24</v>
      </c>
      <c r="E74" s="86">
        <v>0.32</v>
      </c>
      <c r="F74" s="86">
        <v>0.43</v>
      </c>
      <c r="G74" s="86">
        <v>0.56000000000000005</v>
      </c>
      <c r="H74" s="86">
        <v>0.84</v>
      </c>
      <c r="I74" s="86">
        <v>1.22</v>
      </c>
      <c r="J74" s="86">
        <v>1.68</v>
      </c>
      <c r="K74" s="86">
        <v>1.91</v>
      </c>
      <c r="L74" s="37">
        <v>-1.62</v>
      </c>
      <c r="M74" s="86"/>
      <c r="N74" s="86">
        <v>-0.76</v>
      </c>
      <c r="O74" s="86">
        <v>-0.71</v>
      </c>
      <c r="P74" s="86">
        <v>-0.6</v>
      </c>
      <c r="Q74" s="86">
        <v>-0.45</v>
      </c>
      <c r="R74" s="86">
        <v>-0.28999999999999998</v>
      </c>
      <c r="S74" s="86">
        <v>0.04</v>
      </c>
      <c r="T74" s="86">
        <v>0.47</v>
      </c>
      <c r="U74" s="86">
        <v>0.9</v>
      </c>
      <c r="V74" s="86">
        <v>1.1100000000000001</v>
      </c>
      <c r="W74" s="86"/>
      <c r="X74" s="86">
        <v>1.02</v>
      </c>
      <c r="Y74" s="86">
        <v>1.22</v>
      </c>
      <c r="Z74" s="86">
        <v>1.37</v>
      </c>
      <c r="AA74" s="86">
        <v>1.52</v>
      </c>
      <c r="AB74" s="86">
        <v>1.67</v>
      </c>
      <c r="AC74" s="86">
        <v>1.81</v>
      </c>
      <c r="AD74" s="86">
        <v>2.04</v>
      </c>
      <c r="AE74" s="86">
        <v>2.2799999999999998</v>
      </c>
      <c r="AF74" s="86">
        <v>2.52</v>
      </c>
      <c r="AG74" s="86">
        <v>2.7</v>
      </c>
      <c r="AH74" s="86"/>
      <c r="AI74" s="86">
        <v>-0.33</v>
      </c>
      <c r="AJ74" s="86">
        <v>1.31</v>
      </c>
      <c r="AK74" s="86">
        <v>0.76</v>
      </c>
      <c r="AL74" s="86"/>
      <c r="AM74" s="86">
        <v>-0.28999999999999998</v>
      </c>
      <c r="AN74" s="86">
        <v>-0.18</v>
      </c>
      <c r="AO74" s="86">
        <v>-0.05</v>
      </c>
      <c r="AP74" s="86">
        <v>0.09</v>
      </c>
      <c r="AQ74" s="86">
        <v>0.24</v>
      </c>
      <c r="AR74" s="86">
        <v>0.51</v>
      </c>
      <c r="AS74" s="86">
        <v>0.88</v>
      </c>
      <c r="AT74" s="86">
        <v>1.3</v>
      </c>
      <c r="AU74" s="86">
        <v>1.5</v>
      </c>
      <c r="AV74" s="86"/>
      <c r="AW74" s="86">
        <v>1.49</v>
      </c>
      <c r="AX74" s="86">
        <v>1.63</v>
      </c>
      <c r="AY74" s="86">
        <v>1.71</v>
      </c>
      <c r="AZ74" s="86">
        <v>1.8</v>
      </c>
      <c r="BA74" s="86">
        <v>1.89</v>
      </c>
      <c r="BB74" s="86">
        <v>2.0499999999999998</v>
      </c>
      <c r="BC74" s="86">
        <v>2.2200000000000002</v>
      </c>
      <c r="BD74" s="86">
        <v>2.41</v>
      </c>
      <c r="BE74" s="63">
        <v>2.4900000000000002</v>
      </c>
      <c r="BF74" s="63"/>
      <c r="BG74" s="63">
        <v>0.21</v>
      </c>
      <c r="BH74" s="37"/>
      <c r="BI74" s="37"/>
      <c r="BJ74" s="129">
        <v>0.25</v>
      </c>
      <c r="BK74" s="37">
        <v>0.36</v>
      </c>
      <c r="BL74" s="37">
        <v>0.45</v>
      </c>
      <c r="BM74" s="37">
        <v>0.52</v>
      </c>
      <c r="BN74" s="37">
        <v>0.6</v>
      </c>
      <c r="BO74" s="37">
        <v>0.67</v>
      </c>
      <c r="BP74" s="37">
        <v>0.82</v>
      </c>
      <c r="BQ74" s="37">
        <v>1.03</v>
      </c>
      <c r="BR74" s="37">
        <v>1.26</v>
      </c>
      <c r="BS74" s="37">
        <v>1.36</v>
      </c>
      <c r="BT74" s="37"/>
      <c r="BU74" s="129"/>
      <c r="BV74" s="37"/>
      <c r="BW74" s="37"/>
      <c r="BX74" s="37"/>
      <c r="BY74" s="37"/>
      <c r="BZ74" s="37"/>
      <c r="CA74" s="37"/>
      <c r="CB74" s="37"/>
      <c r="CC74" s="37"/>
      <c r="CD74" s="83"/>
      <c r="CE74" s="130"/>
    </row>
    <row r="75" spans="1:83" s="87" customFormat="1">
      <c r="A75" s="36" t="s">
        <v>669</v>
      </c>
      <c r="B75" s="86">
        <v>0.34</v>
      </c>
      <c r="C75" s="86">
        <v>0.4</v>
      </c>
      <c r="D75" s="86">
        <v>0.45</v>
      </c>
      <c r="E75" s="86">
        <v>0.53</v>
      </c>
      <c r="F75" s="86">
        <v>0.65</v>
      </c>
      <c r="G75" s="86">
        <v>0.77</v>
      </c>
      <c r="H75" s="86">
        <v>1.02</v>
      </c>
      <c r="I75" s="86">
        <v>1.34</v>
      </c>
      <c r="J75" s="86">
        <v>1.74</v>
      </c>
      <c r="K75" s="86">
        <v>1.94</v>
      </c>
      <c r="L75" s="37">
        <v>-1.63</v>
      </c>
      <c r="M75" s="86"/>
      <c r="N75" s="86">
        <v>-0.82</v>
      </c>
      <c r="O75" s="86">
        <v>-0.76</v>
      </c>
      <c r="P75" s="86">
        <v>-0.63</v>
      </c>
      <c r="Q75" s="86">
        <v>-0.47</v>
      </c>
      <c r="R75" s="86">
        <v>-0.31</v>
      </c>
      <c r="S75" s="86">
        <v>0</v>
      </c>
      <c r="T75" s="86">
        <v>0.42</v>
      </c>
      <c r="U75" s="86">
        <v>0.86</v>
      </c>
      <c r="V75" s="86">
        <v>1.07</v>
      </c>
      <c r="W75" s="86"/>
      <c r="X75" s="86">
        <v>1.24</v>
      </c>
      <c r="Y75" s="86">
        <v>1.52</v>
      </c>
      <c r="Z75" s="86">
        <v>1.69</v>
      </c>
      <c r="AA75" s="86">
        <v>1.83</v>
      </c>
      <c r="AB75" s="86">
        <v>1.95</v>
      </c>
      <c r="AC75" s="86">
        <v>2.06</v>
      </c>
      <c r="AD75" s="86">
        <v>2.23</v>
      </c>
      <c r="AE75" s="86">
        <v>2.39</v>
      </c>
      <c r="AF75" s="86">
        <v>2.56</v>
      </c>
      <c r="AG75" s="86">
        <v>2.71</v>
      </c>
      <c r="AH75" s="86"/>
      <c r="AI75" s="86">
        <v>-0.33</v>
      </c>
      <c r="AJ75" s="86">
        <v>1.46</v>
      </c>
      <c r="AK75" s="86">
        <v>1.03</v>
      </c>
      <c r="AL75" s="86"/>
      <c r="AM75" s="86">
        <v>-0.3</v>
      </c>
      <c r="AN75" s="86">
        <v>-0.19</v>
      </c>
      <c r="AO75" s="86">
        <v>-0.06</v>
      </c>
      <c r="AP75" s="86">
        <v>0.08</v>
      </c>
      <c r="AQ75" s="86">
        <v>0.23</v>
      </c>
      <c r="AR75" s="86">
        <v>0.5</v>
      </c>
      <c r="AS75" s="86">
        <v>0.86</v>
      </c>
      <c r="AT75" s="86">
        <v>1.27</v>
      </c>
      <c r="AU75" s="86">
        <v>1.47</v>
      </c>
      <c r="AV75" s="86"/>
      <c r="AW75" s="86">
        <v>1.74</v>
      </c>
      <c r="AX75" s="86">
        <v>1.92</v>
      </c>
      <c r="AY75" s="86">
        <v>2.0099999999999998</v>
      </c>
      <c r="AZ75" s="86">
        <v>2.08</v>
      </c>
      <c r="BA75" s="86">
        <v>2.14</v>
      </c>
      <c r="BB75" s="86">
        <v>2.25</v>
      </c>
      <c r="BC75" s="86">
        <v>2.38</v>
      </c>
      <c r="BD75" s="86">
        <v>2.5099999999999998</v>
      </c>
      <c r="BE75" s="63">
        <v>2.58</v>
      </c>
      <c r="BF75" s="63"/>
      <c r="BG75" s="63">
        <v>0.37</v>
      </c>
      <c r="BH75" s="37"/>
      <c r="BI75" s="37"/>
      <c r="BJ75" s="129">
        <v>0.44</v>
      </c>
      <c r="BK75" s="37">
        <v>0.56000000000000005</v>
      </c>
      <c r="BL75" s="37">
        <v>0.68</v>
      </c>
      <c r="BM75" s="37">
        <v>0.76</v>
      </c>
      <c r="BN75" s="37">
        <v>0.83</v>
      </c>
      <c r="BO75" s="37">
        <v>0.89</v>
      </c>
      <c r="BP75" s="37">
        <v>1</v>
      </c>
      <c r="BQ75" s="37">
        <v>1.1399999999999999</v>
      </c>
      <c r="BR75" s="37">
        <v>1.3</v>
      </c>
      <c r="BS75" s="37">
        <v>1.37</v>
      </c>
      <c r="BT75" s="37"/>
      <c r="BU75" s="129"/>
      <c r="BV75" s="37"/>
      <c r="BW75" s="37"/>
      <c r="BX75" s="37"/>
      <c r="BY75" s="37"/>
      <c r="BZ75" s="37"/>
      <c r="CA75" s="37"/>
      <c r="CB75" s="37"/>
      <c r="CC75" s="37"/>
      <c r="CD75" s="83"/>
      <c r="CE75" s="130"/>
    </row>
    <row r="76" spans="1:83" s="87" customFormat="1">
      <c r="A76" s="36" t="s">
        <v>670</v>
      </c>
      <c r="B76" s="86">
        <v>0.34</v>
      </c>
      <c r="C76" s="86">
        <v>0.56999999999999995</v>
      </c>
      <c r="D76" s="86">
        <v>0.69</v>
      </c>
      <c r="E76" s="86">
        <v>0.8</v>
      </c>
      <c r="F76" s="86">
        <v>0.91</v>
      </c>
      <c r="G76" s="86">
        <v>1.03</v>
      </c>
      <c r="H76" s="86">
        <v>1.24</v>
      </c>
      <c r="I76" s="86">
        <v>1.52</v>
      </c>
      <c r="J76" s="86">
        <v>1.81</v>
      </c>
      <c r="K76" s="86">
        <v>1.94</v>
      </c>
      <c r="L76" s="37">
        <v>-1.59</v>
      </c>
      <c r="M76" s="86"/>
      <c r="N76" s="86">
        <v>-0.72</v>
      </c>
      <c r="O76" s="86">
        <v>-0.59</v>
      </c>
      <c r="P76" s="86">
        <v>-0.41</v>
      </c>
      <c r="Q76" s="86">
        <v>-0.22</v>
      </c>
      <c r="R76" s="86">
        <v>-0.04</v>
      </c>
      <c r="S76" s="86">
        <v>0.28000000000000003</v>
      </c>
      <c r="T76" s="86">
        <v>0.65</v>
      </c>
      <c r="U76" s="86">
        <v>1.01</v>
      </c>
      <c r="V76" s="86">
        <v>1.18</v>
      </c>
      <c r="W76" s="86"/>
      <c r="X76" s="86">
        <v>1.57</v>
      </c>
      <c r="Y76" s="86">
        <v>1.95</v>
      </c>
      <c r="Z76" s="86">
        <v>2.16</v>
      </c>
      <c r="AA76" s="86">
        <v>2.31</v>
      </c>
      <c r="AB76" s="86">
        <v>2.4300000000000002</v>
      </c>
      <c r="AC76" s="86">
        <v>2.52</v>
      </c>
      <c r="AD76" s="86">
        <v>2.66</v>
      </c>
      <c r="AE76" s="86">
        <v>2.78</v>
      </c>
      <c r="AF76" s="86">
        <v>2.87</v>
      </c>
      <c r="AG76" s="86">
        <v>2.95</v>
      </c>
      <c r="AH76" s="86"/>
      <c r="AI76" s="86">
        <v>-0.33</v>
      </c>
      <c r="AJ76" s="86">
        <v>1.93</v>
      </c>
      <c r="AK76" s="86">
        <v>1.36</v>
      </c>
      <c r="AL76" s="86"/>
      <c r="AM76" s="86">
        <v>-0.28999999999999998</v>
      </c>
      <c r="AN76" s="86">
        <v>-0.13</v>
      </c>
      <c r="AO76" s="86">
        <v>0.06</v>
      </c>
      <c r="AP76" s="86">
        <v>0.25</v>
      </c>
      <c r="AQ76" s="86">
        <v>0.42</v>
      </c>
      <c r="AR76" s="86">
        <v>0.71</v>
      </c>
      <c r="AS76" s="86">
        <v>1.05</v>
      </c>
      <c r="AT76" s="86">
        <v>1.4</v>
      </c>
      <c r="AU76" s="86">
        <v>1.56</v>
      </c>
      <c r="AV76" s="86"/>
      <c r="AW76" s="86">
        <v>2.2000000000000002</v>
      </c>
      <c r="AX76" s="86">
        <v>2.42</v>
      </c>
      <c r="AY76" s="86">
        <v>2.5099999999999998</v>
      </c>
      <c r="AZ76" s="86">
        <v>2.58</v>
      </c>
      <c r="BA76" s="86">
        <v>2.63</v>
      </c>
      <c r="BB76" s="86">
        <v>2.7</v>
      </c>
      <c r="BC76" s="86">
        <v>2.78</v>
      </c>
      <c r="BD76" s="86">
        <v>2.86</v>
      </c>
      <c r="BE76" s="63">
        <v>2.9</v>
      </c>
      <c r="BF76" s="63"/>
      <c r="BG76" s="63">
        <v>0.46</v>
      </c>
      <c r="BH76" s="37"/>
      <c r="BI76" s="37"/>
      <c r="BJ76" s="129">
        <v>0.5</v>
      </c>
      <c r="BK76" s="37">
        <v>0.67</v>
      </c>
      <c r="BL76" s="37">
        <v>0.83</v>
      </c>
      <c r="BM76" s="37">
        <v>0.95</v>
      </c>
      <c r="BN76" s="37">
        <v>1.03</v>
      </c>
      <c r="BO76" s="37">
        <v>1.0900000000000001</v>
      </c>
      <c r="BP76" s="37">
        <v>1.18</v>
      </c>
      <c r="BQ76" s="37">
        <v>1.28</v>
      </c>
      <c r="BR76" s="37">
        <v>1.38</v>
      </c>
      <c r="BS76" s="37">
        <v>1.41</v>
      </c>
      <c r="BT76" s="37"/>
      <c r="BU76" s="129"/>
      <c r="BV76" s="37"/>
      <c r="BW76" s="37"/>
      <c r="BX76" s="37"/>
      <c r="BY76" s="37"/>
      <c r="BZ76" s="37"/>
      <c r="CA76" s="37"/>
      <c r="CB76" s="37"/>
      <c r="CC76" s="37"/>
      <c r="CD76" s="83"/>
      <c r="CE76" s="130"/>
    </row>
    <row r="77" spans="1:83" s="87" customFormat="1">
      <c r="A77" s="36" t="s">
        <v>671</v>
      </c>
      <c r="B77" s="86">
        <v>0.47</v>
      </c>
      <c r="C77" s="86">
        <v>0.63</v>
      </c>
      <c r="D77" s="86">
        <v>0.73</v>
      </c>
      <c r="E77" s="86">
        <v>0.84</v>
      </c>
      <c r="F77" s="86">
        <v>0.95</v>
      </c>
      <c r="G77" s="86">
        <v>1.05</v>
      </c>
      <c r="H77" s="86">
        <v>1.24</v>
      </c>
      <c r="I77" s="86">
        <v>1.49</v>
      </c>
      <c r="J77" s="86">
        <v>1.76</v>
      </c>
      <c r="K77" s="86">
        <v>1.88</v>
      </c>
      <c r="L77" s="37">
        <v>-1.58</v>
      </c>
      <c r="M77" s="86"/>
      <c r="N77" s="86">
        <v>-0.72</v>
      </c>
      <c r="O77" s="86">
        <v>-0.62</v>
      </c>
      <c r="P77" s="86">
        <v>-0.48</v>
      </c>
      <c r="Q77" s="86">
        <v>-0.31</v>
      </c>
      <c r="R77" s="86">
        <v>-0.14000000000000001</v>
      </c>
      <c r="S77" s="86">
        <v>0.16</v>
      </c>
      <c r="T77" s="86">
        <v>0.52</v>
      </c>
      <c r="U77" s="86">
        <v>0.88</v>
      </c>
      <c r="V77" s="86">
        <v>1.07</v>
      </c>
      <c r="W77" s="86"/>
      <c r="X77" s="86">
        <v>1.83</v>
      </c>
      <c r="Y77" s="86">
        <v>2.25</v>
      </c>
      <c r="Z77" s="86">
        <v>2.4700000000000002</v>
      </c>
      <c r="AA77" s="86">
        <v>2.6</v>
      </c>
      <c r="AB77" s="86">
        <v>2.69</v>
      </c>
      <c r="AC77" s="86">
        <v>2.76</v>
      </c>
      <c r="AD77" s="86">
        <v>2.85</v>
      </c>
      <c r="AE77" s="86">
        <v>2.92</v>
      </c>
      <c r="AF77" s="86">
        <v>2.97</v>
      </c>
      <c r="AG77" s="86">
        <v>3.02</v>
      </c>
      <c r="AH77" s="86"/>
      <c r="AI77" s="86">
        <v>-0.33</v>
      </c>
      <c r="AJ77" s="86">
        <v>2.34</v>
      </c>
      <c r="AK77" s="86">
        <v>1.69</v>
      </c>
      <c r="AL77" s="86"/>
      <c r="AM77" s="86">
        <v>-0.28000000000000003</v>
      </c>
      <c r="AN77" s="86">
        <v>-0.15</v>
      </c>
      <c r="AO77" s="86">
        <v>0.03</v>
      </c>
      <c r="AP77" s="86">
        <v>0.2</v>
      </c>
      <c r="AQ77" s="86">
        <v>0.36</v>
      </c>
      <c r="AR77" s="86">
        <v>0.65</v>
      </c>
      <c r="AS77" s="86">
        <v>0.98</v>
      </c>
      <c r="AT77" s="86">
        <v>1.34</v>
      </c>
      <c r="AU77" s="86">
        <v>1.51</v>
      </c>
      <c r="AV77" s="86"/>
      <c r="AW77" s="86">
        <v>2.54</v>
      </c>
      <c r="AX77" s="86">
        <v>2.75</v>
      </c>
      <c r="AY77" s="86">
        <v>2.82</v>
      </c>
      <c r="AZ77" s="86">
        <v>2.86</v>
      </c>
      <c r="BA77" s="86">
        <v>2.88</v>
      </c>
      <c r="BB77" s="86">
        <v>2.92</v>
      </c>
      <c r="BC77" s="86">
        <v>2.97</v>
      </c>
      <c r="BD77" s="86">
        <v>3.02</v>
      </c>
      <c r="BE77" s="63">
        <v>3.03</v>
      </c>
      <c r="BF77" s="63"/>
      <c r="BG77" s="63">
        <v>0.45</v>
      </c>
      <c r="BH77" s="37">
        <v>1.77</v>
      </c>
      <c r="BI77" s="37"/>
      <c r="BJ77" s="129">
        <v>0.53</v>
      </c>
      <c r="BK77" s="37">
        <v>0.67</v>
      </c>
      <c r="BL77" s="37">
        <v>0.82</v>
      </c>
      <c r="BM77" s="37">
        <v>0.93</v>
      </c>
      <c r="BN77" s="37">
        <v>1</v>
      </c>
      <c r="BO77" s="37">
        <v>1.06</v>
      </c>
      <c r="BP77" s="37">
        <v>1.1499999999999999</v>
      </c>
      <c r="BQ77" s="37">
        <v>1.24</v>
      </c>
      <c r="BR77" s="37">
        <v>1.33</v>
      </c>
      <c r="BS77" s="37">
        <v>1.35</v>
      </c>
      <c r="BT77" s="37"/>
      <c r="BU77" s="129"/>
      <c r="BV77" s="37"/>
      <c r="BW77" s="37"/>
      <c r="BX77" s="37"/>
      <c r="BY77" s="37"/>
      <c r="BZ77" s="37"/>
      <c r="CA77" s="37"/>
      <c r="CB77" s="37"/>
      <c r="CC77" s="37"/>
      <c r="CD77" s="83"/>
      <c r="CE77" s="130"/>
    </row>
    <row r="78" spans="1:83" s="87" customFormat="1">
      <c r="A78" s="36" t="s">
        <v>672</v>
      </c>
      <c r="B78" s="86">
        <v>0.69</v>
      </c>
      <c r="C78" s="86">
        <v>0.68</v>
      </c>
      <c r="D78" s="86">
        <v>0.74</v>
      </c>
      <c r="E78" s="86">
        <v>0.83</v>
      </c>
      <c r="F78" s="86">
        <v>0.92</v>
      </c>
      <c r="G78" s="86">
        <v>1.02</v>
      </c>
      <c r="H78" s="86">
        <v>1.2</v>
      </c>
      <c r="I78" s="86">
        <v>1.43</v>
      </c>
      <c r="J78" s="86">
        <v>1.7</v>
      </c>
      <c r="K78" s="86">
        <v>1.83</v>
      </c>
      <c r="L78" s="37">
        <v>-1.61</v>
      </c>
      <c r="M78" s="86"/>
      <c r="N78" s="86">
        <v>-0.7</v>
      </c>
      <c r="O78" s="86">
        <v>-0.62</v>
      </c>
      <c r="P78" s="86">
        <v>-0.5</v>
      </c>
      <c r="Q78" s="86">
        <v>-0.37</v>
      </c>
      <c r="R78" s="86">
        <v>-0.22</v>
      </c>
      <c r="S78" s="86">
        <v>0.05</v>
      </c>
      <c r="T78" s="86">
        <v>0.39</v>
      </c>
      <c r="U78" s="86">
        <v>0.73</v>
      </c>
      <c r="V78" s="86">
        <v>0.91</v>
      </c>
      <c r="W78" s="86"/>
      <c r="X78" s="86">
        <v>2.02</v>
      </c>
      <c r="Y78" s="86">
        <v>2.4500000000000002</v>
      </c>
      <c r="Z78" s="86">
        <v>2.64</v>
      </c>
      <c r="AA78" s="86">
        <v>2.72</v>
      </c>
      <c r="AB78" s="86">
        <v>2.77</v>
      </c>
      <c r="AC78" s="86">
        <v>2.8</v>
      </c>
      <c r="AD78" s="86">
        <v>2.85</v>
      </c>
      <c r="AE78" s="86">
        <v>2.91</v>
      </c>
      <c r="AF78" s="86">
        <v>2.96</v>
      </c>
      <c r="AG78" s="86">
        <v>3.01</v>
      </c>
      <c r="AH78" s="86"/>
      <c r="AI78" s="86">
        <v>-0.32</v>
      </c>
      <c r="AJ78" s="86">
        <v>2.34</v>
      </c>
      <c r="AK78" s="86">
        <v>2</v>
      </c>
      <c r="AL78" s="86"/>
      <c r="AM78" s="86">
        <v>-0.28000000000000003</v>
      </c>
      <c r="AN78" s="86">
        <v>-0.16</v>
      </c>
      <c r="AO78" s="86">
        <v>0</v>
      </c>
      <c r="AP78" s="86">
        <v>0.16</v>
      </c>
      <c r="AQ78" s="86">
        <v>0.31</v>
      </c>
      <c r="AR78" s="86">
        <v>0.57999999999999996</v>
      </c>
      <c r="AS78" s="86">
        <v>0.92</v>
      </c>
      <c r="AT78" s="86">
        <v>1.29</v>
      </c>
      <c r="AU78" s="86">
        <v>1.47</v>
      </c>
      <c r="AV78" s="86"/>
      <c r="AW78" s="86">
        <v>2.66</v>
      </c>
      <c r="AX78" s="86">
        <v>2.86</v>
      </c>
      <c r="AY78" s="86">
        <v>2.91</v>
      </c>
      <c r="AZ78" s="86">
        <v>2.92</v>
      </c>
      <c r="BA78" s="86">
        <v>2.93</v>
      </c>
      <c r="BB78" s="86">
        <v>2.95</v>
      </c>
      <c r="BC78" s="86">
        <v>2.98</v>
      </c>
      <c r="BD78" s="86">
        <v>3.03</v>
      </c>
      <c r="BE78" s="63">
        <v>3.03</v>
      </c>
      <c r="BF78" s="63"/>
      <c r="BG78" s="63">
        <v>0.61</v>
      </c>
      <c r="BH78" s="37">
        <v>1.93</v>
      </c>
      <c r="BI78" s="63"/>
      <c r="BJ78" s="129">
        <v>0.67</v>
      </c>
      <c r="BK78" s="37">
        <v>0.75</v>
      </c>
      <c r="BL78" s="37">
        <v>0.87</v>
      </c>
      <c r="BM78" s="37">
        <v>0.96</v>
      </c>
      <c r="BN78" s="37">
        <v>1.02</v>
      </c>
      <c r="BO78" s="37">
        <v>1.08</v>
      </c>
      <c r="BP78" s="37">
        <v>1.1599999999999999</v>
      </c>
      <c r="BQ78" s="37">
        <v>1.26</v>
      </c>
      <c r="BR78" s="37">
        <v>1.35</v>
      </c>
      <c r="BS78" s="37">
        <v>1.37</v>
      </c>
      <c r="BT78" s="37"/>
      <c r="BU78" s="129"/>
      <c r="BV78" s="37"/>
      <c r="BW78" s="37"/>
      <c r="BX78" s="37"/>
      <c r="BY78" s="37"/>
      <c r="BZ78" s="37"/>
      <c r="CA78" s="37"/>
      <c r="CB78" s="37"/>
      <c r="CC78" s="37"/>
      <c r="CD78" s="83"/>
      <c r="CE78" s="130"/>
    </row>
    <row r="79" spans="1:83" s="87" customFormat="1">
      <c r="A79" s="36" t="s">
        <v>673</v>
      </c>
      <c r="B79" s="86">
        <v>0.71</v>
      </c>
      <c r="C79" s="86">
        <v>0.74</v>
      </c>
      <c r="D79" s="86">
        <v>0.77</v>
      </c>
      <c r="E79" s="86">
        <v>0.84</v>
      </c>
      <c r="F79" s="86">
        <v>0.92</v>
      </c>
      <c r="G79" s="86">
        <v>1.01</v>
      </c>
      <c r="H79" s="86">
        <v>1.19</v>
      </c>
      <c r="I79" s="86">
        <v>1.43</v>
      </c>
      <c r="J79" s="86">
        <v>1.77</v>
      </c>
      <c r="K79" s="86">
        <v>1.95</v>
      </c>
      <c r="L79" s="37">
        <v>-1.65</v>
      </c>
      <c r="M79" s="86"/>
      <c r="N79" s="86">
        <v>-0.73</v>
      </c>
      <c r="O79" s="86">
        <v>-0.63</v>
      </c>
      <c r="P79" s="86">
        <v>-0.49</v>
      </c>
      <c r="Q79" s="86">
        <v>-0.35</v>
      </c>
      <c r="R79" s="86">
        <v>-0.2</v>
      </c>
      <c r="S79" s="86">
        <v>0.06</v>
      </c>
      <c r="T79" s="86">
        <v>0.39</v>
      </c>
      <c r="U79" s="86">
        <v>0.73</v>
      </c>
      <c r="V79" s="86">
        <v>0.9</v>
      </c>
      <c r="W79" s="86"/>
      <c r="X79" s="86">
        <v>2.31</v>
      </c>
      <c r="Y79" s="86">
        <v>2.66</v>
      </c>
      <c r="Z79" s="86">
        <v>2.78</v>
      </c>
      <c r="AA79" s="86">
        <v>2.83</v>
      </c>
      <c r="AB79" s="86">
        <v>2.86</v>
      </c>
      <c r="AC79" s="86">
        <v>2.89</v>
      </c>
      <c r="AD79" s="86">
        <v>2.95</v>
      </c>
      <c r="AE79" s="86">
        <v>3.03</v>
      </c>
      <c r="AF79" s="86">
        <v>3.13</v>
      </c>
      <c r="AG79" s="86">
        <v>3.22</v>
      </c>
      <c r="AH79" s="86"/>
      <c r="AI79" s="86">
        <v>-0.32</v>
      </c>
      <c r="AJ79" s="86">
        <v>2.62</v>
      </c>
      <c r="AK79" s="86">
        <v>2.15</v>
      </c>
      <c r="AL79" s="86"/>
      <c r="AM79" s="86">
        <v>-0.27</v>
      </c>
      <c r="AN79" s="86">
        <v>-0.14000000000000001</v>
      </c>
      <c r="AO79" s="86">
        <v>0.02</v>
      </c>
      <c r="AP79" s="86">
        <v>0.18</v>
      </c>
      <c r="AQ79" s="86">
        <v>0.34</v>
      </c>
      <c r="AR79" s="86">
        <v>0.61</v>
      </c>
      <c r="AS79" s="86">
        <v>0.95</v>
      </c>
      <c r="AT79" s="86">
        <v>1.31</v>
      </c>
      <c r="AU79" s="86">
        <v>1.48</v>
      </c>
      <c r="AV79" s="86"/>
      <c r="AW79" s="86">
        <v>2.86</v>
      </c>
      <c r="AX79" s="86">
        <v>2.99</v>
      </c>
      <c r="AY79" s="86">
        <v>2.99</v>
      </c>
      <c r="AZ79" s="86">
        <v>2.99</v>
      </c>
      <c r="BA79" s="86">
        <v>3</v>
      </c>
      <c r="BB79" s="86">
        <v>3.03</v>
      </c>
      <c r="BC79" s="86">
        <v>3.09</v>
      </c>
      <c r="BD79" s="86">
        <v>3.16</v>
      </c>
      <c r="BE79" s="63">
        <v>3.18</v>
      </c>
      <c r="BF79" s="63"/>
      <c r="BG79" s="63">
        <v>0.7</v>
      </c>
      <c r="BH79" s="37">
        <v>2.25</v>
      </c>
      <c r="BI79" s="86"/>
      <c r="BJ79" s="86">
        <v>0.71</v>
      </c>
      <c r="BK79" s="86">
        <v>0.8</v>
      </c>
      <c r="BL79" s="86">
        <v>0.91</v>
      </c>
      <c r="BM79" s="86">
        <v>1</v>
      </c>
      <c r="BN79" s="86">
        <v>1.06</v>
      </c>
      <c r="BO79" s="86">
        <v>1.1200000000000001</v>
      </c>
      <c r="BP79" s="86">
        <v>1.2</v>
      </c>
      <c r="BQ79" s="86">
        <v>1.3</v>
      </c>
      <c r="BR79" s="86">
        <v>1.41</v>
      </c>
      <c r="BS79" s="86">
        <v>1.45</v>
      </c>
      <c r="BT79" s="86"/>
      <c r="BU79" s="86"/>
      <c r="BV79" s="86"/>
      <c r="BW79" s="86"/>
      <c r="BX79" s="86"/>
      <c r="BY79" s="86"/>
      <c r="BZ79" s="86"/>
      <c r="CA79" s="86"/>
      <c r="CB79" s="86"/>
      <c r="CC79" s="86"/>
      <c r="CD79" s="97"/>
      <c r="CE79" s="130"/>
    </row>
    <row r="80" spans="1:83" s="87" customFormat="1">
      <c r="A80" s="36" t="s">
        <v>674</v>
      </c>
      <c r="B80" s="37">
        <v>0.74</v>
      </c>
      <c r="C80" s="37">
        <v>0.74</v>
      </c>
      <c r="D80" s="37">
        <v>0.73</v>
      </c>
      <c r="E80" s="37">
        <v>0.77</v>
      </c>
      <c r="F80" s="37">
        <v>0.82</v>
      </c>
      <c r="G80" s="37">
        <v>0.88</v>
      </c>
      <c r="H80" s="37">
        <v>1.01</v>
      </c>
      <c r="I80" s="37">
        <v>1.24</v>
      </c>
      <c r="J80" s="37">
        <v>1.57</v>
      </c>
      <c r="K80" s="37">
        <v>1.75</v>
      </c>
      <c r="L80" s="37">
        <v>-1.8</v>
      </c>
      <c r="M80" s="37"/>
      <c r="N80" s="37">
        <v>-0.63</v>
      </c>
      <c r="O80" s="37">
        <v>-0.59</v>
      </c>
      <c r="P80" s="37">
        <v>-0.54</v>
      </c>
      <c r="Q80" s="37">
        <v>-0.45</v>
      </c>
      <c r="R80" s="37">
        <v>-0.36</v>
      </c>
      <c r="S80" s="37">
        <v>-0.16</v>
      </c>
      <c r="T80" s="37">
        <v>0.12</v>
      </c>
      <c r="U80" s="37">
        <v>0.45</v>
      </c>
      <c r="V80" s="37">
        <v>0.65</v>
      </c>
      <c r="W80" s="37"/>
      <c r="X80" s="37">
        <v>2.39</v>
      </c>
      <c r="Y80" s="37">
        <v>2.4900000000000002</v>
      </c>
      <c r="Z80" s="37">
        <v>2.46</v>
      </c>
      <c r="AA80" s="37">
        <v>2.4500000000000002</v>
      </c>
      <c r="AB80" s="37">
        <v>2.4500000000000002</v>
      </c>
      <c r="AC80" s="37">
        <v>2.4700000000000002</v>
      </c>
      <c r="AD80" s="37">
        <v>2.5299999999999998</v>
      </c>
      <c r="AE80" s="37">
        <v>2.63</v>
      </c>
      <c r="AF80" s="37">
        <v>2.78</v>
      </c>
      <c r="AG80" s="37">
        <v>2.91</v>
      </c>
      <c r="AH80" s="37"/>
      <c r="AI80" s="37">
        <v>-0.31</v>
      </c>
      <c r="AJ80" s="37">
        <v>2.69</v>
      </c>
      <c r="AK80" s="37">
        <v>1.87</v>
      </c>
      <c r="AL80" s="37"/>
      <c r="AM80" s="37">
        <v>-0.26</v>
      </c>
      <c r="AN80" s="37">
        <v>-0.18</v>
      </c>
      <c r="AO80" s="37">
        <v>-0.08</v>
      </c>
      <c r="AP80" s="37">
        <v>0.03</v>
      </c>
      <c r="AQ80" s="37">
        <v>0.14000000000000001</v>
      </c>
      <c r="AR80" s="37">
        <v>0.37</v>
      </c>
      <c r="AS80" s="37">
        <v>0.68</v>
      </c>
      <c r="AT80" s="37">
        <v>1.04</v>
      </c>
      <c r="AU80" s="37">
        <v>1.23</v>
      </c>
      <c r="AV80" s="37"/>
      <c r="AW80" s="37">
        <v>2.68</v>
      </c>
      <c r="AX80" s="37">
        <v>2.62</v>
      </c>
      <c r="AY80" s="37">
        <v>2.5499999999999998</v>
      </c>
      <c r="AZ80" s="37">
        <v>2.5299999999999998</v>
      </c>
      <c r="BA80" s="37">
        <v>2.5299999999999998</v>
      </c>
      <c r="BB80" s="37">
        <v>2.58</v>
      </c>
      <c r="BC80" s="37">
        <v>2.68</v>
      </c>
      <c r="BD80" s="37">
        <v>2.79</v>
      </c>
      <c r="BE80" s="37">
        <v>2.83</v>
      </c>
      <c r="BF80" s="37"/>
      <c r="BG80" s="37">
        <v>0.71</v>
      </c>
      <c r="BH80" s="37">
        <v>2.4300000000000002</v>
      </c>
      <c r="BI80" s="37"/>
      <c r="BJ80" s="129">
        <v>0.71</v>
      </c>
      <c r="BK80" s="37">
        <v>0.76</v>
      </c>
      <c r="BL80" s="37">
        <v>0.83</v>
      </c>
      <c r="BM80" s="37">
        <v>0.89</v>
      </c>
      <c r="BN80" s="37">
        <v>0.94</v>
      </c>
      <c r="BO80" s="37">
        <v>0.98</v>
      </c>
      <c r="BP80" s="37">
        <v>1.05</v>
      </c>
      <c r="BQ80" s="37">
        <v>1.1399999999999999</v>
      </c>
      <c r="BR80" s="37">
        <v>1.24</v>
      </c>
      <c r="BS80" s="37">
        <v>1.28</v>
      </c>
      <c r="BT80" s="37"/>
      <c r="BU80" s="129">
        <v>2.42</v>
      </c>
      <c r="BV80" s="37">
        <v>2.44</v>
      </c>
      <c r="BW80" s="37">
        <v>2.35</v>
      </c>
      <c r="BX80" s="37">
        <v>2.2799999999999998</v>
      </c>
      <c r="BY80" s="37">
        <v>2.25</v>
      </c>
      <c r="BZ80" s="37">
        <v>2.25</v>
      </c>
      <c r="CA80" s="37">
        <v>2.27</v>
      </c>
      <c r="CB80" s="37">
        <v>2.34</v>
      </c>
      <c r="CC80" s="37">
        <v>2.4300000000000002</v>
      </c>
      <c r="CD80" s="83">
        <v>2.46</v>
      </c>
      <c r="CE80" s="130"/>
    </row>
    <row r="81" spans="1:83" s="87" customFormat="1">
      <c r="A81" s="36" t="s">
        <v>675</v>
      </c>
      <c r="B81" s="37">
        <v>0.74</v>
      </c>
      <c r="C81" s="37">
        <v>0.69</v>
      </c>
      <c r="D81" s="37">
        <v>0.65</v>
      </c>
      <c r="E81" s="37">
        <v>0.66</v>
      </c>
      <c r="F81" s="37">
        <v>0.69</v>
      </c>
      <c r="G81" s="37">
        <v>0.73</v>
      </c>
      <c r="H81" s="37">
        <v>0.85</v>
      </c>
      <c r="I81" s="37">
        <v>1.05</v>
      </c>
      <c r="J81" s="37">
        <v>1.39</v>
      </c>
      <c r="K81" s="37">
        <v>1.59</v>
      </c>
      <c r="L81" s="37">
        <v>-2.02</v>
      </c>
      <c r="M81" s="37"/>
      <c r="N81" s="37">
        <v>-0.65</v>
      </c>
      <c r="O81" s="37">
        <v>-0.66</v>
      </c>
      <c r="P81" s="37">
        <v>-0.64</v>
      </c>
      <c r="Q81" s="37">
        <v>-0.59</v>
      </c>
      <c r="R81" s="37">
        <v>-0.52</v>
      </c>
      <c r="S81" s="37">
        <v>-0.35</v>
      </c>
      <c r="T81" s="37">
        <v>-0.11</v>
      </c>
      <c r="U81" s="37">
        <v>0.2</v>
      </c>
      <c r="V81" s="37">
        <v>0.4</v>
      </c>
      <c r="W81" s="37"/>
      <c r="X81" s="37">
        <v>2.25</v>
      </c>
      <c r="Y81" s="37">
        <v>2.21</v>
      </c>
      <c r="Z81" s="37">
        <v>2.12</v>
      </c>
      <c r="AA81" s="37">
        <v>2.09</v>
      </c>
      <c r="AB81" s="37">
        <v>2.1</v>
      </c>
      <c r="AC81" s="37">
        <v>2.13</v>
      </c>
      <c r="AD81" s="37">
        <v>2.21</v>
      </c>
      <c r="AE81" s="37">
        <v>2.33</v>
      </c>
      <c r="AF81" s="37">
        <v>2.5099999999999998</v>
      </c>
      <c r="AG81" s="37">
        <v>2.67</v>
      </c>
      <c r="AH81" s="37"/>
      <c r="AI81" s="37">
        <v>-0.32</v>
      </c>
      <c r="AJ81" s="37">
        <v>2.5099999999999998</v>
      </c>
      <c r="AK81" s="37">
        <v>2.11</v>
      </c>
      <c r="AL81" s="37"/>
      <c r="AM81" s="37">
        <v>-0.31</v>
      </c>
      <c r="AN81" s="37">
        <v>-0.27</v>
      </c>
      <c r="AO81" s="37">
        <v>-0.21</v>
      </c>
      <c r="AP81" s="37">
        <v>-0.13</v>
      </c>
      <c r="AQ81" s="37">
        <v>-0.04</v>
      </c>
      <c r="AR81" s="37">
        <v>0.14000000000000001</v>
      </c>
      <c r="AS81" s="37">
        <v>0.41</v>
      </c>
      <c r="AT81" s="37">
        <v>0.75</v>
      </c>
      <c r="AU81" s="37">
        <v>0.93</v>
      </c>
      <c r="AV81" s="37"/>
      <c r="AW81" s="37">
        <v>2.35</v>
      </c>
      <c r="AX81" s="37">
        <v>2.2000000000000002</v>
      </c>
      <c r="AY81" s="37">
        <v>2.14</v>
      </c>
      <c r="AZ81" s="37">
        <v>2.13</v>
      </c>
      <c r="BA81" s="37">
        <v>2.14</v>
      </c>
      <c r="BB81" s="37">
        <v>2.21</v>
      </c>
      <c r="BC81" s="37">
        <v>2.3199999999999998</v>
      </c>
      <c r="BD81" s="37">
        <v>2.46</v>
      </c>
      <c r="BE81" s="37">
        <v>2.52</v>
      </c>
      <c r="BF81" s="37"/>
      <c r="BG81" s="37">
        <v>0.71</v>
      </c>
      <c r="BH81" s="37">
        <v>2.4300000000000002</v>
      </c>
      <c r="BI81" s="37"/>
      <c r="BJ81" s="129">
        <v>0.71</v>
      </c>
      <c r="BK81" s="37">
        <v>0.71</v>
      </c>
      <c r="BL81" s="37">
        <v>0.73</v>
      </c>
      <c r="BM81" s="37">
        <v>0.76</v>
      </c>
      <c r="BN81" s="37">
        <v>0.79</v>
      </c>
      <c r="BO81" s="37">
        <v>0.83</v>
      </c>
      <c r="BP81" s="37">
        <v>0.88</v>
      </c>
      <c r="BQ81" s="37">
        <v>0.97</v>
      </c>
      <c r="BR81" s="37">
        <v>1.07</v>
      </c>
      <c r="BS81" s="37">
        <v>1.1100000000000001</v>
      </c>
      <c r="BT81" s="37"/>
      <c r="BU81" s="129">
        <v>2.38</v>
      </c>
      <c r="BV81" s="37">
        <v>2.1800000000000002</v>
      </c>
      <c r="BW81" s="37">
        <v>2</v>
      </c>
      <c r="BX81" s="37">
        <v>1.91</v>
      </c>
      <c r="BY81" s="37">
        <v>1.89</v>
      </c>
      <c r="BZ81" s="37">
        <v>1.89</v>
      </c>
      <c r="CA81" s="37">
        <v>1.94</v>
      </c>
      <c r="CB81" s="37">
        <v>2.0299999999999998</v>
      </c>
      <c r="CC81" s="37">
        <v>2.13</v>
      </c>
      <c r="CD81" s="83">
        <v>2.1800000000000002</v>
      </c>
      <c r="CE81" s="130"/>
    </row>
    <row r="82" spans="1:83" s="87" customFormat="1">
      <c r="A82" s="36" t="s">
        <v>676</v>
      </c>
      <c r="B82" s="37">
        <v>0.73</v>
      </c>
      <c r="C82" s="37">
        <v>0.53</v>
      </c>
      <c r="D82" s="37">
        <v>0.44</v>
      </c>
      <c r="E82" s="37">
        <v>0.4</v>
      </c>
      <c r="F82" s="37">
        <v>0.39</v>
      </c>
      <c r="G82" s="37">
        <v>0.4</v>
      </c>
      <c r="H82" s="37">
        <v>0.46</v>
      </c>
      <c r="I82" s="37">
        <v>0.62</v>
      </c>
      <c r="J82" s="37">
        <v>0.95</v>
      </c>
      <c r="K82" s="37">
        <v>1.17</v>
      </c>
      <c r="L82" s="37">
        <v>-2.3199999999999998</v>
      </c>
      <c r="M82" s="37"/>
      <c r="N82" s="37">
        <v>-0.8</v>
      </c>
      <c r="O82" s="37">
        <v>-0.84</v>
      </c>
      <c r="P82" s="37">
        <v>-0.85</v>
      </c>
      <c r="Q82" s="37">
        <v>-0.83</v>
      </c>
      <c r="R82" s="37">
        <v>-0.79</v>
      </c>
      <c r="S82" s="37">
        <v>-0.7</v>
      </c>
      <c r="T82" s="37">
        <v>-0.53</v>
      </c>
      <c r="U82" s="37">
        <v>-0.28999999999999998</v>
      </c>
      <c r="V82" s="37">
        <v>-0.11</v>
      </c>
      <c r="W82" s="37"/>
      <c r="X82" s="37">
        <v>1.91</v>
      </c>
      <c r="Y82" s="37">
        <v>1.81</v>
      </c>
      <c r="Z82" s="37">
        <v>1.69</v>
      </c>
      <c r="AA82" s="37">
        <v>1.64</v>
      </c>
      <c r="AB82" s="37">
        <v>1.62</v>
      </c>
      <c r="AC82" s="37">
        <v>1.64</v>
      </c>
      <c r="AD82" s="37">
        <v>1.69</v>
      </c>
      <c r="AE82" s="37">
        <v>1.79</v>
      </c>
      <c r="AF82" s="37">
        <v>1.98</v>
      </c>
      <c r="AG82" s="37">
        <v>2.17</v>
      </c>
      <c r="AH82" s="37"/>
      <c r="AI82" s="37">
        <v>-0.4</v>
      </c>
      <c r="AJ82" s="37">
        <v>2.2000000000000002</v>
      </c>
      <c r="AK82" s="37">
        <v>2.3199999999999998</v>
      </c>
      <c r="AL82" s="37"/>
      <c r="AM82" s="37">
        <v>-0.47</v>
      </c>
      <c r="AN82" s="37">
        <v>-0.49</v>
      </c>
      <c r="AO82" s="37">
        <v>-0.47</v>
      </c>
      <c r="AP82" s="37">
        <v>-0.43</v>
      </c>
      <c r="AQ82" s="37">
        <v>-0.38</v>
      </c>
      <c r="AR82" s="37">
        <v>-0.26</v>
      </c>
      <c r="AS82" s="37">
        <v>-7.0000000000000007E-2</v>
      </c>
      <c r="AT82" s="37">
        <v>0.19</v>
      </c>
      <c r="AU82" s="37">
        <v>0.34</v>
      </c>
      <c r="AV82" s="37"/>
      <c r="AW82" s="37">
        <v>1.89</v>
      </c>
      <c r="AX82" s="37">
        <v>1.7</v>
      </c>
      <c r="AY82" s="37">
        <v>1.61</v>
      </c>
      <c r="AZ82" s="37">
        <v>1.59</v>
      </c>
      <c r="BA82" s="37">
        <v>1.59</v>
      </c>
      <c r="BB82" s="37">
        <v>1.63</v>
      </c>
      <c r="BC82" s="37">
        <v>1.71</v>
      </c>
      <c r="BD82" s="37">
        <v>1.83</v>
      </c>
      <c r="BE82" s="37">
        <v>1.9</v>
      </c>
      <c r="BF82" s="37"/>
      <c r="BG82" s="37">
        <v>0.71</v>
      </c>
      <c r="BH82" s="37">
        <v>2.2799999999999998</v>
      </c>
      <c r="BI82" s="37"/>
      <c r="BJ82" s="129">
        <v>0.69</v>
      </c>
      <c r="BK82" s="37">
        <v>0.56999999999999995</v>
      </c>
      <c r="BL82" s="37">
        <v>0.51</v>
      </c>
      <c r="BM82" s="37">
        <v>0.49</v>
      </c>
      <c r="BN82" s="37">
        <v>0.48</v>
      </c>
      <c r="BO82" s="37">
        <v>0.48</v>
      </c>
      <c r="BP82" s="37">
        <v>0.5</v>
      </c>
      <c r="BQ82" s="37">
        <v>0.55000000000000004</v>
      </c>
      <c r="BR82" s="37">
        <v>0.62</v>
      </c>
      <c r="BS82" s="37">
        <v>0.66</v>
      </c>
      <c r="BT82" s="37"/>
      <c r="BU82" s="129">
        <v>2.0099999999999998</v>
      </c>
      <c r="BV82" s="37">
        <v>1.67</v>
      </c>
      <c r="BW82" s="37">
        <v>1.47</v>
      </c>
      <c r="BX82" s="37">
        <v>1.39</v>
      </c>
      <c r="BY82" s="37">
        <v>1.35</v>
      </c>
      <c r="BZ82" s="37">
        <v>1.34</v>
      </c>
      <c r="CA82" s="37">
        <v>1.37</v>
      </c>
      <c r="CB82" s="37">
        <v>1.44</v>
      </c>
      <c r="CC82" s="37">
        <v>1.54</v>
      </c>
      <c r="CD82" s="83">
        <v>1.59</v>
      </c>
      <c r="CE82" s="130"/>
    </row>
    <row r="83" spans="1:83" s="87" customFormat="1">
      <c r="A83" s="36" t="s">
        <v>677</v>
      </c>
      <c r="B83" s="37">
        <v>0.73</v>
      </c>
      <c r="C83" s="37">
        <v>0.62</v>
      </c>
      <c r="D83" s="37">
        <v>0.51</v>
      </c>
      <c r="E83" s="37">
        <v>0.47</v>
      </c>
      <c r="F83" s="37">
        <v>0.46</v>
      </c>
      <c r="G83" s="37">
        <v>0.47</v>
      </c>
      <c r="H83" s="37">
        <v>0.52</v>
      </c>
      <c r="I83" s="37">
        <v>0.69</v>
      </c>
      <c r="J83" s="37">
        <v>1.01</v>
      </c>
      <c r="K83" s="37">
        <v>1.22</v>
      </c>
      <c r="L83" s="37">
        <v>-2.11</v>
      </c>
      <c r="M83" s="37"/>
      <c r="N83" s="37">
        <v>-0.7</v>
      </c>
      <c r="O83" s="37">
        <v>-0.71</v>
      </c>
      <c r="P83" s="37">
        <v>-0.68</v>
      </c>
      <c r="Q83" s="37">
        <v>-0.65</v>
      </c>
      <c r="R83" s="37">
        <v>-0.61</v>
      </c>
      <c r="S83" s="37">
        <v>-0.51</v>
      </c>
      <c r="T83" s="37">
        <v>-0.36</v>
      </c>
      <c r="U83" s="37">
        <v>-0.14000000000000001</v>
      </c>
      <c r="V83" s="37">
        <v>0.02</v>
      </c>
      <c r="W83" s="37"/>
      <c r="X83" s="37">
        <v>1.51</v>
      </c>
      <c r="Y83" s="37">
        <v>1.6</v>
      </c>
      <c r="Z83" s="37">
        <v>1.59</v>
      </c>
      <c r="AA83" s="37">
        <v>1.59</v>
      </c>
      <c r="AB83" s="37">
        <v>1.6</v>
      </c>
      <c r="AC83" s="37">
        <v>1.62</v>
      </c>
      <c r="AD83" s="37">
        <v>1.68</v>
      </c>
      <c r="AE83" s="37">
        <v>1.79</v>
      </c>
      <c r="AF83" s="37">
        <v>1.98</v>
      </c>
      <c r="AG83" s="37">
        <v>2.17</v>
      </c>
      <c r="AH83" s="37"/>
      <c r="AI83" s="37">
        <v>-0.4</v>
      </c>
      <c r="AJ83" s="37">
        <v>1.93</v>
      </c>
      <c r="AK83" s="37">
        <v>2.2999999999999998</v>
      </c>
      <c r="AL83" s="37"/>
      <c r="AM83" s="37">
        <v>-0.39</v>
      </c>
      <c r="AN83" s="37">
        <v>-0.37</v>
      </c>
      <c r="AO83" s="37">
        <v>-0.34</v>
      </c>
      <c r="AP83" s="37">
        <v>-0.3</v>
      </c>
      <c r="AQ83" s="37">
        <v>-0.24</v>
      </c>
      <c r="AR83" s="37">
        <v>-0.13</v>
      </c>
      <c r="AS83" s="37">
        <v>0.05</v>
      </c>
      <c r="AT83" s="37">
        <v>0.28999999999999998</v>
      </c>
      <c r="AU83" s="37">
        <v>0.43</v>
      </c>
      <c r="AV83" s="37"/>
      <c r="AW83" s="37">
        <v>1.74</v>
      </c>
      <c r="AX83" s="37">
        <v>1.63</v>
      </c>
      <c r="AY83" s="37">
        <v>1.59</v>
      </c>
      <c r="AZ83" s="37">
        <v>1.58</v>
      </c>
      <c r="BA83" s="37">
        <v>1.59</v>
      </c>
      <c r="BB83" s="37">
        <v>1.63</v>
      </c>
      <c r="BC83" s="37">
        <v>1.72</v>
      </c>
      <c r="BD83" s="37">
        <v>1.83</v>
      </c>
      <c r="BE83" s="37">
        <v>1.89</v>
      </c>
      <c r="BF83" s="37"/>
      <c r="BG83" s="37">
        <v>0.71</v>
      </c>
      <c r="BH83" s="37">
        <v>1.67</v>
      </c>
      <c r="BI83" s="37"/>
      <c r="BJ83" s="129">
        <v>0.68</v>
      </c>
      <c r="BK83" s="37">
        <v>0.6</v>
      </c>
      <c r="BL83" s="37">
        <v>0.56999999999999995</v>
      </c>
      <c r="BM83" s="37">
        <v>0.56000000000000005</v>
      </c>
      <c r="BN83" s="37">
        <v>0.56999999999999995</v>
      </c>
      <c r="BO83" s="37">
        <v>0.56999999999999995</v>
      </c>
      <c r="BP83" s="37">
        <v>0.6</v>
      </c>
      <c r="BQ83" s="37">
        <v>0.65</v>
      </c>
      <c r="BR83" s="37">
        <v>0.72</v>
      </c>
      <c r="BS83" s="37">
        <v>0.74</v>
      </c>
      <c r="BT83" s="37"/>
      <c r="BU83" s="129">
        <v>1.63</v>
      </c>
      <c r="BV83" s="37">
        <v>1.49</v>
      </c>
      <c r="BW83" s="37">
        <v>1.39</v>
      </c>
      <c r="BX83" s="37">
        <v>1.36</v>
      </c>
      <c r="BY83" s="37">
        <v>1.35</v>
      </c>
      <c r="BZ83" s="37">
        <v>1.36</v>
      </c>
      <c r="CA83" s="37">
        <v>1.4</v>
      </c>
      <c r="CB83" s="37">
        <v>1.48</v>
      </c>
      <c r="CC83" s="37">
        <v>1.57</v>
      </c>
      <c r="CD83" s="83">
        <v>1.62</v>
      </c>
      <c r="CE83" s="130"/>
    </row>
    <row r="84" spans="1:83" s="87" customFormat="1">
      <c r="A84" s="36" t="s">
        <v>678</v>
      </c>
      <c r="B84" s="37">
        <v>0.54</v>
      </c>
      <c r="C84" s="37">
        <v>0.42</v>
      </c>
      <c r="D84" s="37">
        <v>0.37</v>
      </c>
      <c r="E84" s="37">
        <v>0.35</v>
      </c>
      <c r="F84" s="37">
        <v>0.35</v>
      </c>
      <c r="G84" s="37">
        <v>0.36</v>
      </c>
      <c r="H84" s="37">
        <v>0.41</v>
      </c>
      <c r="I84" s="37">
        <v>0.55000000000000004</v>
      </c>
      <c r="J84" s="37">
        <v>0.84</v>
      </c>
      <c r="K84" s="37">
        <v>1.03</v>
      </c>
      <c r="L84" s="37">
        <v>-2.1800000000000002</v>
      </c>
      <c r="M84" s="37"/>
      <c r="N84" s="37">
        <v>-0.71</v>
      </c>
      <c r="O84" s="37">
        <v>-0.72</v>
      </c>
      <c r="P84" s="37">
        <v>-0.7</v>
      </c>
      <c r="Q84" s="37">
        <v>-0.68</v>
      </c>
      <c r="R84" s="37">
        <v>-0.64</v>
      </c>
      <c r="S84" s="37">
        <v>-0.56000000000000005</v>
      </c>
      <c r="T84" s="37">
        <v>-0.42</v>
      </c>
      <c r="U84" s="37">
        <v>-0.23</v>
      </c>
      <c r="V84" s="37">
        <v>-0.08</v>
      </c>
      <c r="W84" s="37"/>
      <c r="X84" s="37">
        <v>0.87</v>
      </c>
      <c r="Y84" s="37">
        <v>1.06</v>
      </c>
      <c r="Z84" s="37">
        <v>1.08</v>
      </c>
      <c r="AA84" s="37">
        <v>1.1000000000000001</v>
      </c>
      <c r="AB84" s="37">
        <v>1.1299999999999999</v>
      </c>
      <c r="AC84" s="37">
        <v>1.1599999999999999</v>
      </c>
      <c r="AD84" s="37">
        <v>1.24</v>
      </c>
      <c r="AE84" s="37">
        <v>1.36</v>
      </c>
      <c r="AF84" s="37">
        <v>1.56</v>
      </c>
      <c r="AG84" s="37">
        <v>1.77</v>
      </c>
      <c r="AH84" s="37"/>
      <c r="AI84" s="37">
        <v>-0.41</v>
      </c>
      <c r="AJ84" s="37">
        <v>1.53</v>
      </c>
      <c r="AK84" s="37">
        <v>1.39</v>
      </c>
      <c r="AL84" s="37"/>
      <c r="AM84" s="37">
        <v>-0.4</v>
      </c>
      <c r="AN84" s="37">
        <v>-0.37</v>
      </c>
      <c r="AO84" s="37">
        <v>-0.34</v>
      </c>
      <c r="AP84" s="37">
        <v>-0.3</v>
      </c>
      <c r="AQ84" s="37">
        <v>-0.26</v>
      </c>
      <c r="AR84" s="37">
        <v>-0.16</v>
      </c>
      <c r="AS84" s="37">
        <v>-0.01</v>
      </c>
      <c r="AT84" s="37">
        <v>0.19</v>
      </c>
      <c r="AU84" s="37">
        <v>0.3</v>
      </c>
      <c r="AV84" s="37"/>
      <c r="AW84" s="37">
        <v>1.28</v>
      </c>
      <c r="AX84" s="37">
        <v>1.18</v>
      </c>
      <c r="AY84" s="37">
        <v>1.1399999999999999</v>
      </c>
      <c r="AZ84" s="37">
        <v>1.1499999999999999</v>
      </c>
      <c r="BA84" s="37">
        <v>1.18</v>
      </c>
      <c r="BB84" s="37">
        <v>1.24</v>
      </c>
      <c r="BC84" s="37">
        <v>1.32</v>
      </c>
      <c r="BD84" s="37">
        <v>1.42</v>
      </c>
      <c r="BE84" s="37">
        <v>1.47</v>
      </c>
      <c r="BF84" s="37"/>
      <c r="BG84" s="37">
        <v>0.57999999999999996</v>
      </c>
      <c r="BH84" s="37">
        <v>1.23</v>
      </c>
      <c r="BI84" s="37"/>
      <c r="BJ84" s="129">
        <v>0.49</v>
      </c>
      <c r="BK84" s="37">
        <v>0.42</v>
      </c>
      <c r="BL84" s="37">
        <v>0.4</v>
      </c>
      <c r="BM84" s="37">
        <v>0.4</v>
      </c>
      <c r="BN84" s="37">
        <v>0.42</v>
      </c>
      <c r="BO84" s="37">
        <v>0.43</v>
      </c>
      <c r="BP84" s="37">
        <v>0.46</v>
      </c>
      <c r="BQ84" s="37">
        <v>0.51</v>
      </c>
      <c r="BR84" s="37">
        <v>0.56999999999999995</v>
      </c>
      <c r="BS84" s="37">
        <v>0.57999999999999996</v>
      </c>
      <c r="BT84" s="37"/>
      <c r="BU84" s="129">
        <v>1.1299999999999999</v>
      </c>
      <c r="BV84" s="37">
        <v>1.01</v>
      </c>
      <c r="BW84" s="37">
        <v>0.94</v>
      </c>
      <c r="BX84" s="37">
        <v>0.93</v>
      </c>
      <c r="BY84" s="37">
        <v>0.95</v>
      </c>
      <c r="BZ84" s="37">
        <v>0.97</v>
      </c>
      <c r="CA84" s="37">
        <v>1.03</v>
      </c>
      <c r="CB84" s="37">
        <v>1.1100000000000001</v>
      </c>
      <c r="CC84" s="37">
        <v>1.19</v>
      </c>
      <c r="CD84" s="83">
        <v>1.23</v>
      </c>
      <c r="CE84" s="130"/>
    </row>
    <row r="85" spans="1:83" s="87" customFormat="1">
      <c r="A85" s="36" t="s">
        <v>679</v>
      </c>
      <c r="B85" s="37">
        <v>0.08</v>
      </c>
      <c r="C85" s="37">
        <v>0.05</v>
      </c>
      <c r="D85" s="37">
        <v>0.03</v>
      </c>
      <c r="E85" s="37">
        <v>0.02</v>
      </c>
      <c r="F85" s="37">
        <v>0.03</v>
      </c>
      <c r="G85" s="37">
        <v>0.05</v>
      </c>
      <c r="H85" s="37">
        <v>0.11</v>
      </c>
      <c r="I85" s="37">
        <v>0.26</v>
      </c>
      <c r="J85" s="37">
        <v>0.53</v>
      </c>
      <c r="K85" s="37">
        <v>0.68</v>
      </c>
      <c r="L85" s="37">
        <v>-2.4</v>
      </c>
      <c r="M85" s="37"/>
      <c r="N85" s="37">
        <v>-0.67</v>
      </c>
      <c r="O85" s="37">
        <v>-0.69</v>
      </c>
      <c r="P85" s="37">
        <v>-0.7</v>
      </c>
      <c r="Q85" s="37">
        <v>-0.69</v>
      </c>
      <c r="R85" s="37">
        <v>-0.66</v>
      </c>
      <c r="S85" s="37">
        <v>-0.57999999999999996</v>
      </c>
      <c r="T85" s="37">
        <v>-0.44</v>
      </c>
      <c r="U85" s="37">
        <v>-0.25</v>
      </c>
      <c r="V85" s="37">
        <v>-0.12</v>
      </c>
      <c r="W85" s="37"/>
      <c r="X85" s="37">
        <v>-0.03</v>
      </c>
      <c r="Y85" s="37">
        <v>0.11</v>
      </c>
      <c r="Z85" s="37">
        <v>0.18</v>
      </c>
      <c r="AA85" s="37">
        <v>0.24</v>
      </c>
      <c r="AB85" s="37">
        <v>0.3</v>
      </c>
      <c r="AC85" s="37">
        <v>0.37</v>
      </c>
      <c r="AD85" s="37">
        <v>0.5</v>
      </c>
      <c r="AE85" s="37">
        <v>0.68</v>
      </c>
      <c r="AF85" s="37">
        <v>0.95</v>
      </c>
      <c r="AG85" s="37">
        <v>1.23</v>
      </c>
      <c r="AH85" s="37"/>
      <c r="AI85" s="37">
        <v>-0.3</v>
      </c>
      <c r="AJ85" s="37">
        <v>0.6</v>
      </c>
      <c r="AK85" s="37">
        <v>1.33</v>
      </c>
      <c r="AL85" s="37"/>
      <c r="AM85" s="37">
        <v>-0.31</v>
      </c>
      <c r="AN85" s="37">
        <v>-0.32</v>
      </c>
      <c r="AO85" s="37">
        <v>-0.31</v>
      </c>
      <c r="AP85" s="37">
        <v>-0.3</v>
      </c>
      <c r="AQ85" s="37">
        <v>-0.27</v>
      </c>
      <c r="AR85" s="37">
        <v>-0.21</v>
      </c>
      <c r="AS85" s="37">
        <v>-0.1</v>
      </c>
      <c r="AT85" s="37">
        <v>0.05</v>
      </c>
      <c r="AU85" s="37">
        <v>0.12</v>
      </c>
      <c r="AV85" s="37"/>
      <c r="AW85" s="37">
        <v>0.46</v>
      </c>
      <c r="AX85" s="37">
        <v>0.35</v>
      </c>
      <c r="AY85" s="37">
        <v>0.32</v>
      </c>
      <c r="AZ85" s="37">
        <v>0.37</v>
      </c>
      <c r="BA85" s="37">
        <v>0.43</v>
      </c>
      <c r="BB85" s="37">
        <v>0.55000000000000004</v>
      </c>
      <c r="BC85" s="37">
        <v>0.7</v>
      </c>
      <c r="BD85" s="37">
        <v>0.85</v>
      </c>
      <c r="BE85" s="37">
        <v>0.92</v>
      </c>
      <c r="BF85" s="37"/>
      <c r="BG85" s="37">
        <v>7.0000000000000007E-2</v>
      </c>
      <c r="BH85" s="37">
        <v>0.05</v>
      </c>
      <c r="BI85" s="37"/>
      <c r="BJ85" s="129">
        <v>0.06</v>
      </c>
      <c r="BK85" s="37">
        <v>0.05</v>
      </c>
      <c r="BL85" s="37">
        <v>0.05</v>
      </c>
      <c r="BM85" s="37">
        <v>0.06</v>
      </c>
      <c r="BN85" s="37">
        <v>0.09</v>
      </c>
      <c r="BO85" s="37">
        <v>0.11</v>
      </c>
      <c r="BP85" s="37">
        <v>0.15</v>
      </c>
      <c r="BQ85" s="37">
        <v>0.2</v>
      </c>
      <c r="BR85" s="37">
        <v>0.24</v>
      </c>
      <c r="BS85" s="37">
        <v>0.24</v>
      </c>
      <c r="BT85" s="37"/>
      <c r="BU85" s="129">
        <v>7.0000000000000007E-2</v>
      </c>
      <c r="BV85" s="37">
        <v>0.06</v>
      </c>
      <c r="BW85" s="37">
        <v>0.05</v>
      </c>
      <c r="BX85" s="37">
        <v>0.06</v>
      </c>
      <c r="BY85" s="37">
        <v>0.11</v>
      </c>
      <c r="BZ85" s="37">
        <v>0.16</v>
      </c>
      <c r="CA85" s="37">
        <v>0.28000000000000003</v>
      </c>
      <c r="CB85" s="37">
        <v>0.42</v>
      </c>
      <c r="CC85" s="37">
        <v>0.55000000000000004</v>
      </c>
      <c r="CD85" s="83">
        <v>0.62</v>
      </c>
      <c r="CE85" s="130"/>
    </row>
    <row r="86" spans="1:83" s="87" customFormat="1">
      <c r="A86" s="36" t="s">
        <v>680</v>
      </c>
      <c r="B86" s="37">
        <v>0.01</v>
      </c>
      <c r="C86" s="37">
        <v>-0.03</v>
      </c>
      <c r="D86" s="37">
        <v>-0.08</v>
      </c>
      <c r="E86" s="37">
        <v>-0.1</v>
      </c>
      <c r="F86" s="37">
        <v>-0.09</v>
      </c>
      <c r="G86" s="37">
        <v>-7.0000000000000007E-2</v>
      </c>
      <c r="H86" s="37">
        <v>0.03</v>
      </c>
      <c r="I86" s="37">
        <v>0.22</v>
      </c>
      <c r="J86" s="37">
        <v>0.54</v>
      </c>
      <c r="K86" s="37">
        <v>0.73</v>
      </c>
      <c r="L86" s="37">
        <v>-2.52</v>
      </c>
      <c r="M86" s="37"/>
      <c r="N86" s="37">
        <v>-0.71</v>
      </c>
      <c r="O86" s="37">
        <v>-0.72</v>
      </c>
      <c r="P86" s="37">
        <v>-0.73</v>
      </c>
      <c r="Q86" s="37">
        <v>-0.72</v>
      </c>
      <c r="R86" s="37">
        <v>-0.7</v>
      </c>
      <c r="S86" s="37">
        <v>-0.64</v>
      </c>
      <c r="T86" s="37">
        <v>-0.51</v>
      </c>
      <c r="U86" s="37">
        <v>-0.31</v>
      </c>
      <c r="V86" s="37">
        <v>-0.17</v>
      </c>
      <c r="W86" s="37"/>
      <c r="X86" s="37">
        <v>0.04</v>
      </c>
      <c r="Y86" s="37">
        <v>0.11</v>
      </c>
      <c r="Z86" s="37">
        <v>0.13</v>
      </c>
      <c r="AA86" s="37">
        <v>0.16</v>
      </c>
      <c r="AB86" s="37">
        <v>0.22</v>
      </c>
      <c r="AC86" s="37">
        <v>0.28999999999999998</v>
      </c>
      <c r="AD86" s="37">
        <v>0.43</v>
      </c>
      <c r="AE86" s="37">
        <v>0.63</v>
      </c>
      <c r="AF86" s="37">
        <v>0.93</v>
      </c>
      <c r="AG86" s="37">
        <v>1.2</v>
      </c>
      <c r="AH86" s="37"/>
      <c r="AI86" s="37">
        <v>-0.47</v>
      </c>
      <c r="AJ86" s="37">
        <v>0.25</v>
      </c>
      <c r="AK86" s="37">
        <v>0.53</v>
      </c>
      <c r="AL86" s="37"/>
      <c r="AM86" s="37">
        <v>-0.45</v>
      </c>
      <c r="AN86" s="37">
        <v>-0.44</v>
      </c>
      <c r="AO86" s="37">
        <v>-0.43</v>
      </c>
      <c r="AP86" s="37">
        <v>-0.41</v>
      </c>
      <c r="AQ86" s="37">
        <v>-0.39</v>
      </c>
      <c r="AR86" s="37">
        <v>-0.32</v>
      </c>
      <c r="AS86" s="37">
        <v>-0.2</v>
      </c>
      <c r="AT86" s="37">
        <v>-0.04</v>
      </c>
      <c r="AU86" s="37">
        <v>0.04</v>
      </c>
      <c r="AV86" s="37"/>
      <c r="AW86" s="37">
        <v>0.25</v>
      </c>
      <c r="AX86" s="37">
        <v>0.23</v>
      </c>
      <c r="AY86" s="37">
        <v>0.23</v>
      </c>
      <c r="AZ86" s="37">
        <v>0.27</v>
      </c>
      <c r="BA86" s="37">
        <v>0.33</v>
      </c>
      <c r="BB86" s="37">
        <v>0.46</v>
      </c>
      <c r="BC86" s="37">
        <v>0.65</v>
      </c>
      <c r="BD86" s="37">
        <v>0.84</v>
      </c>
      <c r="BE86" s="37">
        <v>0.93</v>
      </c>
      <c r="BF86" s="37"/>
      <c r="BG86" s="37">
        <v>0.06</v>
      </c>
      <c r="BH86" s="37">
        <v>0.09</v>
      </c>
      <c r="BI86" s="37"/>
      <c r="BJ86" s="129">
        <v>0.05</v>
      </c>
      <c r="BK86" s="37">
        <v>0</v>
      </c>
      <c r="BL86" s="37">
        <v>-0.05</v>
      </c>
      <c r="BM86" s="37">
        <v>-0.06</v>
      </c>
      <c r="BN86" s="37">
        <v>-0.05</v>
      </c>
      <c r="BO86" s="37">
        <v>-0.02</v>
      </c>
      <c r="BP86" s="37">
        <v>0.03</v>
      </c>
      <c r="BQ86" s="37">
        <v>0.12</v>
      </c>
      <c r="BR86" s="37">
        <v>0.22</v>
      </c>
      <c r="BS86" s="37">
        <v>0.25</v>
      </c>
      <c r="BT86" s="37"/>
      <c r="BU86" s="129">
        <v>0.08</v>
      </c>
      <c r="BV86" s="37">
        <v>0.05</v>
      </c>
      <c r="BW86" s="37">
        <v>0.02</v>
      </c>
      <c r="BX86" s="37">
        <v>0.02</v>
      </c>
      <c r="BY86" s="37">
        <v>0.05</v>
      </c>
      <c r="BZ86" s="37">
        <v>0.1</v>
      </c>
      <c r="CA86" s="37">
        <v>0.23</v>
      </c>
      <c r="CB86" s="37">
        <v>0.4</v>
      </c>
      <c r="CC86" s="37">
        <v>0.56999999999999995</v>
      </c>
      <c r="CD86" s="83">
        <v>0.66</v>
      </c>
      <c r="CE86" s="130"/>
    </row>
    <row r="87" spans="1:83" s="87" customFormat="1">
      <c r="A87" s="36" t="s">
        <v>681</v>
      </c>
      <c r="B87" s="37">
        <v>-0.05</v>
      </c>
      <c r="C87" s="37">
        <v>-0.04</v>
      </c>
      <c r="D87" s="37">
        <v>-0.06</v>
      </c>
      <c r="E87" s="37">
        <v>-7.0000000000000007E-2</v>
      </c>
      <c r="F87" s="37">
        <v>-0.05</v>
      </c>
      <c r="G87" s="37">
        <v>-0.01</v>
      </c>
      <c r="H87" s="37">
        <v>0.1</v>
      </c>
      <c r="I87" s="37">
        <v>0.31</v>
      </c>
      <c r="J87" s="37">
        <v>0.64</v>
      </c>
      <c r="K87" s="37">
        <v>0.83</v>
      </c>
      <c r="L87" s="37">
        <v>-2.4900000000000002</v>
      </c>
      <c r="M87" s="37"/>
      <c r="N87" s="37">
        <v>-0.75</v>
      </c>
      <c r="O87" s="37">
        <v>-0.79</v>
      </c>
      <c r="P87" s="37">
        <v>-0.8</v>
      </c>
      <c r="Q87" s="37">
        <v>-0.8</v>
      </c>
      <c r="R87" s="37">
        <v>-0.78</v>
      </c>
      <c r="S87" s="37">
        <v>-0.72</v>
      </c>
      <c r="T87" s="37">
        <v>-0.6</v>
      </c>
      <c r="U87" s="37">
        <v>-0.42</v>
      </c>
      <c r="V87" s="37">
        <v>-0.28999999999999998</v>
      </c>
      <c r="W87" s="37"/>
      <c r="X87" s="37">
        <v>0.02</v>
      </c>
      <c r="Y87" s="37">
        <v>0.09</v>
      </c>
      <c r="Z87" s="37">
        <v>0.13</v>
      </c>
      <c r="AA87" s="37">
        <v>0.2</v>
      </c>
      <c r="AB87" s="37">
        <v>0.28000000000000003</v>
      </c>
      <c r="AC87" s="37">
        <v>0.38</v>
      </c>
      <c r="AD87" s="37">
        <v>0.57999999999999996</v>
      </c>
      <c r="AE87" s="37">
        <v>0.84</v>
      </c>
      <c r="AF87" s="37">
        <v>1.18</v>
      </c>
      <c r="AG87" s="37">
        <v>1.44</v>
      </c>
      <c r="AH87" s="37"/>
      <c r="AI87" s="37">
        <v>-0.52</v>
      </c>
      <c r="AJ87" s="37">
        <v>0.22</v>
      </c>
      <c r="AK87" s="37">
        <v>0.41</v>
      </c>
      <c r="AL87" s="37"/>
      <c r="AM87" s="37">
        <v>-0.53</v>
      </c>
      <c r="AN87" s="37">
        <v>-0.53</v>
      </c>
      <c r="AO87" s="37">
        <v>-0.52</v>
      </c>
      <c r="AP87" s="37">
        <v>-0.49</v>
      </c>
      <c r="AQ87" s="37">
        <v>-0.46</v>
      </c>
      <c r="AR87" s="37">
        <v>-0.38</v>
      </c>
      <c r="AS87" s="37">
        <v>-0.26</v>
      </c>
      <c r="AT87" s="37">
        <v>-0.08</v>
      </c>
      <c r="AU87" s="37">
        <v>0</v>
      </c>
      <c r="AV87" s="37"/>
      <c r="AW87" s="37">
        <v>0.22</v>
      </c>
      <c r="AX87" s="37">
        <v>0.24</v>
      </c>
      <c r="AY87" s="37">
        <v>0.27</v>
      </c>
      <c r="AZ87" s="37">
        <v>0.34</v>
      </c>
      <c r="BA87" s="37">
        <v>0.44</v>
      </c>
      <c r="BB87" s="37">
        <v>0.63</v>
      </c>
      <c r="BC87" s="37">
        <v>0.88</v>
      </c>
      <c r="BD87" s="37">
        <v>1.1299999999999999</v>
      </c>
      <c r="BE87" s="37">
        <v>1.26</v>
      </c>
      <c r="BF87" s="37"/>
      <c r="BG87" s="37">
        <v>0.05</v>
      </c>
      <c r="BH87" s="37">
        <v>0.09</v>
      </c>
      <c r="BI87" s="37"/>
      <c r="BJ87" s="129">
        <v>0.04</v>
      </c>
      <c r="BK87" s="37">
        <v>0</v>
      </c>
      <c r="BL87" s="37">
        <v>-0.03</v>
      </c>
      <c r="BM87" s="37">
        <v>-0.03</v>
      </c>
      <c r="BN87" s="37">
        <v>-0.01</v>
      </c>
      <c r="BO87" s="37">
        <v>0.02</v>
      </c>
      <c r="BP87" s="37">
        <v>0.1</v>
      </c>
      <c r="BQ87" s="37">
        <v>0.21</v>
      </c>
      <c r="BR87" s="37">
        <v>0.33</v>
      </c>
      <c r="BS87" s="37">
        <v>0.38</v>
      </c>
      <c r="BT87" s="37"/>
      <c r="BU87" s="129">
        <v>0.08</v>
      </c>
      <c r="BV87" s="37">
        <v>7.0000000000000007E-2</v>
      </c>
      <c r="BW87" s="37">
        <v>0.06</v>
      </c>
      <c r="BX87" s="37">
        <v>0.09</v>
      </c>
      <c r="BY87" s="37">
        <v>0.15</v>
      </c>
      <c r="BZ87" s="37">
        <v>0.23</v>
      </c>
      <c r="CA87" s="37">
        <v>0.41</v>
      </c>
      <c r="CB87" s="37">
        <v>0.64</v>
      </c>
      <c r="CC87" s="37">
        <v>0.87</v>
      </c>
      <c r="CD87" s="83">
        <v>0.98</v>
      </c>
      <c r="CE87" s="130"/>
    </row>
    <row r="88" spans="1:83" s="87" customFormat="1">
      <c r="A88" s="36" t="s">
        <v>682</v>
      </c>
      <c r="B88" s="129">
        <v>-0.02</v>
      </c>
      <c r="C88" s="129">
        <v>-0.06</v>
      </c>
      <c r="D88" s="129">
        <v>-0.02</v>
      </c>
      <c r="E88" s="129">
        <v>0.03</v>
      </c>
      <c r="F88" s="129">
        <v>0.1</v>
      </c>
      <c r="G88" s="129">
        <v>0.18</v>
      </c>
      <c r="H88" s="129">
        <v>0.36</v>
      </c>
      <c r="I88" s="129">
        <v>0.62</v>
      </c>
      <c r="J88" s="129">
        <v>0.94</v>
      </c>
      <c r="K88" s="129">
        <v>1.1100000000000001</v>
      </c>
      <c r="L88" s="129">
        <v>-2.29</v>
      </c>
      <c r="M88" s="129"/>
      <c r="N88" s="129">
        <v>-0.7</v>
      </c>
      <c r="O88" s="129">
        <v>-0.73</v>
      </c>
      <c r="P88" s="129">
        <v>-0.75</v>
      </c>
      <c r="Q88" s="129">
        <v>-0.73</v>
      </c>
      <c r="R88" s="129">
        <v>-0.7</v>
      </c>
      <c r="S88" s="129">
        <v>-0.61</v>
      </c>
      <c r="T88" s="129">
        <v>-0.45</v>
      </c>
      <c r="U88" s="129">
        <v>-0.22</v>
      </c>
      <c r="V88" s="129">
        <v>-7.0000000000000007E-2</v>
      </c>
      <c r="W88" s="129"/>
      <c r="X88" s="129">
        <v>0.01</v>
      </c>
      <c r="Y88" s="129">
        <v>0.05</v>
      </c>
      <c r="Z88" s="129">
        <v>0.13</v>
      </c>
      <c r="AA88" s="129">
        <v>0.27</v>
      </c>
      <c r="AB88" s="129">
        <v>0.44</v>
      </c>
      <c r="AC88" s="129">
        <v>0.62</v>
      </c>
      <c r="AD88" s="129">
        <v>0.96</v>
      </c>
      <c r="AE88" s="129">
        <v>1.35</v>
      </c>
      <c r="AF88" s="129">
        <v>1.75</v>
      </c>
      <c r="AG88" s="129">
        <v>1.99</v>
      </c>
      <c r="AH88" s="129"/>
      <c r="AI88" s="129">
        <v>-0.54</v>
      </c>
      <c r="AJ88" s="129">
        <v>0.2</v>
      </c>
      <c r="AK88" s="129">
        <v>0.24</v>
      </c>
      <c r="AL88" s="129"/>
      <c r="AM88" s="129">
        <v>-0.53</v>
      </c>
      <c r="AN88" s="129">
        <v>-0.52</v>
      </c>
      <c r="AO88" s="129">
        <v>-0.48</v>
      </c>
      <c r="AP88" s="129">
        <v>-0.44</v>
      </c>
      <c r="AQ88" s="129">
        <v>-0.38</v>
      </c>
      <c r="AR88" s="129">
        <v>-0.26</v>
      </c>
      <c r="AS88" s="129">
        <v>-0.09</v>
      </c>
      <c r="AT88" s="129">
        <v>0.14000000000000001</v>
      </c>
      <c r="AU88" s="129">
        <v>0.25</v>
      </c>
      <c r="AV88" s="129"/>
      <c r="AW88" s="129">
        <v>0.2</v>
      </c>
      <c r="AX88" s="129">
        <v>0.23</v>
      </c>
      <c r="AY88" s="129">
        <v>0.35</v>
      </c>
      <c r="AZ88" s="129">
        <v>0.53</v>
      </c>
      <c r="BA88" s="129">
        <v>0.72</v>
      </c>
      <c r="BB88" s="129">
        <v>1.05</v>
      </c>
      <c r="BC88" s="129">
        <v>1.39</v>
      </c>
      <c r="BD88" s="129">
        <v>1.7</v>
      </c>
      <c r="BE88" s="129">
        <v>1.82</v>
      </c>
      <c r="BF88" s="129"/>
      <c r="BG88" s="129">
        <v>0.05</v>
      </c>
      <c r="BH88" s="129">
        <v>0.04</v>
      </c>
      <c r="BI88" s="129"/>
      <c r="BJ88" s="129">
        <v>0.04</v>
      </c>
      <c r="BK88" s="129">
        <v>0.02</v>
      </c>
      <c r="BL88" s="129">
        <v>0.03</v>
      </c>
      <c r="BM88" s="129">
        <v>0.09</v>
      </c>
      <c r="BN88" s="129">
        <v>0.16</v>
      </c>
      <c r="BO88" s="129">
        <v>0.23</v>
      </c>
      <c r="BP88" s="129">
        <v>0.36</v>
      </c>
      <c r="BQ88" s="129">
        <v>0.51</v>
      </c>
      <c r="BR88" s="129">
        <v>0.66</v>
      </c>
      <c r="BS88" s="129">
        <v>0.71</v>
      </c>
      <c r="BT88" s="129"/>
      <c r="BU88" s="129">
        <v>0.04</v>
      </c>
      <c r="BV88" s="129">
        <v>0.05</v>
      </c>
      <c r="BW88" s="129">
        <v>0.08</v>
      </c>
      <c r="BX88" s="129">
        <v>0.18</v>
      </c>
      <c r="BY88" s="129">
        <v>0.33</v>
      </c>
      <c r="BZ88" s="129">
        <v>0.5</v>
      </c>
      <c r="CA88" s="129">
        <v>0.81</v>
      </c>
      <c r="CB88" s="129">
        <v>1.1200000000000001</v>
      </c>
      <c r="CC88" s="129">
        <v>1.38</v>
      </c>
      <c r="CD88" s="83">
        <v>1.5</v>
      </c>
      <c r="CE88" s="130"/>
    </row>
    <row r="89" spans="1:83" s="87" customFormat="1">
      <c r="A89" s="36" t="s">
        <v>683</v>
      </c>
      <c r="B89" s="129">
        <v>0.04</v>
      </c>
      <c r="C89" s="129">
        <v>0.01</v>
      </c>
      <c r="D89" s="129">
        <v>0.06</v>
      </c>
      <c r="E89" s="129">
        <v>0.15</v>
      </c>
      <c r="F89" s="129">
        <v>0.26</v>
      </c>
      <c r="G89" s="129">
        <v>0.37</v>
      </c>
      <c r="H89" s="129">
        <v>0.59</v>
      </c>
      <c r="I89" s="129">
        <v>0.88</v>
      </c>
      <c r="J89" s="129">
        <v>1.19</v>
      </c>
      <c r="K89" s="129">
        <v>1.33</v>
      </c>
      <c r="L89" s="129">
        <v>-2.2599999999999998</v>
      </c>
      <c r="M89" s="129"/>
      <c r="N89" s="129">
        <v>-0.71</v>
      </c>
      <c r="O89" s="129">
        <v>-0.71</v>
      </c>
      <c r="P89" s="129">
        <v>-0.7</v>
      </c>
      <c r="Q89" s="129">
        <v>-0.66</v>
      </c>
      <c r="R89" s="129">
        <v>-0.6</v>
      </c>
      <c r="S89" s="129">
        <v>-0.46</v>
      </c>
      <c r="T89" s="129">
        <v>-0.25</v>
      </c>
      <c r="U89" s="129">
        <v>0.01</v>
      </c>
      <c r="V89" s="129">
        <v>0.18</v>
      </c>
      <c r="W89" s="129"/>
      <c r="X89" s="129">
        <v>-0.04</v>
      </c>
      <c r="Y89" s="129">
        <v>0.03</v>
      </c>
      <c r="Z89" s="129">
        <v>0.17</v>
      </c>
      <c r="AA89" s="129">
        <v>0.38</v>
      </c>
      <c r="AB89" s="129">
        <v>0.61</v>
      </c>
      <c r="AC89" s="129">
        <v>0.83</v>
      </c>
      <c r="AD89" s="129">
        <v>1.22</v>
      </c>
      <c r="AE89" s="129">
        <v>1.64</v>
      </c>
      <c r="AF89" s="129">
        <v>2.02</v>
      </c>
      <c r="AG89" s="129">
        <v>2.2200000000000002</v>
      </c>
      <c r="AH89" s="129"/>
      <c r="AI89" s="129">
        <v>-0.54</v>
      </c>
      <c r="AJ89" s="129">
        <v>0.16</v>
      </c>
      <c r="AK89" s="129">
        <v>0.18</v>
      </c>
      <c r="AL89" s="129"/>
      <c r="AM89" s="129">
        <v>-0.52</v>
      </c>
      <c r="AN89" s="129">
        <v>-0.48</v>
      </c>
      <c r="AO89" s="129">
        <v>-0.42</v>
      </c>
      <c r="AP89" s="129">
        <v>-0.35</v>
      </c>
      <c r="AQ89" s="129">
        <v>-0.27</v>
      </c>
      <c r="AR89" s="129">
        <v>-0.11</v>
      </c>
      <c r="AS89" s="129">
        <v>0.11</v>
      </c>
      <c r="AT89" s="129">
        <v>0.37</v>
      </c>
      <c r="AU89" s="129">
        <v>0.5</v>
      </c>
      <c r="AV89" s="129"/>
      <c r="AW89" s="129">
        <v>0.19</v>
      </c>
      <c r="AX89" s="129">
        <v>0.28000000000000003</v>
      </c>
      <c r="AY89" s="129">
        <v>0.48</v>
      </c>
      <c r="AZ89" s="129">
        <v>0.71</v>
      </c>
      <c r="BA89" s="129">
        <v>0.94</v>
      </c>
      <c r="BB89" s="129">
        <v>1.29</v>
      </c>
      <c r="BC89" s="129">
        <v>1.62</v>
      </c>
      <c r="BD89" s="129">
        <v>1.89</v>
      </c>
      <c r="BE89" s="129">
        <v>2</v>
      </c>
      <c r="BF89" s="129"/>
      <c r="BG89" s="129">
        <v>0.05</v>
      </c>
      <c r="BH89" s="129">
        <v>0.02</v>
      </c>
      <c r="BI89" s="129"/>
      <c r="BJ89" s="129">
        <v>0.05</v>
      </c>
      <c r="BK89" s="129">
        <v>7.0000000000000007E-2</v>
      </c>
      <c r="BL89" s="129">
        <v>0.14000000000000001</v>
      </c>
      <c r="BM89" s="129">
        <v>0.25</v>
      </c>
      <c r="BN89" s="129">
        <v>0.36</v>
      </c>
      <c r="BO89" s="129">
        <v>0.46</v>
      </c>
      <c r="BP89" s="129">
        <v>0.61</v>
      </c>
      <c r="BQ89" s="129">
        <v>0.77</v>
      </c>
      <c r="BR89" s="129">
        <v>0.91</v>
      </c>
      <c r="BS89" s="129">
        <v>0.95</v>
      </c>
      <c r="BT89" s="129"/>
      <c r="BU89" s="129">
        <v>0.03</v>
      </c>
      <c r="BV89" s="129">
        <v>0.05</v>
      </c>
      <c r="BW89" s="129">
        <v>0.12</v>
      </c>
      <c r="BX89" s="129">
        <v>0.28999999999999998</v>
      </c>
      <c r="BY89" s="129">
        <v>0.5</v>
      </c>
      <c r="BZ89" s="129">
        <v>0.7</v>
      </c>
      <c r="CA89" s="129">
        <v>1.02</v>
      </c>
      <c r="CB89" s="129">
        <v>1.31</v>
      </c>
      <c r="CC89" s="129">
        <v>1.56</v>
      </c>
      <c r="CD89" s="83">
        <v>1.66</v>
      </c>
      <c r="CE89" s="130"/>
    </row>
    <row r="90" spans="1:83" s="87" customFormat="1">
      <c r="A90" s="36" t="s">
        <v>684</v>
      </c>
      <c r="B90" s="129">
        <v>0.03</v>
      </c>
      <c r="C90" s="129">
        <v>7.0000000000000007E-2</v>
      </c>
      <c r="D90" s="129">
        <v>0.14000000000000001</v>
      </c>
      <c r="E90" s="129">
        <v>0.2</v>
      </c>
      <c r="F90" s="129">
        <v>0.27</v>
      </c>
      <c r="G90" s="129">
        <v>0.35</v>
      </c>
      <c r="H90" s="129">
        <v>0.5</v>
      </c>
      <c r="I90" s="129">
        <v>0.72</v>
      </c>
      <c r="J90" s="129">
        <v>0.98</v>
      </c>
      <c r="K90" s="129">
        <v>1.1000000000000001</v>
      </c>
      <c r="L90" s="129">
        <v>-2.52</v>
      </c>
      <c r="M90" s="129"/>
      <c r="N90" s="129">
        <v>-0.74</v>
      </c>
      <c r="O90" s="129">
        <v>-0.77</v>
      </c>
      <c r="P90" s="129">
        <v>-0.77</v>
      </c>
      <c r="Q90" s="129">
        <v>-0.75</v>
      </c>
      <c r="R90" s="129">
        <v>-0.71</v>
      </c>
      <c r="S90" s="129">
        <v>-0.61</v>
      </c>
      <c r="T90" s="129">
        <v>-0.44</v>
      </c>
      <c r="U90" s="129">
        <v>-0.21</v>
      </c>
      <c r="V90" s="129">
        <v>-0.04</v>
      </c>
      <c r="W90" s="129"/>
      <c r="X90" s="129">
        <v>0</v>
      </c>
      <c r="Y90" s="129">
        <v>0.06</v>
      </c>
      <c r="Z90" s="129">
        <v>0.23</v>
      </c>
      <c r="AA90" s="129">
        <v>0.43</v>
      </c>
      <c r="AB90" s="129">
        <v>0.62</v>
      </c>
      <c r="AC90" s="129">
        <v>0.79</v>
      </c>
      <c r="AD90" s="129">
        <v>1.07</v>
      </c>
      <c r="AE90" s="129">
        <v>1.36</v>
      </c>
      <c r="AF90" s="129">
        <v>1.67</v>
      </c>
      <c r="AG90" s="129">
        <v>1.88</v>
      </c>
      <c r="AH90" s="129"/>
      <c r="AI90" s="129">
        <v>-0.55000000000000004</v>
      </c>
      <c r="AJ90" s="129">
        <v>0.13</v>
      </c>
      <c r="AK90" s="129">
        <v>0.15</v>
      </c>
      <c r="AL90" s="129"/>
      <c r="AM90" s="129">
        <v>-0.52</v>
      </c>
      <c r="AN90" s="129">
        <v>-0.48</v>
      </c>
      <c r="AO90" s="129">
        <v>-0.43</v>
      </c>
      <c r="AP90" s="129">
        <v>-0.38</v>
      </c>
      <c r="AQ90" s="129">
        <v>-0.32</v>
      </c>
      <c r="AR90" s="129">
        <v>-0.19</v>
      </c>
      <c r="AS90" s="129">
        <v>-0.01</v>
      </c>
      <c r="AT90" s="129">
        <v>0.22</v>
      </c>
      <c r="AU90" s="129">
        <v>0.34</v>
      </c>
      <c r="AV90" s="129"/>
      <c r="AW90" s="129">
        <v>0.16</v>
      </c>
      <c r="AX90" s="129">
        <v>0.32</v>
      </c>
      <c r="AY90" s="129">
        <v>0.54</v>
      </c>
      <c r="AZ90" s="129">
        <v>0.74</v>
      </c>
      <c r="BA90" s="129">
        <v>0.89</v>
      </c>
      <c r="BB90" s="129">
        <v>1.1299999999999999</v>
      </c>
      <c r="BC90" s="129">
        <v>1.36</v>
      </c>
      <c r="BD90" s="129">
        <v>1.57</v>
      </c>
      <c r="BE90" s="129">
        <v>1.66</v>
      </c>
      <c r="BF90" s="129"/>
      <c r="BG90" s="129">
        <v>0.05</v>
      </c>
      <c r="BH90" s="129">
        <v>0.05</v>
      </c>
      <c r="BI90" s="129"/>
      <c r="BJ90" s="129">
        <v>0.06</v>
      </c>
      <c r="BK90" s="129">
        <v>0.14000000000000001</v>
      </c>
      <c r="BL90" s="129">
        <v>0.28000000000000003</v>
      </c>
      <c r="BM90" s="129">
        <v>0.37</v>
      </c>
      <c r="BN90" s="129">
        <v>0.43</v>
      </c>
      <c r="BO90" s="129">
        <v>0.48</v>
      </c>
      <c r="BP90" s="129">
        <v>0.55000000000000004</v>
      </c>
      <c r="BQ90" s="129">
        <v>0.64</v>
      </c>
      <c r="BR90" s="129">
        <v>0.72</v>
      </c>
      <c r="BS90" s="129">
        <v>0.73</v>
      </c>
      <c r="BT90" s="129"/>
      <c r="BU90" s="129">
        <v>0.05</v>
      </c>
      <c r="BV90" s="129">
        <v>0.06</v>
      </c>
      <c r="BW90" s="129">
        <v>0.18</v>
      </c>
      <c r="BX90" s="129">
        <v>0.36</v>
      </c>
      <c r="BY90" s="129">
        <v>0.53</v>
      </c>
      <c r="BZ90" s="129">
        <v>0.67</v>
      </c>
      <c r="CA90" s="129">
        <v>0.88</v>
      </c>
      <c r="CB90" s="129">
        <v>1.08</v>
      </c>
      <c r="CC90" s="129">
        <v>1.27</v>
      </c>
      <c r="CD90" s="83">
        <v>1.36</v>
      </c>
      <c r="CE90" s="130"/>
    </row>
    <row r="91" spans="1:83" s="87" customFormat="1">
      <c r="A91" s="36" t="s">
        <v>685</v>
      </c>
      <c r="B91" s="129">
        <v>0.01</v>
      </c>
      <c r="C91" s="129">
        <v>0.33</v>
      </c>
      <c r="D91" s="129">
        <v>0.49</v>
      </c>
      <c r="E91" s="129">
        <v>0.55000000000000004</v>
      </c>
      <c r="F91" s="129">
        <v>0.6</v>
      </c>
      <c r="G91" s="129">
        <v>0.66</v>
      </c>
      <c r="H91" s="129">
        <v>0.77</v>
      </c>
      <c r="I91" s="129">
        <v>0.95</v>
      </c>
      <c r="J91" s="129">
        <v>1.1399999999999999</v>
      </c>
      <c r="K91" s="129">
        <v>1.2</v>
      </c>
      <c r="L91" s="129">
        <v>-2.61</v>
      </c>
      <c r="M91" s="129"/>
      <c r="N91" s="129">
        <v>-0.79</v>
      </c>
      <c r="O91" s="129">
        <v>-0.76</v>
      </c>
      <c r="P91" s="129">
        <v>-0.7</v>
      </c>
      <c r="Q91" s="129">
        <v>-0.63</v>
      </c>
      <c r="R91" s="129">
        <v>-0.56999999999999995</v>
      </c>
      <c r="S91" s="129">
        <v>-0.46</v>
      </c>
      <c r="T91" s="129">
        <v>-0.32</v>
      </c>
      <c r="U91" s="129">
        <v>-0.15</v>
      </c>
      <c r="V91" s="129">
        <v>-0.04</v>
      </c>
      <c r="W91" s="129"/>
      <c r="X91" s="129">
        <v>0</v>
      </c>
      <c r="Y91" s="129">
        <v>0.21</v>
      </c>
      <c r="Z91" s="129">
        <v>0.54</v>
      </c>
      <c r="AA91" s="129">
        <v>0.8</v>
      </c>
      <c r="AB91" s="129">
        <v>1.01</v>
      </c>
      <c r="AC91" s="129">
        <v>1.17</v>
      </c>
      <c r="AD91" s="129">
        <v>1.39</v>
      </c>
      <c r="AE91" s="129">
        <v>1.57</v>
      </c>
      <c r="AF91" s="129">
        <v>1.78</v>
      </c>
      <c r="AG91" s="129">
        <v>1.96</v>
      </c>
      <c r="AH91" s="129"/>
      <c r="AI91" s="129">
        <v>-0.56999999999999995</v>
      </c>
      <c r="AJ91" s="129">
        <v>0.16</v>
      </c>
      <c r="AK91" s="129">
        <v>0.2</v>
      </c>
      <c r="AL91" s="129"/>
      <c r="AM91" s="129">
        <v>-0.5</v>
      </c>
      <c r="AN91" s="129">
        <v>-0.36</v>
      </c>
      <c r="AO91" s="129">
        <v>-0.25</v>
      </c>
      <c r="AP91" s="129">
        <v>-0.17</v>
      </c>
      <c r="AQ91" s="129">
        <v>-0.09</v>
      </c>
      <c r="AR91" s="129">
        <v>0.03</v>
      </c>
      <c r="AS91" s="129">
        <v>0.19</v>
      </c>
      <c r="AT91" s="129">
        <v>0.37</v>
      </c>
      <c r="AU91" s="129">
        <v>0.43</v>
      </c>
      <c r="AV91" s="129"/>
      <c r="AW91" s="129">
        <v>0.34</v>
      </c>
      <c r="AX91" s="129">
        <v>0.72</v>
      </c>
      <c r="AY91" s="129">
        <v>0.99</v>
      </c>
      <c r="AZ91" s="129">
        <v>1.17</v>
      </c>
      <c r="BA91" s="129">
        <v>1.28</v>
      </c>
      <c r="BB91" s="129">
        <v>1.45</v>
      </c>
      <c r="BC91" s="129">
        <v>1.6</v>
      </c>
      <c r="BD91" s="129">
        <v>1.74</v>
      </c>
      <c r="BE91" s="129">
        <v>1.8</v>
      </c>
      <c r="BF91" s="129"/>
      <c r="BG91" s="129">
        <v>7.0000000000000007E-2</v>
      </c>
      <c r="BH91" s="129">
        <v>0.05</v>
      </c>
      <c r="BI91" s="129"/>
      <c r="BJ91" s="129">
        <v>0.2</v>
      </c>
      <c r="BK91" s="129">
        <v>0.6</v>
      </c>
      <c r="BL91" s="129">
        <v>0.85</v>
      </c>
      <c r="BM91" s="129">
        <v>0.93</v>
      </c>
      <c r="BN91" s="129">
        <v>0.94</v>
      </c>
      <c r="BO91" s="129">
        <v>0.93</v>
      </c>
      <c r="BP91" s="129">
        <v>0.91</v>
      </c>
      <c r="BQ91" s="129">
        <v>0.91</v>
      </c>
      <c r="BR91" s="129">
        <v>0.9</v>
      </c>
      <c r="BS91" s="129">
        <v>0.87</v>
      </c>
      <c r="BT91" s="129"/>
      <c r="BU91" s="129">
        <v>0.06</v>
      </c>
      <c r="BV91" s="129">
        <v>0.21</v>
      </c>
      <c r="BW91" s="129">
        <v>0.53</v>
      </c>
      <c r="BX91" s="129">
        <v>0.78</v>
      </c>
      <c r="BY91" s="129">
        <v>0.93</v>
      </c>
      <c r="BZ91" s="129">
        <v>1.03</v>
      </c>
      <c r="CA91" s="129">
        <v>1.18</v>
      </c>
      <c r="CB91" s="129">
        <v>1.32</v>
      </c>
      <c r="CC91" s="129">
        <v>1.44</v>
      </c>
      <c r="CD91" s="83">
        <v>1.5</v>
      </c>
      <c r="CE91" s="130"/>
    </row>
    <row r="92" spans="1:83" s="87" customFormat="1">
      <c r="A92" s="36" t="s">
        <v>686</v>
      </c>
      <c r="B92" s="129">
        <v>0.43</v>
      </c>
      <c r="C92" s="129">
        <v>0.96</v>
      </c>
      <c r="D92" s="129">
        <v>1.1299999999999999</v>
      </c>
      <c r="E92" s="129">
        <v>1.1499999999999999</v>
      </c>
      <c r="F92" s="129">
        <v>1.1599999999999999</v>
      </c>
      <c r="G92" s="129">
        <v>1.18</v>
      </c>
      <c r="H92" s="129">
        <v>1.25</v>
      </c>
      <c r="I92" s="129">
        <v>1.39</v>
      </c>
      <c r="J92" s="129">
        <v>1.56</v>
      </c>
      <c r="K92" s="129">
        <v>1.61</v>
      </c>
      <c r="L92" s="129">
        <v>-2.27</v>
      </c>
      <c r="M92" s="129"/>
      <c r="N92" s="129">
        <v>-0.67</v>
      </c>
      <c r="O92" s="129">
        <v>-0.51</v>
      </c>
      <c r="P92" s="129">
        <v>-0.35</v>
      </c>
      <c r="Q92" s="129">
        <v>-0.23</v>
      </c>
      <c r="R92" s="129">
        <v>-0.14000000000000001</v>
      </c>
      <c r="S92" s="129">
        <v>-0.04</v>
      </c>
      <c r="T92" s="129">
        <v>7.0000000000000007E-2</v>
      </c>
      <c r="U92" s="129">
        <v>0.22</v>
      </c>
      <c r="V92" s="129">
        <v>0.28999999999999998</v>
      </c>
      <c r="W92" s="129"/>
      <c r="X92" s="129">
        <v>0.27</v>
      </c>
      <c r="Y92" s="129">
        <v>1.01</v>
      </c>
      <c r="Z92" s="129">
        <v>1.45</v>
      </c>
      <c r="AA92" s="129">
        <v>1.66</v>
      </c>
      <c r="AB92" s="129">
        <v>1.77</v>
      </c>
      <c r="AC92" s="129">
        <v>1.84</v>
      </c>
      <c r="AD92" s="129">
        <v>1.92</v>
      </c>
      <c r="AE92" s="129">
        <v>1.98</v>
      </c>
      <c r="AF92" s="129">
        <v>2.15</v>
      </c>
      <c r="AG92" s="129">
        <v>2.33</v>
      </c>
      <c r="AH92" s="129"/>
      <c r="AI92" s="129">
        <v>-0.53</v>
      </c>
      <c r="AJ92" s="129">
        <v>0.52</v>
      </c>
      <c r="AK92" s="129">
        <v>0.48</v>
      </c>
      <c r="AL92" s="129"/>
      <c r="AM92" s="129">
        <v>-0.32</v>
      </c>
      <c r="AN92" s="129">
        <v>0.02</v>
      </c>
      <c r="AO92" s="129">
        <v>0.23</v>
      </c>
      <c r="AP92" s="129">
        <v>0.36</v>
      </c>
      <c r="AQ92" s="129">
        <v>0.45</v>
      </c>
      <c r="AR92" s="129">
        <v>0.56999999999999995</v>
      </c>
      <c r="AS92" s="129">
        <v>0.71</v>
      </c>
      <c r="AT92" s="129">
        <v>0.83</v>
      </c>
      <c r="AU92" s="129">
        <v>0.84</v>
      </c>
      <c r="AV92" s="129"/>
      <c r="AW92" s="129">
        <v>1.1599999999999999</v>
      </c>
      <c r="AX92" s="129">
        <v>1.59</v>
      </c>
      <c r="AY92" s="129">
        <v>1.81</v>
      </c>
      <c r="AZ92" s="129">
        <v>1.88</v>
      </c>
      <c r="BA92" s="129">
        <v>1.92</v>
      </c>
      <c r="BB92" s="129">
        <v>1.97</v>
      </c>
      <c r="BC92" s="129">
        <v>2.0299999999999998</v>
      </c>
      <c r="BD92" s="129">
        <v>2.11</v>
      </c>
      <c r="BE92" s="129">
        <v>2.13</v>
      </c>
      <c r="BF92" s="129"/>
      <c r="BG92" s="129">
        <v>0.37</v>
      </c>
      <c r="BH92" s="129">
        <v>0.09</v>
      </c>
      <c r="BI92" s="129"/>
      <c r="BJ92" s="129">
        <v>0.68</v>
      </c>
      <c r="BK92" s="129">
        <v>1.27</v>
      </c>
      <c r="BL92" s="129">
        <v>1.56</v>
      </c>
      <c r="BM92" s="129">
        <v>1.6</v>
      </c>
      <c r="BN92" s="129">
        <v>1.57</v>
      </c>
      <c r="BO92" s="129">
        <v>1.52</v>
      </c>
      <c r="BP92" s="129">
        <v>1.43</v>
      </c>
      <c r="BQ92" s="129">
        <v>1.36</v>
      </c>
      <c r="BR92" s="129">
        <v>1.3</v>
      </c>
      <c r="BS92" s="129">
        <v>1.25</v>
      </c>
      <c r="BT92" s="129"/>
      <c r="BU92" s="129">
        <v>0.34</v>
      </c>
      <c r="BV92" s="129">
        <v>0.97</v>
      </c>
      <c r="BW92" s="129">
        <v>1.42</v>
      </c>
      <c r="BX92" s="129">
        <v>1.57</v>
      </c>
      <c r="BY92" s="129">
        <v>1.63</v>
      </c>
      <c r="BZ92" s="129">
        <v>1.66</v>
      </c>
      <c r="CA92" s="129">
        <v>1.7</v>
      </c>
      <c r="CB92" s="129">
        <v>1.76</v>
      </c>
      <c r="CC92" s="129">
        <v>1.83</v>
      </c>
      <c r="CD92" s="83">
        <v>1.85</v>
      </c>
      <c r="CE92" s="130"/>
    </row>
    <row r="93" spans="1:83" s="87" customFormat="1">
      <c r="A93" s="36" t="s">
        <v>687</v>
      </c>
      <c r="B93" s="129">
        <v>0.94</v>
      </c>
      <c r="C93" s="129">
        <v>1.54</v>
      </c>
      <c r="D93" s="129">
        <v>1.67</v>
      </c>
      <c r="E93" s="129">
        <v>1.7</v>
      </c>
      <c r="F93" s="129">
        <v>1.72</v>
      </c>
      <c r="G93" s="129">
        <v>1.75</v>
      </c>
      <c r="H93" s="129">
        <v>1.85</v>
      </c>
      <c r="I93" s="129">
        <v>2.0499999999999998</v>
      </c>
      <c r="J93" s="129">
        <v>2.2799999999999998</v>
      </c>
      <c r="K93" s="129">
        <v>2.33</v>
      </c>
      <c r="L93" s="129">
        <v>-1.5</v>
      </c>
      <c r="M93" s="129"/>
      <c r="N93" s="129">
        <v>-7.0000000000000007E-2</v>
      </c>
      <c r="O93" s="129">
        <v>0.37</v>
      </c>
      <c r="P93" s="129">
        <v>0.61</v>
      </c>
      <c r="Q93" s="129">
        <v>0.75</v>
      </c>
      <c r="R93" s="129">
        <v>0.84</v>
      </c>
      <c r="S93" s="129">
        <v>0.96</v>
      </c>
      <c r="T93" s="129">
        <v>1.0900000000000001</v>
      </c>
      <c r="U93" s="129">
        <v>1.25</v>
      </c>
      <c r="V93" s="129">
        <v>1.27</v>
      </c>
      <c r="W93" s="129"/>
      <c r="X93" s="129">
        <v>1.0900000000000001</v>
      </c>
      <c r="Y93" s="129">
        <v>2.1800000000000002</v>
      </c>
      <c r="Z93" s="129">
        <v>2.67</v>
      </c>
      <c r="AA93" s="129">
        <v>2.85</v>
      </c>
      <c r="AB93" s="129">
        <v>2.92</v>
      </c>
      <c r="AC93" s="129">
        <v>2.94</v>
      </c>
      <c r="AD93" s="129">
        <v>2.94</v>
      </c>
      <c r="AE93" s="129">
        <v>2.94</v>
      </c>
      <c r="AF93" s="129">
        <v>3.05</v>
      </c>
      <c r="AG93" s="129">
        <v>3.21</v>
      </c>
      <c r="AH93" s="129"/>
      <c r="AI93" s="129">
        <v>-0.35</v>
      </c>
      <c r="AJ93" s="129">
        <v>1.53</v>
      </c>
      <c r="AK93" s="129">
        <v>0.9</v>
      </c>
      <c r="AL93" s="129"/>
      <c r="AM93" s="129">
        <v>0.43</v>
      </c>
      <c r="AN93" s="129">
        <v>1.04</v>
      </c>
      <c r="AO93" s="129">
        <v>1.32</v>
      </c>
      <c r="AP93" s="129">
        <v>1.47</v>
      </c>
      <c r="AQ93" s="129">
        <v>1.57</v>
      </c>
      <c r="AR93" s="129">
        <v>1.7</v>
      </c>
      <c r="AS93" s="129">
        <v>1.85</v>
      </c>
      <c r="AT93" s="129">
        <v>1.95</v>
      </c>
      <c r="AU93" s="129">
        <v>1.89</v>
      </c>
      <c r="AV93" s="129"/>
      <c r="AW93" s="129">
        <v>2.65</v>
      </c>
      <c r="AX93" s="129">
        <v>3.03</v>
      </c>
      <c r="AY93" s="129">
        <v>3.04</v>
      </c>
      <c r="AZ93" s="129">
        <v>3.02</v>
      </c>
      <c r="BA93" s="129">
        <v>2.99</v>
      </c>
      <c r="BB93" s="129">
        <v>2.97</v>
      </c>
      <c r="BC93" s="129">
        <v>2.99</v>
      </c>
      <c r="BD93" s="129">
        <v>3</v>
      </c>
      <c r="BE93" s="129">
        <v>2.92</v>
      </c>
      <c r="BF93" s="129"/>
      <c r="BG93" s="129">
        <v>0.9</v>
      </c>
      <c r="BH93" s="129">
        <v>0.73</v>
      </c>
      <c r="BI93" s="129"/>
      <c r="BJ93" s="129">
        <v>1.23</v>
      </c>
      <c r="BK93" s="129">
        <v>2.0099999999999998</v>
      </c>
      <c r="BL93" s="129">
        <v>2.36</v>
      </c>
      <c r="BM93" s="129">
        <v>2.37</v>
      </c>
      <c r="BN93" s="129">
        <v>2.31</v>
      </c>
      <c r="BO93" s="129">
        <v>2.25</v>
      </c>
      <c r="BP93" s="129">
        <v>2.14</v>
      </c>
      <c r="BQ93" s="129">
        <v>2.0699999999999998</v>
      </c>
      <c r="BR93" s="129">
        <v>2</v>
      </c>
      <c r="BS93" s="129">
        <v>1.94</v>
      </c>
      <c r="BT93" s="129"/>
      <c r="BU93" s="129">
        <v>1.34</v>
      </c>
      <c r="BV93" s="129">
        <v>2.37</v>
      </c>
      <c r="BW93" s="129">
        <v>2.74</v>
      </c>
      <c r="BX93" s="129">
        <v>2.77</v>
      </c>
      <c r="BY93" s="129">
        <v>2.74</v>
      </c>
      <c r="BZ93" s="129">
        <v>2.72</v>
      </c>
      <c r="CA93" s="129">
        <v>2.7</v>
      </c>
      <c r="CB93" s="129">
        <v>2.71</v>
      </c>
      <c r="CC93" s="129">
        <v>2.74</v>
      </c>
      <c r="CD93" s="83">
        <v>2.71</v>
      </c>
      <c r="CE93" s="130"/>
    </row>
    <row r="94" spans="1:83" s="87" customFormat="1">
      <c r="A94" s="16" t="s">
        <v>46</v>
      </c>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c r="BN94" s="52"/>
      <c r="BO94" s="52"/>
      <c r="BP94" s="52"/>
      <c r="BQ94" s="52"/>
      <c r="BR94" s="52"/>
      <c r="BS94" s="52"/>
      <c r="BT94" s="52"/>
      <c r="BU94" s="52"/>
      <c r="BV94" s="52"/>
      <c r="BW94" s="52"/>
      <c r="BX94" s="52"/>
      <c r="BY94" s="52"/>
      <c r="BZ94" s="52"/>
      <c r="CA94" s="52"/>
      <c r="CB94" s="52"/>
      <c r="CC94" s="52"/>
      <c r="CD94" s="77"/>
      <c r="CE94" s="130"/>
    </row>
    <row r="95" spans="1:83" s="87" customFormat="1">
      <c r="A95" s="20" t="s">
        <v>688</v>
      </c>
      <c r="B95" s="88">
        <v>2.84</v>
      </c>
      <c r="C95" s="88">
        <v>4.9800000000000004</v>
      </c>
      <c r="D95" s="88">
        <v>5.49</v>
      </c>
      <c r="E95" s="88">
        <v>5.44</v>
      </c>
      <c r="F95" s="88">
        <v>5.22</v>
      </c>
      <c r="G95" s="88">
        <v>4.93</v>
      </c>
      <c r="H95" s="88">
        <v>4.51</v>
      </c>
      <c r="I95" s="88">
        <v>4.21</v>
      </c>
      <c r="J95" s="88">
        <v>3.99</v>
      </c>
      <c r="K95" s="88">
        <v>3.89</v>
      </c>
      <c r="L95" s="41">
        <v>-0.44</v>
      </c>
      <c r="M95" s="88"/>
      <c r="N95" s="88">
        <v>3.39</v>
      </c>
      <c r="O95" s="88">
        <v>3.94</v>
      </c>
      <c r="P95" s="88">
        <v>3.93</v>
      </c>
      <c r="Q95" s="88">
        <v>3.76</v>
      </c>
      <c r="R95" s="88">
        <v>3.52</v>
      </c>
      <c r="S95" s="88">
        <v>3.16</v>
      </c>
      <c r="T95" s="88">
        <v>2.89</v>
      </c>
      <c r="U95" s="88">
        <v>2.65</v>
      </c>
      <c r="V95" s="88">
        <v>2.52</v>
      </c>
      <c r="W95" s="88"/>
      <c r="X95" s="88">
        <v>4.05</v>
      </c>
      <c r="Y95" s="88">
        <v>5.69</v>
      </c>
      <c r="Z95" s="88">
        <v>6.09</v>
      </c>
      <c r="AA95" s="88">
        <v>6.03</v>
      </c>
      <c r="AB95" s="88">
        <v>5.83</v>
      </c>
      <c r="AC95" s="88">
        <v>5.56</v>
      </c>
      <c r="AD95" s="88">
        <v>5.2</v>
      </c>
      <c r="AE95" s="88">
        <v>4.97</v>
      </c>
      <c r="AF95" s="88">
        <v>4.8600000000000003</v>
      </c>
      <c r="AG95" s="88">
        <v>4.8899999999999997</v>
      </c>
      <c r="AH95" s="88"/>
      <c r="AI95" s="88">
        <v>1.86</v>
      </c>
      <c r="AJ95" s="88">
        <v>4.54</v>
      </c>
      <c r="AK95" s="88">
        <v>5.18</v>
      </c>
      <c r="AL95" s="88"/>
      <c r="AM95" s="88">
        <v>4.21</v>
      </c>
      <c r="AN95" s="88">
        <v>4.9000000000000004</v>
      </c>
      <c r="AO95" s="88">
        <v>4.8899999999999997</v>
      </c>
      <c r="AP95" s="88">
        <v>4.7</v>
      </c>
      <c r="AQ95" s="88">
        <v>4.42</v>
      </c>
      <c r="AR95" s="88">
        <v>4.05</v>
      </c>
      <c r="AS95" s="88">
        <v>3.75</v>
      </c>
      <c r="AT95" s="88">
        <v>3.44</v>
      </c>
      <c r="AU95" s="88">
        <v>3.19</v>
      </c>
      <c r="AV95" s="89"/>
      <c r="AW95" s="88">
        <v>6.05</v>
      </c>
      <c r="AX95" s="88">
        <v>6.3</v>
      </c>
      <c r="AY95" s="88">
        <v>6.08</v>
      </c>
      <c r="AZ95" s="88">
        <v>5.74</v>
      </c>
      <c r="BA95" s="88">
        <v>5.4</v>
      </c>
      <c r="BB95" s="88">
        <v>5.01</v>
      </c>
      <c r="BC95" s="88">
        <v>4.76</v>
      </c>
      <c r="BD95" s="88">
        <v>4.5599999999999996</v>
      </c>
      <c r="BE95" s="41">
        <v>4.3899999999999997</v>
      </c>
      <c r="BF95" s="41"/>
      <c r="BG95" s="41">
        <v>2.79</v>
      </c>
      <c r="BH95" s="50">
        <v>3.83</v>
      </c>
      <c r="BI95" s="50"/>
      <c r="BJ95" s="50">
        <v>3.06</v>
      </c>
      <c r="BK95" s="50">
        <v>5.47</v>
      </c>
      <c r="BL95" s="50">
        <v>6.17</v>
      </c>
      <c r="BM95" s="50">
        <v>6.11</v>
      </c>
      <c r="BN95" s="50">
        <v>5.8</v>
      </c>
      <c r="BO95" s="50">
        <v>5.41</v>
      </c>
      <c r="BP95" s="50">
        <v>4.78</v>
      </c>
      <c r="BQ95" s="50">
        <v>4.21</v>
      </c>
      <c r="BR95" s="50">
        <v>3.7</v>
      </c>
      <c r="BS95" s="50">
        <v>3.5</v>
      </c>
      <c r="BT95" s="50"/>
      <c r="BU95" s="50">
        <v>4.32</v>
      </c>
      <c r="BV95" s="50">
        <v>5.89</v>
      </c>
      <c r="BW95" s="50">
        <v>6.19</v>
      </c>
      <c r="BX95" s="50">
        <v>6</v>
      </c>
      <c r="BY95" s="50">
        <v>5.69</v>
      </c>
      <c r="BZ95" s="50">
        <v>5.36</v>
      </c>
      <c r="CA95" s="50">
        <v>4.9800000000000004</v>
      </c>
      <c r="CB95" s="50">
        <v>4.74</v>
      </c>
      <c r="CC95" s="50">
        <v>4.55</v>
      </c>
      <c r="CD95" s="98">
        <v>4.38</v>
      </c>
      <c r="CE95" s="130"/>
    </row>
    <row r="96" spans="1:83" s="41" customFormat="1">
      <c r="A96" s="20" t="s">
        <v>689</v>
      </c>
      <c r="B96" s="38">
        <v>5.03</v>
      </c>
      <c r="C96" s="38">
        <v>5.83</v>
      </c>
      <c r="D96" s="38">
        <v>5.95</v>
      </c>
      <c r="E96" s="38">
        <v>5.77</v>
      </c>
      <c r="F96" s="38">
        <v>5.5</v>
      </c>
      <c r="G96" s="38">
        <v>5.21</v>
      </c>
      <c r="H96" s="38">
        <v>4.8600000000000003</v>
      </c>
      <c r="I96" s="38">
        <v>4.63</v>
      </c>
      <c r="J96" s="38">
        <v>4.5199999999999996</v>
      </c>
      <c r="K96" s="38">
        <v>4.54</v>
      </c>
      <c r="L96" s="41">
        <v>0.34</v>
      </c>
      <c r="M96" s="38"/>
      <c r="N96" s="38">
        <v>4.3</v>
      </c>
      <c r="O96" s="38">
        <v>4.43</v>
      </c>
      <c r="P96" s="38">
        <v>4.29</v>
      </c>
      <c r="Q96" s="38">
        <v>4.08</v>
      </c>
      <c r="R96" s="38">
        <v>3.83</v>
      </c>
      <c r="S96" s="38">
        <v>3.54</v>
      </c>
      <c r="T96" s="38">
        <v>3.33</v>
      </c>
      <c r="U96" s="38">
        <v>3.2</v>
      </c>
      <c r="V96" s="38">
        <v>3.18</v>
      </c>
      <c r="W96" s="38"/>
      <c r="X96" s="38">
        <v>5.54</v>
      </c>
      <c r="Y96" s="38">
        <v>6.34</v>
      </c>
      <c r="Z96" s="38">
        <v>6.44</v>
      </c>
      <c r="AA96" s="38">
        <v>6.28</v>
      </c>
      <c r="AB96" s="38">
        <v>6.05</v>
      </c>
      <c r="AC96" s="38">
        <v>5.79</v>
      </c>
      <c r="AD96" s="38">
        <v>5.51</v>
      </c>
      <c r="AE96" s="38">
        <v>5.37</v>
      </c>
      <c r="AF96" s="38">
        <v>5.38</v>
      </c>
      <c r="AG96" s="38">
        <v>5.53</v>
      </c>
      <c r="AH96" s="38"/>
      <c r="AI96" s="38">
        <v>3.75</v>
      </c>
      <c r="AJ96" s="38">
        <v>6.11</v>
      </c>
      <c r="AK96" s="38">
        <v>6.84</v>
      </c>
      <c r="AL96" s="38"/>
      <c r="AM96" s="49">
        <v>5.23</v>
      </c>
      <c r="AN96" s="49">
        <v>5.47</v>
      </c>
      <c r="AO96" s="49">
        <v>5.33</v>
      </c>
      <c r="AP96" s="49">
        <v>5.09</v>
      </c>
      <c r="AQ96" s="49">
        <v>4.79</v>
      </c>
      <c r="AR96" s="38">
        <v>4.45</v>
      </c>
      <c r="AS96" s="38">
        <v>4.21</v>
      </c>
      <c r="AT96" s="38">
        <v>4</v>
      </c>
      <c r="AU96" s="38">
        <v>3.85</v>
      </c>
      <c r="AV96" s="68"/>
      <c r="AW96" s="38">
        <v>6.76</v>
      </c>
      <c r="AX96" s="38">
        <v>6.69</v>
      </c>
      <c r="AY96" s="38">
        <v>6.38</v>
      </c>
      <c r="AZ96" s="41">
        <v>6.01</v>
      </c>
      <c r="BA96" s="41">
        <v>5.66</v>
      </c>
      <c r="BB96" s="50">
        <v>5.34</v>
      </c>
      <c r="BC96" s="50">
        <v>5.16</v>
      </c>
      <c r="BD96" s="50">
        <v>5.08</v>
      </c>
      <c r="BE96" s="50">
        <v>5.04</v>
      </c>
      <c r="BF96" s="50"/>
      <c r="BG96" s="50">
        <v>4.96</v>
      </c>
      <c r="BH96" s="50">
        <v>5.3</v>
      </c>
      <c r="BI96" s="50"/>
      <c r="BJ96" s="50">
        <v>5.65</v>
      </c>
      <c r="BK96" s="50">
        <v>6.64</v>
      </c>
      <c r="BL96" s="50">
        <v>6.86</v>
      </c>
      <c r="BM96" s="50">
        <v>6.6</v>
      </c>
      <c r="BN96" s="50">
        <v>6.21</v>
      </c>
      <c r="BO96" s="50">
        <v>5.78</v>
      </c>
      <c r="BP96" s="50">
        <v>5.21</v>
      </c>
      <c r="BQ96" s="50">
        <v>4.68</v>
      </c>
      <c r="BR96" s="50">
        <v>4.2699999999999996</v>
      </c>
      <c r="BS96" s="50">
        <v>4.17</v>
      </c>
      <c r="BT96" s="50"/>
      <c r="BU96" s="50">
        <v>5.81</v>
      </c>
      <c r="BV96" s="50">
        <v>6.55</v>
      </c>
      <c r="BW96" s="50">
        <v>6.55</v>
      </c>
      <c r="BX96" s="50">
        <v>6.27</v>
      </c>
      <c r="BY96" s="50">
        <v>5.93</v>
      </c>
      <c r="BZ96" s="50">
        <v>5.61</v>
      </c>
      <c r="CA96" s="50">
        <v>5.31</v>
      </c>
      <c r="CB96" s="50">
        <v>5.14</v>
      </c>
      <c r="CC96" s="50">
        <v>5.0599999999999996</v>
      </c>
      <c r="CD96" s="98">
        <v>5.0199999999999996</v>
      </c>
      <c r="CE96" s="130"/>
    </row>
    <row r="97" spans="1:83" s="41" customFormat="1">
      <c r="A97" s="20" t="s">
        <v>690</v>
      </c>
      <c r="B97" s="38">
        <v>6.05</v>
      </c>
      <c r="C97" s="38">
        <v>6.14</v>
      </c>
      <c r="D97" s="38">
        <v>6.11</v>
      </c>
      <c r="E97" s="38">
        <v>5.9</v>
      </c>
      <c r="F97" s="38">
        <v>5.64</v>
      </c>
      <c r="G97" s="38">
        <v>5.38</v>
      </c>
      <c r="H97" s="38">
        <v>5.13</v>
      </c>
      <c r="I97" s="38">
        <v>5</v>
      </c>
      <c r="J97" s="38">
        <v>5.0199999999999996</v>
      </c>
      <c r="K97" s="38">
        <v>5.17</v>
      </c>
      <c r="L97" s="41">
        <v>1.1399999999999999</v>
      </c>
      <c r="M97" s="38"/>
      <c r="N97" s="38">
        <v>4.7699999999999996</v>
      </c>
      <c r="O97" s="38">
        <v>4.6900000000000004</v>
      </c>
      <c r="P97" s="38">
        <v>4.5</v>
      </c>
      <c r="Q97" s="38">
        <v>4.28</v>
      </c>
      <c r="R97" s="38">
        <v>4.0599999999999996</v>
      </c>
      <c r="S97" s="38">
        <v>3.85</v>
      </c>
      <c r="T97" s="38">
        <v>3.73</v>
      </c>
      <c r="U97" s="38">
        <v>3.72</v>
      </c>
      <c r="V97" s="38">
        <v>3.82</v>
      </c>
      <c r="W97" s="38"/>
      <c r="X97" s="38">
        <v>6.53</v>
      </c>
      <c r="Y97" s="38">
        <v>6.61</v>
      </c>
      <c r="Z97" s="38">
        <v>6.57</v>
      </c>
      <c r="AA97" s="38">
        <v>6.39</v>
      </c>
      <c r="AB97" s="38">
        <v>6.17</v>
      </c>
      <c r="AC97" s="38">
        <v>5.95</v>
      </c>
      <c r="AD97" s="38">
        <v>5.77</v>
      </c>
      <c r="AE97" s="38">
        <v>5.73</v>
      </c>
      <c r="AF97" s="38">
        <v>5.88</v>
      </c>
      <c r="AG97" s="38">
        <v>6.15</v>
      </c>
      <c r="AH97" s="38"/>
      <c r="AI97" s="38">
        <v>5.4</v>
      </c>
      <c r="AJ97" s="38">
        <v>6.95</v>
      </c>
      <c r="AK97" s="38">
        <v>7.67</v>
      </c>
      <c r="AL97" s="38"/>
      <c r="AM97" s="49">
        <v>5.57</v>
      </c>
      <c r="AN97" s="49">
        <v>5.61</v>
      </c>
      <c r="AO97" s="49">
        <v>5.43</v>
      </c>
      <c r="AP97" s="49">
        <v>5.19</v>
      </c>
      <c r="AQ97" s="49">
        <v>4.93</v>
      </c>
      <c r="AR97" s="38">
        <v>4.6900000000000004</v>
      </c>
      <c r="AS97" s="38">
        <v>4.54</v>
      </c>
      <c r="AT97" s="38">
        <v>4.46</v>
      </c>
      <c r="AU97" s="38">
        <v>4.4400000000000004</v>
      </c>
      <c r="AV97" s="68"/>
      <c r="AW97" s="38">
        <v>6.92</v>
      </c>
      <c r="AX97" s="38">
        <v>6.77</v>
      </c>
      <c r="AY97" s="38">
        <v>6.46</v>
      </c>
      <c r="AZ97" s="41">
        <v>6.11</v>
      </c>
      <c r="BA97" s="41">
        <v>5.81</v>
      </c>
      <c r="BB97" s="50">
        <v>5.6</v>
      </c>
      <c r="BC97" s="50">
        <v>5.51</v>
      </c>
      <c r="BD97" s="50">
        <v>5.57</v>
      </c>
      <c r="BE97" s="50">
        <v>5.65</v>
      </c>
      <c r="BF97" s="50"/>
      <c r="BG97" s="50">
        <v>5.96</v>
      </c>
      <c r="BH97" s="50">
        <v>6.27</v>
      </c>
      <c r="BI97" s="50"/>
      <c r="BJ97" s="50">
        <v>6.58</v>
      </c>
      <c r="BK97" s="50">
        <v>6.88</v>
      </c>
      <c r="BL97" s="50">
        <v>6.96</v>
      </c>
      <c r="BM97" s="50">
        <v>6.67</v>
      </c>
      <c r="BN97" s="50">
        <v>6.29</v>
      </c>
      <c r="BO97" s="50">
        <v>5.91</v>
      </c>
      <c r="BP97" s="50">
        <v>5.44</v>
      </c>
      <c r="BQ97" s="50">
        <v>5.0199999999999996</v>
      </c>
      <c r="BR97" s="50">
        <v>4.76</v>
      </c>
      <c r="BS97" s="50">
        <v>4.78</v>
      </c>
      <c r="BT97" s="50"/>
      <c r="BU97" s="50">
        <v>6.8</v>
      </c>
      <c r="BV97" s="50">
        <v>6.82</v>
      </c>
      <c r="BW97" s="50">
        <v>6.69</v>
      </c>
      <c r="BX97" s="50">
        <v>6.41</v>
      </c>
      <c r="BY97" s="50">
        <v>6.07</v>
      </c>
      <c r="BZ97" s="50">
        <v>5.79</v>
      </c>
      <c r="CA97" s="50">
        <v>5.58</v>
      </c>
      <c r="CB97" s="50">
        <v>5.5</v>
      </c>
      <c r="CC97" s="50">
        <v>5.56</v>
      </c>
      <c r="CD97" s="98">
        <v>5.65</v>
      </c>
      <c r="CE97" s="130"/>
    </row>
    <row r="98" spans="1:83" s="41" customFormat="1">
      <c r="A98" s="20" t="s">
        <v>691</v>
      </c>
      <c r="B98" s="38">
        <v>6.06</v>
      </c>
      <c r="C98" s="38">
        <v>6.2</v>
      </c>
      <c r="D98" s="38">
        <v>6.12</v>
      </c>
      <c r="E98" s="38">
        <v>5.93</v>
      </c>
      <c r="F98" s="38">
        <v>5.7</v>
      </c>
      <c r="G98" s="38">
        <v>5.5</v>
      </c>
      <c r="H98" s="38">
        <v>5.36</v>
      </c>
      <c r="I98" s="38">
        <v>5.34</v>
      </c>
      <c r="J98" s="38">
        <v>5.51</v>
      </c>
      <c r="K98" s="38">
        <v>5.78</v>
      </c>
      <c r="L98" s="41">
        <v>1.94</v>
      </c>
      <c r="M98" s="38"/>
      <c r="N98" s="38">
        <v>4.79</v>
      </c>
      <c r="O98" s="38">
        <v>4.71</v>
      </c>
      <c r="P98" s="38">
        <v>4.55</v>
      </c>
      <c r="Q98" s="38">
        <v>4.3600000000000003</v>
      </c>
      <c r="R98" s="38">
        <v>4.2</v>
      </c>
      <c r="S98" s="38">
        <v>4.09</v>
      </c>
      <c r="T98" s="38">
        <v>4.08</v>
      </c>
      <c r="U98" s="38">
        <v>4.21</v>
      </c>
      <c r="V98" s="38">
        <v>4.43</v>
      </c>
      <c r="W98" s="38"/>
      <c r="X98" s="38">
        <v>6.51</v>
      </c>
      <c r="Y98" s="38">
        <v>6.62</v>
      </c>
      <c r="Z98" s="38">
        <v>6.56</v>
      </c>
      <c r="AA98" s="38">
        <v>6.41</v>
      </c>
      <c r="AB98" s="38">
        <v>6.22</v>
      </c>
      <c r="AC98" s="38">
        <v>6.06</v>
      </c>
      <c r="AD98" s="38">
        <v>6</v>
      </c>
      <c r="AE98" s="38">
        <v>6.07</v>
      </c>
      <c r="AF98" s="38">
        <v>6.36</v>
      </c>
      <c r="AG98" s="38">
        <v>6.76</v>
      </c>
      <c r="AH98" s="38"/>
      <c r="AI98" s="38">
        <v>5.29</v>
      </c>
      <c r="AJ98" s="38">
        <v>6.77</v>
      </c>
      <c r="AK98" s="38">
        <v>8.0299999999999994</v>
      </c>
      <c r="AL98" s="38"/>
      <c r="AM98" s="49">
        <v>5.5</v>
      </c>
      <c r="AN98" s="49">
        <v>5.53</v>
      </c>
      <c r="AO98" s="49">
        <v>5.39</v>
      </c>
      <c r="AP98" s="49">
        <v>5.19</v>
      </c>
      <c r="AQ98" s="49">
        <v>5.01</v>
      </c>
      <c r="AR98" s="38">
        <v>4.88</v>
      </c>
      <c r="AS98" s="38">
        <v>4.84</v>
      </c>
      <c r="AT98" s="38">
        <v>4.9000000000000004</v>
      </c>
      <c r="AU98" s="38">
        <v>5.0199999999999996</v>
      </c>
      <c r="AV98" s="68"/>
      <c r="AW98" s="38">
        <v>6.8</v>
      </c>
      <c r="AX98" s="38">
        <v>6.65</v>
      </c>
      <c r="AY98" s="38">
        <v>6.39</v>
      </c>
      <c r="AZ98" s="41">
        <v>6.1</v>
      </c>
      <c r="BA98" s="41">
        <v>5.88</v>
      </c>
      <c r="BB98" s="50">
        <v>5.79</v>
      </c>
      <c r="BC98" s="50">
        <v>5.84</v>
      </c>
      <c r="BD98" s="50">
        <v>6.03</v>
      </c>
      <c r="BE98" s="50">
        <v>6.25</v>
      </c>
      <c r="BF98" s="50"/>
      <c r="BG98" s="50">
        <v>5.96</v>
      </c>
      <c r="BH98" s="50">
        <v>6.23</v>
      </c>
      <c r="BI98" s="50"/>
      <c r="BJ98" s="50">
        <v>6.5</v>
      </c>
      <c r="BK98" s="50">
        <v>6.83</v>
      </c>
      <c r="BL98" s="50">
        <v>6.88</v>
      </c>
      <c r="BM98" s="50">
        <v>6.62</v>
      </c>
      <c r="BN98" s="50">
        <v>6.28</v>
      </c>
      <c r="BO98" s="50">
        <v>5.97</v>
      </c>
      <c r="BP98" s="50">
        <v>5.61</v>
      </c>
      <c r="BQ98" s="50">
        <v>5.34</v>
      </c>
      <c r="BR98" s="50">
        <v>5.23</v>
      </c>
      <c r="BS98" s="50">
        <v>5.38</v>
      </c>
      <c r="BT98" s="50"/>
      <c r="BU98" s="50">
        <v>6.77</v>
      </c>
      <c r="BV98" s="50">
        <v>6.8</v>
      </c>
      <c r="BW98" s="50">
        <v>6.65</v>
      </c>
      <c r="BX98" s="50">
        <v>6.39</v>
      </c>
      <c r="BY98" s="50">
        <v>6.1</v>
      </c>
      <c r="BZ98" s="50">
        <v>5.88</v>
      </c>
      <c r="CA98" s="50">
        <v>5.79</v>
      </c>
      <c r="CB98" s="50">
        <v>5.84</v>
      </c>
      <c r="CC98" s="50">
        <v>6.03</v>
      </c>
      <c r="CD98" s="98">
        <v>6.25</v>
      </c>
      <c r="CE98" s="130"/>
    </row>
    <row r="99" spans="1:83" s="41" customFormat="1">
      <c r="A99" s="20" t="s">
        <v>692</v>
      </c>
      <c r="B99" s="38">
        <v>6.06</v>
      </c>
      <c r="C99" s="38">
        <v>6.15</v>
      </c>
      <c r="D99" s="38">
        <v>5.99</v>
      </c>
      <c r="E99" s="38">
        <v>5.77</v>
      </c>
      <c r="F99" s="38">
        <v>5.52</v>
      </c>
      <c r="G99" s="38">
        <v>5.35</v>
      </c>
      <c r="H99" s="38">
        <v>5.25</v>
      </c>
      <c r="I99" s="38">
        <v>5.25</v>
      </c>
      <c r="J99" s="38">
        <v>5.43</v>
      </c>
      <c r="K99" s="38">
        <v>5.71</v>
      </c>
      <c r="L99" s="41">
        <v>2.06</v>
      </c>
      <c r="M99" s="38"/>
      <c r="N99" s="38">
        <v>4.72</v>
      </c>
      <c r="O99" s="38">
        <v>4.58</v>
      </c>
      <c r="P99" s="38">
        <v>4.41</v>
      </c>
      <c r="Q99" s="38">
        <v>4.21</v>
      </c>
      <c r="R99" s="38">
        <v>4.08</v>
      </c>
      <c r="S99" s="38">
        <v>4</v>
      </c>
      <c r="T99" s="38">
        <v>4</v>
      </c>
      <c r="U99" s="38">
        <v>4.1399999999999997</v>
      </c>
      <c r="V99" s="38">
        <v>4.37</v>
      </c>
      <c r="W99" s="38"/>
      <c r="X99" s="38">
        <v>6.46</v>
      </c>
      <c r="Y99" s="38">
        <v>6.52</v>
      </c>
      <c r="Z99" s="38">
        <v>6.4</v>
      </c>
      <c r="AA99" s="38">
        <v>6.23</v>
      </c>
      <c r="AB99" s="38">
        <v>6.03</v>
      </c>
      <c r="AC99" s="38">
        <v>5.9</v>
      </c>
      <c r="AD99" s="38">
        <v>5.88</v>
      </c>
      <c r="AE99" s="38">
        <v>5.97</v>
      </c>
      <c r="AF99" s="38">
        <v>6.28</v>
      </c>
      <c r="AG99" s="38">
        <v>6.69</v>
      </c>
      <c r="AH99" s="38"/>
      <c r="AI99" s="38">
        <v>5.19</v>
      </c>
      <c r="AJ99" s="38"/>
      <c r="AK99" s="38">
        <v>7.83</v>
      </c>
      <c r="AL99" s="38"/>
      <c r="AM99" s="49">
        <v>5.36</v>
      </c>
      <c r="AN99" s="49">
        <v>5.34</v>
      </c>
      <c r="AO99" s="49">
        <v>5.18</v>
      </c>
      <c r="AP99" s="49">
        <v>4.9800000000000004</v>
      </c>
      <c r="AQ99" s="49">
        <v>4.83</v>
      </c>
      <c r="AR99" s="38">
        <v>4.7300000000000004</v>
      </c>
      <c r="AS99" s="38">
        <v>4.72</v>
      </c>
      <c r="AT99" s="38">
        <v>4.79</v>
      </c>
      <c r="AU99" s="38">
        <v>4.91</v>
      </c>
      <c r="AV99" s="68"/>
      <c r="AW99" s="38"/>
      <c r="AX99" s="38"/>
      <c r="AY99" s="38"/>
      <c r="BB99" s="50"/>
      <c r="BC99" s="50"/>
      <c r="BD99" s="50"/>
      <c r="BE99" s="50"/>
      <c r="BF99" s="50"/>
      <c r="BG99" s="50">
        <v>5.96</v>
      </c>
      <c r="BH99" s="50">
        <v>6.19</v>
      </c>
      <c r="BI99" s="50"/>
      <c r="BJ99" s="50">
        <v>6.41</v>
      </c>
      <c r="BK99" s="50">
        <v>6.68</v>
      </c>
      <c r="BL99" s="50">
        <v>6.65</v>
      </c>
      <c r="BM99" s="50">
        <v>6.38</v>
      </c>
      <c r="BN99" s="50">
        <v>6.04</v>
      </c>
      <c r="BO99" s="50">
        <v>5.77</v>
      </c>
      <c r="BP99" s="50">
        <v>5.47</v>
      </c>
      <c r="BQ99" s="50">
        <v>5.23</v>
      </c>
      <c r="BR99" s="50">
        <v>5.14</v>
      </c>
      <c r="BS99" s="50">
        <v>5.3</v>
      </c>
      <c r="BT99" s="50"/>
      <c r="BU99" s="50">
        <v>6.7</v>
      </c>
      <c r="BV99" s="50">
        <v>6.69</v>
      </c>
      <c r="BW99" s="50">
        <v>6.48</v>
      </c>
      <c r="BX99" s="50">
        <v>6.19</v>
      </c>
      <c r="BY99" s="50">
        <v>5.9</v>
      </c>
      <c r="BZ99" s="50">
        <v>5.72</v>
      </c>
      <c r="CA99" s="50">
        <v>5.67</v>
      </c>
      <c r="CB99" s="50">
        <v>5.74</v>
      </c>
      <c r="CC99" s="50">
        <v>5.95</v>
      </c>
      <c r="CD99" s="98">
        <v>6.18</v>
      </c>
      <c r="CE99" s="130"/>
    </row>
    <row r="100" spans="1:83" s="41" customFormat="1">
      <c r="A100" s="20" t="s">
        <v>693</v>
      </c>
      <c r="B100" s="38">
        <v>6.06</v>
      </c>
      <c r="C100" s="38">
        <v>6.04</v>
      </c>
      <c r="D100" s="38">
        <v>5.83</v>
      </c>
      <c r="E100" s="38">
        <v>5.58</v>
      </c>
      <c r="F100" s="38">
        <v>5.34</v>
      </c>
      <c r="G100" s="38">
        <v>5.2</v>
      </c>
      <c r="H100" s="38">
        <v>5.12</v>
      </c>
      <c r="I100" s="38">
        <v>5.15</v>
      </c>
      <c r="J100" s="38">
        <v>5.34</v>
      </c>
      <c r="K100" s="38">
        <v>5.62</v>
      </c>
      <c r="L100" s="41">
        <v>2.16</v>
      </c>
      <c r="M100" s="38"/>
      <c r="N100" s="38">
        <v>4.62</v>
      </c>
      <c r="O100" s="38">
        <v>4.4400000000000004</v>
      </c>
      <c r="P100" s="38">
        <v>4.25</v>
      </c>
      <c r="Q100" s="38">
        <v>4.0599999999999996</v>
      </c>
      <c r="R100" s="38">
        <v>3.95</v>
      </c>
      <c r="S100" s="38">
        <v>3.89</v>
      </c>
      <c r="T100" s="38">
        <v>3.92</v>
      </c>
      <c r="U100" s="38">
        <v>4.07</v>
      </c>
      <c r="V100" s="38">
        <v>4.29</v>
      </c>
      <c r="W100" s="38"/>
      <c r="X100" s="38">
        <v>6.4</v>
      </c>
      <c r="Y100" s="38">
        <v>6.38</v>
      </c>
      <c r="Z100" s="38">
        <v>6.22</v>
      </c>
      <c r="AA100" s="38">
        <v>6.03</v>
      </c>
      <c r="AB100" s="38">
        <v>5.84</v>
      </c>
      <c r="AC100" s="38">
        <v>5.74</v>
      </c>
      <c r="AD100" s="38">
        <v>5.75</v>
      </c>
      <c r="AE100" s="38">
        <v>5.87</v>
      </c>
      <c r="AF100" s="38">
        <v>6.19</v>
      </c>
      <c r="AG100" s="38">
        <v>6.6</v>
      </c>
      <c r="AH100" s="38"/>
      <c r="AI100" s="38">
        <v>5.1100000000000003</v>
      </c>
      <c r="AJ100" s="38"/>
      <c r="AK100" s="38">
        <v>7.56</v>
      </c>
      <c r="AL100" s="38"/>
      <c r="AM100" s="49">
        <v>5.2</v>
      </c>
      <c r="AN100" s="49">
        <v>5.14</v>
      </c>
      <c r="AO100" s="49">
        <v>4.97</v>
      </c>
      <c r="AP100" s="49">
        <v>4.7699999999999996</v>
      </c>
      <c r="AQ100" s="49">
        <v>4.6500000000000004</v>
      </c>
      <c r="AR100" s="38">
        <v>4.59</v>
      </c>
      <c r="AS100" s="38">
        <v>4.59</v>
      </c>
      <c r="AT100" s="38">
        <v>4.67</v>
      </c>
      <c r="AU100" s="38">
        <v>4.8</v>
      </c>
      <c r="AV100" s="68"/>
      <c r="AW100" s="38"/>
      <c r="AX100" s="38"/>
      <c r="AY100" s="38"/>
      <c r="BB100" s="50"/>
      <c r="BC100" s="50"/>
      <c r="BD100" s="50"/>
      <c r="BE100" s="50"/>
      <c r="BF100" s="50"/>
      <c r="BG100" s="50">
        <v>5.96</v>
      </c>
      <c r="BH100" s="50">
        <v>6.12</v>
      </c>
      <c r="BI100" s="50"/>
      <c r="BJ100" s="50">
        <v>6.36</v>
      </c>
      <c r="BK100" s="50">
        <v>6.51</v>
      </c>
      <c r="BL100" s="50">
        <v>6.43</v>
      </c>
      <c r="BM100" s="50">
        <v>6.14</v>
      </c>
      <c r="BN100" s="50">
        <v>5.81</v>
      </c>
      <c r="BO100" s="50">
        <v>5.58</v>
      </c>
      <c r="BP100" s="50">
        <v>5.32</v>
      </c>
      <c r="BQ100" s="50">
        <v>5.1100000000000003</v>
      </c>
      <c r="BR100" s="50">
        <v>5.04</v>
      </c>
      <c r="BS100" s="50">
        <v>5.21</v>
      </c>
      <c r="BT100" s="50"/>
      <c r="BU100" s="50">
        <v>6.62</v>
      </c>
      <c r="BV100" s="50">
        <v>6.53</v>
      </c>
      <c r="BW100" s="50">
        <v>6.28</v>
      </c>
      <c r="BX100" s="50">
        <v>5.98</v>
      </c>
      <c r="BY100" s="50">
        <v>5.69</v>
      </c>
      <c r="BZ100" s="50">
        <v>5.55</v>
      </c>
      <c r="CA100" s="50">
        <v>5.53</v>
      </c>
      <c r="CB100" s="50">
        <v>5.63</v>
      </c>
      <c r="CC100" s="50">
        <v>5.86</v>
      </c>
      <c r="CD100" s="98">
        <v>6.09</v>
      </c>
      <c r="CE100" s="130"/>
    </row>
    <row r="101" spans="1:83" s="41" customFormat="1">
      <c r="A101" s="20" t="s">
        <v>694</v>
      </c>
      <c r="B101" s="38">
        <v>6.06</v>
      </c>
      <c r="C101" s="38">
        <v>5.88</v>
      </c>
      <c r="D101" s="38">
        <v>5.64</v>
      </c>
      <c r="E101" s="38">
        <v>5.38</v>
      </c>
      <c r="F101" s="38">
        <v>5.15</v>
      </c>
      <c r="G101" s="38">
        <v>5.04</v>
      </c>
      <c r="H101" s="38">
        <v>5</v>
      </c>
      <c r="I101" s="38">
        <v>5.05</v>
      </c>
      <c r="J101" s="38">
        <v>5.25</v>
      </c>
      <c r="K101" s="38">
        <v>5.53</v>
      </c>
      <c r="L101" s="41">
        <v>2.21</v>
      </c>
      <c r="M101" s="38"/>
      <c r="N101" s="38">
        <v>4.4800000000000004</v>
      </c>
      <c r="O101" s="38">
        <v>4.29</v>
      </c>
      <c r="P101" s="38">
        <v>4.08</v>
      </c>
      <c r="Q101" s="38">
        <v>3.9</v>
      </c>
      <c r="R101" s="38">
        <v>3.82</v>
      </c>
      <c r="S101" s="38">
        <v>3.78</v>
      </c>
      <c r="T101" s="38">
        <v>3.82</v>
      </c>
      <c r="U101" s="38">
        <v>3.98</v>
      </c>
      <c r="V101" s="38">
        <v>4.2</v>
      </c>
      <c r="W101" s="38"/>
      <c r="X101" s="38">
        <v>6.34</v>
      </c>
      <c r="Y101" s="38">
        <v>6.21</v>
      </c>
      <c r="Z101" s="38">
        <v>6.03</v>
      </c>
      <c r="AA101" s="38">
        <v>5.82</v>
      </c>
      <c r="AB101" s="38">
        <v>5.64</v>
      </c>
      <c r="AC101" s="38">
        <v>5.58</v>
      </c>
      <c r="AD101" s="38">
        <v>5.62</v>
      </c>
      <c r="AE101" s="38">
        <v>5.76</v>
      </c>
      <c r="AF101" s="38">
        <v>6.1</v>
      </c>
      <c r="AG101" s="38">
        <v>6.51</v>
      </c>
      <c r="AH101" s="38"/>
      <c r="AI101" s="38">
        <v>5.04</v>
      </c>
      <c r="AJ101" s="38"/>
      <c r="AK101" s="38">
        <v>7.42</v>
      </c>
      <c r="AL101" s="38"/>
      <c r="AM101" s="49">
        <v>5.01</v>
      </c>
      <c r="AN101" s="49">
        <v>4.93</v>
      </c>
      <c r="AO101" s="49">
        <v>4.75</v>
      </c>
      <c r="AP101" s="49">
        <v>4.58</v>
      </c>
      <c r="AQ101" s="49">
        <v>4.4800000000000004</v>
      </c>
      <c r="AR101" s="38">
        <v>4.4400000000000004</v>
      </c>
      <c r="AS101" s="38">
        <v>4.46</v>
      </c>
      <c r="AT101" s="38">
        <v>4.55</v>
      </c>
      <c r="AU101" s="38">
        <v>4.68</v>
      </c>
      <c r="AV101" s="68"/>
      <c r="AW101" s="38"/>
      <c r="AX101" s="38"/>
      <c r="AY101" s="38"/>
      <c r="BB101" s="50"/>
      <c r="BC101" s="50"/>
      <c r="BD101" s="50"/>
      <c r="BE101" s="50"/>
      <c r="BF101" s="50"/>
      <c r="BG101" s="50">
        <v>5.96</v>
      </c>
      <c r="BH101" s="50">
        <v>6.07</v>
      </c>
      <c r="BI101" s="50"/>
      <c r="BJ101" s="50">
        <v>6.31</v>
      </c>
      <c r="BK101" s="50">
        <v>6.3</v>
      </c>
      <c r="BL101" s="50">
        <v>6.18</v>
      </c>
      <c r="BM101" s="50">
        <v>5.88</v>
      </c>
      <c r="BN101" s="50">
        <v>5.57</v>
      </c>
      <c r="BO101" s="50">
        <v>5.37</v>
      </c>
      <c r="BP101" s="50">
        <v>5.16</v>
      </c>
      <c r="BQ101" s="50">
        <v>4.99</v>
      </c>
      <c r="BR101" s="50">
        <v>4.9400000000000004</v>
      </c>
      <c r="BS101" s="50">
        <v>5.0999999999999996</v>
      </c>
      <c r="BT101" s="50"/>
      <c r="BU101" s="50">
        <v>6.55</v>
      </c>
      <c r="BV101" s="50">
        <v>6.34</v>
      </c>
      <c r="BW101" s="50">
        <v>6.06</v>
      </c>
      <c r="BX101" s="50">
        <v>5.76</v>
      </c>
      <c r="BY101" s="50">
        <v>5.49</v>
      </c>
      <c r="BZ101" s="50">
        <v>5.38</v>
      </c>
      <c r="CA101" s="50">
        <v>5.4</v>
      </c>
      <c r="CB101" s="50">
        <v>5.52</v>
      </c>
      <c r="CC101" s="50">
        <v>5.76</v>
      </c>
      <c r="CD101" s="98">
        <v>5.99</v>
      </c>
      <c r="CE101" s="130"/>
    </row>
    <row r="102" spans="1:83" s="37" customFormat="1">
      <c r="A102" s="20" t="s">
        <v>695</v>
      </c>
      <c r="B102" s="38">
        <v>5.85</v>
      </c>
      <c r="C102" s="38">
        <v>5.66</v>
      </c>
      <c r="D102" s="38">
        <v>5.41</v>
      </c>
      <c r="E102" s="38">
        <v>5.14</v>
      </c>
      <c r="F102" s="38">
        <v>4.9400000000000004</v>
      </c>
      <c r="G102" s="38">
        <v>4.8600000000000003</v>
      </c>
      <c r="H102" s="38">
        <v>4.84</v>
      </c>
      <c r="I102" s="38">
        <v>4.9000000000000004</v>
      </c>
      <c r="J102" s="38">
        <v>5.0999999999999996</v>
      </c>
      <c r="K102" s="38">
        <v>5.37</v>
      </c>
      <c r="L102" s="41">
        <v>2.17</v>
      </c>
      <c r="M102" s="38"/>
      <c r="N102" s="38">
        <v>4.3099999999999996</v>
      </c>
      <c r="O102" s="38">
        <v>4.0999999999999996</v>
      </c>
      <c r="P102" s="38">
        <v>3.89</v>
      </c>
      <c r="Q102" s="38">
        <v>3.73</v>
      </c>
      <c r="R102" s="38">
        <v>3.66</v>
      </c>
      <c r="S102" s="38">
        <v>3.64</v>
      </c>
      <c r="T102" s="38">
        <v>3.69</v>
      </c>
      <c r="U102" s="38">
        <v>3.84</v>
      </c>
      <c r="V102" s="38">
        <v>4.04</v>
      </c>
      <c r="W102" s="38"/>
      <c r="X102" s="38">
        <v>6.13</v>
      </c>
      <c r="Y102" s="38">
        <v>5.99</v>
      </c>
      <c r="Z102" s="38">
        <v>5.8</v>
      </c>
      <c r="AA102" s="38">
        <v>5.59</v>
      </c>
      <c r="AB102" s="38">
        <v>5.44</v>
      </c>
      <c r="AC102" s="38">
        <v>5.4</v>
      </c>
      <c r="AD102" s="38">
        <v>5.46</v>
      </c>
      <c r="AE102" s="38">
        <v>5.62</v>
      </c>
      <c r="AF102" s="38">
        <v>5.95</v>
      </c>
      <c r="AG102" s="38">
        <v>6.35</v>
      </c>
      <c r="AH102" s="38"/>
      <c r="AI102" s="38">
        <v>4.8499999999999996</v>
      </c>
      <c r="AJ102" s="38"/>
      <c r="AK102" s="38">
        <v>7.19</v>
      </c>
      <c r="AL102" s="38"/>
      <c r="AM102" s="49">
        <v>4.8</v>
      </c>
      <c r="AN102" s="49">
        <v>4.71</v>
      </c>
      <c r="AO102" s="49">
        <v>4.5199999999999996</v>
      </c>
      <c r="AP102" s="49">
        <v>4.37</v>
      </c>
      <c r="AQ102" s="49">
        <v>4.29</v>
      </c>
      <c r="AR102" s="38">
        <v>4.2699999999999996</v>
      </c>
      <c r="AS102" s="38">
        <v>4.29</v>
      </c>
      <c r="AT102" s="38">
        <v>4.38</v>
      </c>
      <c r="AU102" s="38">
        <v>4.5</v>
      </c>
      <c r="AV102" s="68"/>
      <c r="AW102" s="38"/>
      <c r="AX102" s="38"/>
      <c r="AY102" s="38"/>
      <c r="AZ102" s="41"/>
      <c r="BA102" s="41"/>
      <c r="BB102" s="50"/>
      <c r="BC102" s="50"/>
      <c r="BD102" s="50"/>
      <c r="BE102" s="50"/>
      <c r="BF102" s="50"/>
      <c r="BG102" s="50">
        <v>5.75</v>
      </c>
      <c r="BH102" s="50">
        <v>5.86</v>
      </c>
      <c r="BI102" s="50"/>
      <c r="BJ102" s="50">
        <v>6.06</v>
      </c>
      <c r="BK102" s="50">
        <v>6.03</v>
      </c>
      <c r="BL102" s="50">
        <v>5.9</v>
      </c>
      <c r="BM102" s="50">
        <v>5.6</v>
      </c>
      <c r="BN102" s="50">
        <v>5.33</v>
      </c>
      <c r="BO102" s="50">
        <v>5.16</v>
      </c>
      <c r="BP102" s="50">
        <v>4.9800000000000004</v>
      </c>
      <c r="BQ102" s="50">
        <v>4.82</v>
      </c>
      <c r="BR102" s="50">
        <v>4.78</v>
      </c>
      <c r="BS102" s="50">
        <v>4.93</v>
      </c>
      <c r="BT102" s="50"/>
      <c r="BU102" s="50">
        <v>6.33</v>
      </c>
      <c r="BV102" s="50">
        <v>6.11</v>
      </c>
      <c r="BW102" s="50">
        <v>5.82</v>
      </c>
      <c r="BX102" s="50">
        <v>5.51</v>
      </c>
      <c r="BY102" s="50">
        <v>5.28</v>
      </c>
      <c r="BZ102" s="50">
        <v>5.2</v>
      </c>
      <c r="CA102" s="50">
        <v>5.24</v>
      </c>
      <c r="CB102" s="50">
        <v>5.37</v>
      </c>
      <c r="CC102" s="50">
        <v>5.61</v>
      </c>
      <c r="CD102" s="98">
        <v>5.83</v>
      </c>
      <c r="CE102" s="130"/>
    </row>
    <row r="103" spans="1:83" s="37" customFormat="1">
      <c r="A103" s="20" t="s">
        <v>696</v>
      </c>
      <c r="B103" s="38">
        <v>5.64</v>
      </c>
      <c r="C103" s="38">
        <v>5.44</v>
      </c>
      <c r="D103" s="38">
        <v>5.18</v>
      </c>
      <c r="E103" s="38">
        <v>4.9000000000000004</v>
      </c>
      <c r="F103" s="38">
        <v>4.74</v>
      </c>
      <c r="G103" s="38">
        <v>4.68</v>
      </c>
      <c r="H103" s="38">
        <v>4.68</v>
      </c>
      <c r="I103" s="38">
        <v>4.75</v>
      </c>
      <c r="J103" s="38">
        <v>4.9400000000000004</v>
      </c>
      <c r="K103" s="38">
        <v>5.19</v>
      </c>
      <c r="L103" s="41">
        <v>2.08</v>
      </c>
      <c r="M103" s="38"/>
      <c r="N103" s="38">
        <v>4.13</v>
      </c>
      <c r="O103" s="38">
        <v>3.91</v>
      </c>
      <c r="P103" s="38">
        <v>3.69</v>
      </c>
      <c r="Q103" s="38">
        <v>3.56</v>
      </c>
      <c r="R103" s="38">
        <v>3.51</v>
      </c>
      <c r="S103" s="38">
        <v>3.5</v>
      </c>
      <c r="T103" s="38">
        <v>3.55</v>
      </c>
      <c r="U103" s="38">
        <v>3.69</v>
      </c>
      <c r="V103" s="38">
        <v>3.88</v>
      </c>
      <c r="W103" s="38"/>
      <c r="X103" s="38">
        <v>5.92</v>
      </c>
      <c r="Y103" s="38">
        <v>5.77</v>
      </c>
      <c r="Z103" s="38">
        <v>5.56</v>
      </c>
      <c r="AA103" s="38">
        <v>5.34</v>
      </c>
      <c r="AB103" s="38">
        <v>5.23</v>
      </c>
      <c r="AC103" s="38">
        <v>5.22</v>
      </c>
      <c r="AD103" s="38">
        <v>5.3</v>
      </c>
      <c r="AE103" s="38">
        <v>5.46</v>
      </c>
      <c r="AF103" s="38">
        <v>5.79</v>
      </c>
      <c r="AG103" s="38">
        <v>6.17</v>
      </c>
      <c r="AH103" s="38"/>
      <c r="AI103" s="38">
        <v>4.67</v>
      </c>
      <c r="AJ103" s="38"/>
      <c r="AK103" s="38">
        <v>6.99</v>
      </c>
      <c r="AL103" s="38"/>
      <c r="AM103" s="49">
        <v>4.5999999999999996</v>
      </c>
      <c r="AN103" s="49">
        <v>4.49</v>
      </c>
      <c r="AO103" s="49">
        <v>4.29</v>
      </c>
      <c r="AP103" s="49">
        <v>4.17</v>
      </c>
      <c r="AQ103" s="49">
        <v>4.1100000000000003</v>
      </c>
      <c r="AR103" s="38">
        <v>4.0999999999999996</v>
      </c>
      <c r="AS103" s="38">
        <v>4.12</v>
      </c>
      <c r="AT103" s="38">
        <v>4.2</v>
      </c>
      <c r="AU103" s="38">
        <v>4.3</v>
      </c>
      <c r="AV103" s="68"/>
      <c r="AW103" s="38"/>
      <c r="AX103" s="38"/>
      <c r="AY103" s="38"/>
      <c r="AZ103" s="41"/>
      <c r="BA103" s="41"/>
      <c r="BB103" s="50"/>
      <c r="BC103" s="50"/>
      <c r="BD103" s="50"/>
      <c r="BE103" s="50"/>
      <c r="BF103" s="50"/>
      <c r="BG103" s="50">
        <v>5.55</v>
      </c>
      <c r="BH103" s="50">
        <v>5.66</v>
      </c>
      <c r="BI103" s="50"/>
      <c r="BJ103" s="50">
        <v>5.82</v>
      </c>
      <c r="BK103" s="50">
        <v>5.78</v>
      </c>
      <c r="BL103" s="50">
        <v>5.63</v>
      </c>
      <c r="BM103" s="50">
        <v>5.32</v>
      </c>
      <c r="BN103" s="50">
        <v>5.09</v>
      </c>
      <c r="BO103" s="50">
        <v>4.95</v>
      </c>
      <c r="BP103" s="50">
        <v>4.79</v>
      </c>
      <c r="BQ103" s="50">
        <v>4.6500000000000004</v>
      </c>
      <c r="BR103" s="50">
        <v>4.62</v>
      </c>
      <c r="BS103" s="50">
        <v>4.75</v>
      </c>
      <c r="BT103" s="50"/>
      <c r="BU103" s="50">
        <v>6.11</v>
      </c>
      <c r="BV103" s="50">
        <v>5.87</v>
      </c>
      <c r="BW103" s="50">
        <v>5.58</v>
      </c>
      <c r="BX103" s="50">
        <v>5.26</v>
      </c>
      <c r="BY103" s="50">
        <v>5.07</v>
      </c>
      <c r="BZ103" s="50">
        <v>5.0199999999999996</v>
      </c>
      <c r="CA103" s="50">
        <v>5.08</v>
      </c>
      <c r="CB103" s="50">
        <v>5.22</v>
      </c>
      <c r="CC103" s="50">
        <v>5.45</v>
      </c>
      <c r="CD103" s="98">
        <v>5.66</v>
      </c>
      <c r="CE103" s="130"/>
    </row>
    <row r="104" spans="1:83" s="37" customFormat="1">
      <c r="A104" s="20" t="s">
        <v>697</v>
      </c>
      <c r="B104" s="38">
        <v>5.43</v>
      </c>
      <c r="C104" s="38">
        <v>5.22</v>
      </c>
      <c r="D104" s="38">
        <v>4.95</v>
      </c>
      <c r="E104" s="38">
        <v>4.67</v>
      </c>
      <c r="F104" s="38">
        <v>4.55</v>
      </c>
      <c r="G104" s="38">
        <v>4.51</v>
      </c>
      <c r="H104" s="38">
        <v>4.5199999999999996</v>
      </c>
      <c r="I104" s="38">
        <v>4.5999999999999996</v>
      </c>
      <c r="J104" s="38">
        <v>4.79</v>
      </c>
      <c r="K104" s="38">
        <v>5.0199999999999996</v>
      </c>
      <c r="L104" s="41">
        <v>1.95</v>
      </c>
      <c r="M104" s="38"/>
      <c r="N104" s="38">
        <v>3.95</v>
      </c>
      <c r="O104" s="38">
        <v>3.73</v>
      </c>
      <c r="P104" s="38">
        <v>3.51</v>
      </c>
      <c r="Q104" s="38">
        <v>3.4</v>
      </c>
      <c r="R104" s="38">
        <v>3.36</v>
      </c>
      <c r="S104" s="38">
        <v>3.36</v>
      </c>
      <c r="T104" s="38">
        <v>3.41</v>
      </c>
      <c r="U104" s="38">
        <v>3.54</v>
      </c>
      <c r="V104" s="38">
        <v>3.71</v>
      </c>
      <c r="W104" s="38"/>
      <c r="X104" s="38">
        <v>5.71</v>
      </c>
      <c r="Y104" s="38">
        <v>5.55</v>
      </c>
      <c r="Z104" s="38">
        <v>5.33</v>
      </c>
      <c r="AA104" s="38">
        <v>5.12</v>
      </c>
      <c r="AB104" s="38">
        <v>5.04</v>
      </c>
      <c r="AC104" s="38">
        <v>5.05</v>
      </c>
      <c r="AD104" s="38">
        <v>5.15</v>
      </c>
      <c r="AE104" s="38">
        <v>5.31</v>
      </c>
      <c r="AF104" s="38">
        <v>5.63</v>
      </c>
      <c r="AG104" s="38">
        <v>6</v>
      </c>
      <c r="AH104" s="38"/>
      <c r="AI104" s="38">
        <v>4.49</v>
      </c>
      <c r="AJ104" s="38"/>
      <c r="AK104" s="38">
        <v>6.77</v>
      </c>
      <c r="AL104" s="38"/>
      <c r="AM104" s="49">
        <v>4.4000000000000004</v>
      </c>
      <c r="AN104" s="49">
        <v>4.2699999999999996</v>
      </c>
      <c r="AO104" s="49">
        <v>4.07</v>
      </c>
      <c r="AP104" s="49">
        <v>3.98</v>
      </c>
      <c r="AQ104" s="49">
        <v>3.94</v>
      </c>
      <c r="AR104" s="38">
        <v>3.93</v>
      </c>
      <c r="AS104" s="38">
        <v>3.96</v>
      </c>
      <c r="AT104" s="38">
        <v>4.0199999999999996</v>
      </c>
      <c r="AU104" s="38">
        <v>4.1100000000000003</v>
      </c>
      <c r="AV104" s="68"/>
      <c r="AW104" s="38"/>
      <c r="AX104" s="38"/>
      <c r="AY104" s="38"/>
      <c r="AZ104" s="41"/>
      <c r="BA104" s="41"/>
      <c r="BB104" s="50"/>
      <c r="BC104" s="50"/>
      <c r="BD104" s="50"/>
      <c r="BE104" s="50"/>
      <c r="BF104" s="50"/>
      <c r="BG104" s="50">
        <v>5.34</v>
      </c>
      <c r="BH104" s="50">
        <v>5.45</v>
      </c>
      <c r="BI104" s="50"/>
      <c r="BJ104" s="50">
        <v>5.59</v>
      </c>
      <c r="BK104" s="50">
        <v>5.53</v>
      </c>
      <c r="BL104" s="50">
        <v>5.36</v>
      </c>
      <c r="BM104" s="50">
        <v>5.0599999999999996</v>
      </c>
      <c r="BN104" s="50">
        <v>4.87</v>
      </c>
      <c r="BO104" s="50">
        <v>4.75</v>
      </c>
      <c r="BP104" s="50">
        <v>4.6100000000000003</v>
      </c>
      <c r="BQ104" s="50">
        <v>4.49</v>
      </c>
      <c r="BR104" s="50">
        <v>4.45</v>
      </c>
      <c r="BS104" s="50">
        <v>4.57</v>
      </c>
      <c r="BT104" s="50"/>
      <c r="BU104" s="50">
        <v>5.89</v>
      </c>
      <c r="BV104" s="50">
        <v>5.64</v>
      </c>
      <c r="BW104" s="50">
        <v>5.33</v>
      </c>
      <c r="BX104" s="50">
        <v>5.0199999999999996</v>
      </c>
      <c r="BY104" s="50">
        <v>4.88</v>
      </c>
      <c r="BZ104" s="50">
        <v>4.84</v>
      </c>
      <c r="CA104" s="50">
        <v>4.92</v>
      </c>
      <c r="CB104" s="50">
        <v>5.07</v>
      </c>
      <c r="CC104" s="50">
        <v>5.29</v>
      </c>
      <c r="CD104" s="98">
        <v>5.49</v>
      </c>
      <c r="CE104" s="130"/>
    </row>
    <row r="105" spans="1:83" s="37" customFormat="1">
      <c r="A105" s="20" t="s">
        <v>698</v>
      </c>
      <c r="B105" s="38">
        <v>5.22</v>
      </c>
      <c r="C105" s="38">
        <v>5.01</v>
      </c>
      <c r="D105" s="38">
        <v>4.71</v>
      </c>
      <c r="E105" s="38">
        <v>4.47</v>
      </c>
      <c r="F105" s="38">
        <v>4.38</v>
      </c>
      <c r="G105" s="38">
        <v>4.3499999999999996</v>
      </c>
      <c r="H105" s="38">
        <v>4.38</v>
      </c>
      <c r="I105" s="38">
        <v>4.46</v>
      </c>
      <c r="J105" s="38">
        <v>4.6399999999999997</v>
      </c>
      <c r="K105" s="38">
        <v>4.8499999999999996</v>
      </c>
      <c r="L105" s="41">
        <v>1.81</v>
      </c>
      <c r="M105" s="38"/>
      <c r="N105" s="38">
        <v>3.78</v>
      </c>
      <c r="O105" s="38">
        <v>3.54</v>
      </c>
      <c r="P105" s="38">
        <v>3.33</v>
      </c>
      <c r="Q105" s="38">
        <v>3.25</v>
      </c>
      <c r="R105" s="38">
        <v>3.23</v>
      </c>
      <c r="S105" s="38">
        <v>3.24</v>
      </c>
      <c r="T105" s="38">
        <v>3.28</v>
      </c>
      <c r="U105" s="38">
        <v>3.4</v>
      </c>
      <c r="V105" s="38">
        <v>3.55</v>
      </c>
      <c r="W105" s="38"/>
      <c r="X105" s="38">
        <v>5.5</v>
      </c>
      <c r="Y105" s="38">
        <v>5.33</v>
      </c>
      <c r="Z105" s="38">
        <v>5.0999999999999996</v>
      </c>
      <c r="AA105" s="38">
        <v>4.91</v>
      </c>
      <c r="AB105" s="38">
        <v>4.87</v>
      </c>
      <c r="AC105" s="38">
        <v>4.8899999999999997</v>
      </c>
      <c r="AD105" s="38">
        <v>5</v>
      </c>
      <c r="AE105" s="38">
        <v>5.17</v>
      </c>
      <c r="AF105" s="38">
        <v>5.48</v>
      </c>
      <c r="AG105" s="38">
        <v>5.83</v>
      </c>
      <c r="AH105" s="38"/>
      <c r="AI105" s="38">
        <v>4.32</v>
      </c>
      <c r="AJ105" s="38"/>
      <c r="AK105" s="38">
        <v>6.54</v>
      </c>
      <c r="AL105" s="38"/>
      <c r="AM105" s="49">
        <v>4.2</v>
      </c>
      <c r="AN105" s="49">
        <v>4.0599999999999996</v>
      </c>
      <c r="AO105" s="49">
        <v>3.88</v>
      </c>
      <c r="AP105" s="49">
        <v>3.81</v>
      </c>
      <c r="AQ105" s="49">
        <v>3.78</v>
      </c>
      <c r="AR105" s="38">
        <v>3.78</v>
      </c>
      <c r="AS105" s="38">
        <v>3.8</v>
      </c>
      <c r="AT105" s="38">
        <v>3.86</v>
      </c>
      <c r="AU105" s="38">
        <v>3.92</v>
      </c>
      <c r="AV105" s="68"/>
      <c r="AW105" s="38"/>
      <c r="AX105" s="38"/>
      <c r="AY105" s="38"/>
      <c r="AZ105" s="41"/>
      <c r="BA105" s="41"/>
      <c r="BB105" s="50"/>
      <c r="BC105" s="50"/>
      <c r="BD105" s="50"/>
      <c r="BE105" s="50"/>
      <c r="BF105" s="50"/>
      <c r="BG105" s="50">
        <v>5.14</v>
      </c>
      <c r="BH105" s="50">
        <v>5.24</v>
      </c>
      <c r="BI105" s="50"/>
      <c r="BJ105" s="50">
        <v>5.36</v>
      </c>
      <c r="BK105" s="50">
        <v>5.28</v>
      </c>
      <c r="BL105" s="50">
        <v>5.09</v>
      </c>
      <c r="BM105" s="50">
        <v>4.82</v>
      </c>
      <c r="BN105" s="50">
        <v>4.66</v>
      </c>
      <c r="BO105" s="50">
        <v>4.5599999999999996</v>
      </c>
      <c r="BP105" s="50">
        <v>4.45</v>
      </c>
      <c r="BQ105" s="50">
        <v>4.34</v>
      </c>
      <c r="BR105" s="50">
        <v>4.3</v>
      </c>
      <c r="BS105" s="50">
        <v>4.4000000000000004</v>
      </c>
      <c r="BT105" s="50"/>
      <c r="BU105" s="50">
        <v>5.67</v>
      </c>
      <c r="BV105" s="50">
        <v>5.41</v>
      </c>
      <c r="BW105" s="50">
        <v>5.09</v>
      </c>
      <c r="BX105" s="50">
        <v>4.8099999999999996</v>
      </c>
      <c r="BY105" s="50">
        <v>4.7</v>
      </c>
      <c r="BZ105" s="50">
        <v>4.6900000000000004</v>
      </c>
      <c r="CA105" s="50">
        <v>4.7699999999999996</v>
      </c>
      <c r="CB105" s="50">
        <v>4.93</v>
      </c>
      <c r="CC105" s="50">
        <v>5.14</v>
      </c>
      <c r="CD105" s="98">
        <v>5.32</v>
      </c>
      <c r="CE105" s="130"/>
    </row>
    <row r="106" spans="1:83" s="37" customFormat="1">
      <c r="A106" s="20" t="s">
        <v>699</v>
      </c>
      <c r="B106" s="38">
        <v>5.01</v>
      </c>
      <c r="C106" s="38">
        <v>4.79</v>
      </c>
      <c r="D106" s="38">
        <v>4.49</v>
      </c>
      <c r="E106" s="38">
        <v>4.28</v>
      </c>
      <c r="F106" s="38">
        <v>4.22</v>
      </c>
      <c r="G106" s="38">
        <v>4.21</v>
      </c>
      <c r="H106" s="38">
        <v>4.25</v>
      </c>
      <c r="I106" s="38">
        <v>4.33</v>
      </c>
      <c r="J106" s="38">
        <v>4.5</v>
      </c>
      <c r="K106" s="38">
        <v>4.7</v>
      </c>
      <c r="L106" s="41">
        <v>1.67</v>
      </c>
      <c r="M106" s="38"/>
      <c r="N106" s="38">
        <v>3.61</v>
      </c>
      <c r="O106" s="38">
        <v>3.35</v>
      </c>
      <c r="P106" s="38">
        <v>3.18</v>
      </c>
      <c r="Q106" s="38">
        <v>3.12</v>
      </c>
      <c r="R106" s="38">
        <v>3.1</v>
      </c>
      <c r="S106" s="38">
        <v>3.12</v>
      </c>
      <c r="T106" s="38">
        <v>3.16</v>
      </c>
      <c r="U106" s="38">
        <v>3.27</v>
      </c>
      <c r="V106" s="38">
        <v>3.4</v>
      </c>
      <c r="W106" s="38"/>
      <c r="X106" s="38">
        <v>5.29</v>
      </c>
      <c r="Y106" s="38">
        <v>5.1100000000000003</v>
      </c>
      <c r="Z106" s="38">
        <v>4.87</v>
      </c>
      <c r="AA106" s="38">
        <v>4.72</v>
      </c>
      <c r="AB106" s="38">
        <v>4.71</v>
      </c>
      <c r="AC106" s="38">
        <v>4.75</v>
      </c>
      <c r="AD106" s="38">
        <v>4.87</v>
      </c>
      <c r="AE106" s="38">
        <v>5.05</v>
      </c>
      <c r="AF106" s="38">
        <v>5.35</v>
      </c>
      <c r="AG106" s="38">
        <v>5.68</v>
      </c>
      <c r="AH106" s="38"/>
      <c r="AI106" s="38">
        <v>4.1500000000000004</v>
      </c>
      <c r="AJ106" s="38"/>
      <c r="AK106" s="38">
        <v>6.3</v>
      </c>
      <c r="AL106" s="38"/>
      <c r="AM106" s="39">
        <v>4.01</v>
      </c>
      <c r="AN106" s="39">
        <v>3.85</v>
      </c>
      <c r="AO106" s="39">
        <v>3.7</v>
      </c>
      <c r="AP106" s="39">
        <v>3.65</v>
      </c>
      <c r="AQ106" s="39">
        <v>3.63</v>
      </c>
      <c r="AR106" s="39">
        <v>3.64</v>
      </c>
      <c r="AS106" s="39">
        <v>3.66</v>
      </c>
      <c r="AT106" s="39">
        <v>3.7</v>
      </c>
      <c r="AU106" s="39">
        <v>3.75</v>
      </c>
      <c r="AV106" s="70"/>
      <c r="AW106" s="40"/>
      <c r="AX106" s="40"/>
      <c r="AY106" s="40"/>
      <c r="AZ106" s="40"/>
      <c r="BA106" s="40"/>
      <c r="BB106" s="40"/>
      <c r="BC106" s="40"/>
      <c r="BD106" s="40"/>
      <c r="BE106" s="40"/>
      <c r="BF106" s="40"/>
      <c r="BG106" s="50">
        <v>4.93</v>
      </c>
      <c r="BH106" s="50">
        <v>5.04</v>
      </c>
      <c r="BI106" s="50"/>
      <c r="BJ106" s="50">
        <v>5.14</v>
      </c>
      <c r="BK106" s="50">
        <v>5.04</v>
      </c>
      <c r="BL106" s="50">
        <v>4.83</v>
      </c>
      <c r="BM106" s="50">
        <v>4.5999999999999996</v>
      </c>
      <c r="BN106" s="50">
        <v>4.47</v>
      </c>
      <c r="BO106" s="50">
        <v>4.3899999999999997</v>
      </c>
      <c r="BP106" s="50">
        <v>4.29</v>
      </c>
      <c r="BQ106" s="50">
        <v>4.1900000000000004</v>
      </c>
      <c r="BR106" s="50">
        <v>4.1500000000000004</v>
      </c>
      <c r="BS106" s="50">
        <v>4.24</v>
      </c>
      <c r="BT106" s="50"/>
      <c r="BU106" s="50">
        <v>5.45</v>
      </c>
      <c r="BV106" s="50">
        <v>5.18</v>
      </c>
      <c r="BW106" s="50">
        <v>4.8499999999999996</v>
      </c>
      <c r="BX106" s="50">
        <v>4.6100000000000003</v>
      </c>
      <c r="BY106" s="50">
        <v>4.54</v>
      </c>
      <c r="BZ106" s="50">
        <v>4.54</v>
      </c>
      <c r="CA106" s="50">
        <v>4.6399999999999997</v>
      </c>
      <c r="CB106" s="50">
        <v>4.79</v>
      </c>
      <c r="CC106" s="50">
        <v>5</v>
      </c>
      <c r="CD106" s="98">
        <v>5.17</v>
      </c>
      <c r="CE106" s="130"/>
    </row>
    <row r="107" spans="1:83" s="37" customFormat="1">
      <c r="A107" s="20" t="s">
        <v>700</v>
      </c>
      <c r="B107" s="38">
        <v>4.8</v>
      </c>
      <c r="C107" s="38">
        <v>4.57</v>
      </c>
      <c r="D107" s="38">
        <v>4.26</v>
      </c>
      <c r="E107" s="38">
        <v>4.1100000000000003</v>
      </c>
      <c r="F107" s="38">
        <v>4.07</v>
      </c>
      <c r="G107" s="38">
        <v>4.07</v>
      </c>
      <c r="H107" s="38">
        <v>4.12</v>
      </c>
      <c r="I107" s="38">
        <v>4.21</v>
      </c>
      <c r="J107" s="38">
        <v>4.37</v>
      </c>
      <c r="K107" s="38">
        <v>4.55</v>
      </c>
      <c r="L107" s="41">
        <v>1.53</v>
      </c>
      <c r="M107" s="38"/>
      <c r="N107" s="38">
        <v>3.43</v>
      </c>
      <c r="O107" s="38">
        <v>3.17</v>
      </c>
      <c r="P107" s="38">
        <v>3.04</v>
      </c>
      <c r="Q107" s="38">
        <v>3</v>
      </c>
      <c r="R107" s="38">
        <v>2.99</v>
      </c>
      <c r="S107" s="38">
        <v>3.01</v>
      </c>
      <c r="T107" s="38">
        <v>3.05</v>
      </c>
      <c r="U107" s="38">
        <v>3.14</v>
      </c>
      <c r="V107" s="38">
        <v>3.26</v>
      </c>
      <c r="W107" s="38"/>
      <c r="X107" s="38">
        <v>5.08</v>
      </c>
      <c r="Y107" s="38">
        <v>4.9000000000000004</v>
      </c>
      <c r="Z107" s="38">
        <v>4.6399999999999997</v>
      </c>
      <c r="AA107" s="38">
        <v>4.55</v>
      </c>
      <c r="AB107" s="38">
        <v>4.5599999999999996</v>
      </c>
      <c r="AC107" s="38">
        <v>4.6100000000000003</v>
      </c>
      <c r="AD107" s="38">
        <v>4.74</v>
      </c>
      <c r="AE107" s="38">
        <v>4.92</v>
      </c>
      <c r="AF107" s="38">
        <v>5.21</v>
      </c>
      <c r="AG107" s="38">
        <v>5.53</v>
      </c>
      <c r="AH107" s="38"/>
      <c r="AI107" s="38">
        <v>3.99</v>
      </c>
      <c r="AJ107" s="38"/>
      <c r="AK107" s="38">
        <v>6.06</v>
      </c>
      <c r="AL107" s="38"/>
      <c r="AM107" s="39">
        <v>3.82</v>
      </c>
      <c r="AN107" s="39">
        <v>3.64</v>
      </c>
      <c r="AO107" s="39">
        <v>3.54</v>
      </c>
      <c r="AP107" s="39">
        <v>3.5</v>
      </c>
      <c r="AQ107" s="39">
        <v>3.49</v>
      </c>
      <c r="AR107" s="39">
        <v>3.5</v>
      </c>
      <c r="AS107" s="39">
        <v>3.52</v>
      </c>
      <c r="AT107" s="39">
        <v>3.55</v>
      </c>
      <c r="AU107" s="39">
        <v>3.58</v>
      </c>
      <c r="AV107" s="70"/>
      <c r="AW107" s="40"/>
      <c r="AX107" s="40"/>
      <c r="AY107" s="40"/>
      <c r="AZ107" s="40"/>
      <c r="BA107" s="40"/>
      <c r="BB107" s="40"/>
      <c r="BC107" s="40"/>
      <c r="BD107" s="40"/>
      <c r="BE107" s="40"/>
      <c r="BF107" s="40"/>
      <c r="BG107" s="50">
        <v>4.7300000000000004</v>
      </c>
      <c r="BH107" s="50">
        <v>4.83</v>
      </c>
      <c r="BI107" s="50"/>
      <c r="BJ107" s="50">
        <v>4.92</v>
      </c>
      <c r="BK107" s="50">
        <v>4.8</v>
      </c>
      <c r="BL107" s="50">
        <v>4.57</v>
      </c>
      <c r="BM107" s="50">
        <v>4.3899999999999997</v>
      </c>
      <c r="BN107" s="50">
        <v>4.3</v>
      </c>
      <c r="BO107" s="50">
        <v>4.2300000000000004</v>
      </c>
      <c r="BP107" s="50">
        <v>4.1500000000000004</v>
      </c>
      <c r="BQ107" s="50">
        <v>4.0599999999999996</v>
      </c>
      <c r="BR107" s="50">
        <v>4.01</v>
      </c>
      <c r="BS107" s="50">
        <v>4.08</v>
      </c>
      <c r="BT107" s="50"/>
      <c r="BU107" s="50">
        <v>5.23</v>
      </c>
      <c r="BV107" s="50">
        <v>4.95</v>
      </c>
      <c r="BW107" s="50">
        <v>4.6100000000000003</v>
      </c>
      <c r="BX107" s="50">
        <v>4.43</v>
      </c>
      <c r="BY107" s="50">
        <v>4.3899999999999997</v>
      </c>
      <c r="BZ107" s="50">
        <v>4.41</v>
      </c>
      <c r="CA107" s="50">
        <v>4.51</v>
      </c>
      <c r="CB107" s="50">
        <v>4.67</v>
      </c>
      <c r="CC107" s="50">
        <v>4.8600000000000003</v>
      </c>
      <c r="CD107" s="98">
        <v>5.0199999999999996</v>
      </c>
      <c r="CE107" s="130"/>
    </row>
    <row r="108" spans="1:83" s="37" customFormat="1">
      <c r="A108" s="26" t="s">
        <v>701</v>
      </c>
      <c r="B108" s="38">
        <v>4.5999999999999996</v>
      </c>
      <c r="C108" s="38">
        <v>4.3499999999999996</v>
      </c>
      <c r="D108" s="38">
        <v>4.0599999999999996</v>
      </c>
      <c r="E108" s="38">
        <v>3.96</v>
      </c>
      <c r="F108" s="38">
        <v>3.94</v>
      </c>
      <c r="G108" s="38">
        <v>3.95</v>
      </c>
      <c r="H108" s="38">
        <v>4.01</v>
      </c>
      <c r="I108" s="38">
        <v>4.09</v>
      </c>
      <c r="J108" s="38">
        <v>4.24</v>
      </c>
      <c r="K108" s="38">
        <v>4.41</v>
      </c>
      <c r="L108" s="41">
        <v>1.39</v>
      </c>
      <c r="M108" s="38"/>
      <c r="N108" s="38">
        <v>3.26</v>
      </c>
      <c r="O108" s="38">
        <v>3.01</v>
      </c>
      <c r="P108" s="38">
        <v>2.91</v>
      </c>
      <c r="Q108" s="38">
        <v>2.88</v>
      </c>
      <c r="R108" s="38">
        <v>2.88</v>
      </c>
      <c r="S108" s="38">
        <v>2.9</v>
      </c>
      <c r="T108" s="38">
        <v>2.94</v>
      </c>
      <c r="U108" s="38">
        <v>3.02</v>
      </c>
      <c r="V108" s="38">
        <v>3.12</v>
      </c>
      <c r="W108" s="38"/>
      <c r="X108" s="38">
        <v>4.87</v>
      </c>
      <c r="Y108" s="38">
        <v>4.68</v>
      </c>
      <c r="Z108" s="38">
        <v>4.4400000000000004</v>
      </c>
      <c r="AA108" s="38">
        <v>4.4000000000000004</v>
      </c>
      <c r="AB108" s="38">
        <v>4.43</v>
      </c>
      <c r="AC108" s="38">
        <v>4.49</v>
      </c>
      <c r="AD108" s="38">
        <v>4.63</v>
      </c>
      <c r="AE108" s="38">
        <v>4.8</v>
      </c>
      <c r="AF108" s="38">
        <v>5.09</v>
      </c>
      <c r="AG108" s="38">
        <v>5.38</v>
      </c>
      <c r="AH108" s="38"/>
      <c r="AI108" s="38">
        <v>3.82</v>
      </c>
      <c r="AJ108" s="38"/>
      <c r="AK108" s="38">
        <v>5.81</v>
      </c>
      <c r="AL108" s="38"/>
      <c r="AM108" s="39">
        <v>3.63</v>
      </c>
      <c r="AN108" s="39">
        <v>3.45</v>
      </c>
      <c r="AO108" s="39">
        <v>3.39</v>
      </c>
      <c r="AP108" s="39">
        <v>3.37</v>
      </c>
      <c r="AQ108" s="39">
        <v>3.36</v>
      </c>
      <c r="AR108" s="39">
        <v>3.37</v>
      </c>
      <c r="AS108" s="39">
        <v>3.38</v>
      </c>
      <c r="AT108" s="39">
        <v>3.4</v>
      </c>
      <c r="AU108" s="39">
        <v>3.41</v>
      </c>
      <c r="AV108" s="70"/>
      <c r="AW108" s="40"/>
      <c r="AX108" s="40"/>
      <c r="AY108" s="40"/>
      <c r="AZ108" s="40"/>
      <c r="BA108" s="40"/>
      <c r="BB108" s="40"/>
      <c r="BC108" s="40"/>
      <c r="BD108" s="40"/>
      <c r="BE108" s="40"/>
      <c r="BF108" s="40"/>
      <c r="BG108" s="50">
        <v>4.5199999999999996</v>
      </c>
      <c r="BH108" s="50">
        <v>4.63</v>
      </c>
      <c r="BI108" s="50"/>
      <c r="BJ108" s="50">
        <v>4.6900000000000004</v>
      </c>
      <c r="BK108" s="50">
        <v>4.5599999999999996</v>
      </c>
      <c r="BL108" s="50">
        <v>4.33</v>
      </c>
      <c r="BM108" s="50">
        <v>4.21</v>
      </c>
      <c r="BN108" s="50">
        <v>4.13</v>
      </c>
      <c r="BO108" s="50">
        <v>4.08</v>
      </c>
      <c r="BP108" s="50">
        <v>4.01</v>
      </c>
      <c r="BQ108" s="50">
        <v>3.92</v>
      </c>
      <c r="BR108" s="50">
        <v>3.88</v>
      </c>
      <c r="BS108" s="50">
        <v>3.93</v>
      </c>
      <c r="BT108" s="50"/>
      <c r="BU108" s="50">
        <v>5.0199999999999996</v>
      </c>
      <c r="BV108" s="50">
        <v>4.72</v>
      </c>
      <c r="BW108" s="50">
        <v>4.4000000000000004</v>
      </c>
      <c r="BX108" s="50">
        <v>4.28</v>
      </c>
      <c r="BY108" s="50">
        <v>4.26</v>
      </c>
      <c r="BZ108" s="50">
        <v>4.28</v>
      </c>
      <c r="CA108" s="50">
        <v>4.4000000000000004</v>
      </c>
      <c r="CB108" s="50">
        <v>4.55</v>
      </c>
      <c r="CC108" s="50">
        <v>4.7300000000000004</v>
      </c>
      <c r="CD108" s="98">
        <v>4.87</v>
      </c>
      <c r="CE108" s="130"/>
    </row>
    <row r="109" spans="1:83" s="37" customFormat="1">
      <c r="A109" s="26" t="s">
        <v>702</v>
      </c>
      <c r="B109" s="38">
        <v>4.3899999999999997</v>
      </c>
      <c r="C109" s="38">
        <v>4.1399999999999997</v>
      </c>
      <c r="D109" s="38">
        <v>3.88</v>
      </c>
      <c r="E109" s="38">
        <v>3.82</v>
      </c>
      <c r="F109" s="38">
        <v>3.82</v>
      </c>
      <c r="G109" s="38">
        <v>3.84</v>
      </c>
      <c r="H109" s="38">
        <v>3.9</v>
      </c>
      <c r="I109" s="38">
        <v>3.98</v>
      </c>
      <c r="J109" s="38">
        <v>4.1100000000000003</v>
      </c>
      <c r="K109" s="38">
        <v>4.26</v>
      </c>
      <c r="L109" s="41">
        <v>1.25</v>
      </c>
      <c r="M109" s="38"/>
      <c r="N109" s="38">
        <v>3.08</v>
      </c>
      <c r="O109" s="38">
        <v>2.86</v>
      </c>
      <c r="P109" s="38">
        <v>2.8</v>
      </c>
      <c r="Q109" s="38">
        <v>2.78</v>
      </c>
      <c r="R109" s="38">
        <v>2.78</v>
      </c>
      <c r="S109" s="38">
        <v>2.8</v>
      </c>
      <c r="T109" s="38">
        <v>2.84</v>
      </c>
      <c r="U109" s="38">
        <v>2.9</v>
      </c>
      <c r="V109" s="38">
        <v>2.98</v>
      </c>
      <c r="W109" s="38"/>
      <c r="X109" s="38">
        <v>4.66</v>
      </c>
      <c r="Y109" s="38">
        <v>4.46</v>
      </c>
      <c r="Z109" s="38">
        <v>4.26</v>
      </c>
      <c r="AA109" s="38">
        <v>4.26</v>
      </c>
      <c r="AB109" s="38">
        <v>4.3099999999999996</v>
      </c>
      <c r="AC109" s="38">
        <v>4.38</v>
      </c>
      <c r="AD109" s="38">
        <v>4.5199999999999996</v>
      </c>
      <c r="AE109" s="38">
        <v>4.6900000000000004</v>
      </c>
      <c r="AF109" s="38">
        <v>4.96</v>
      </c>
      <c r="AG109" s="38">
        <v>5.24</v>
      </c>
      <c r="AH109" s="38"/>
      <c r="AI109" s="38">
        <v>3.66</v>
      </c>
      <c r="AJ109" s="38"/>
      <c r="AK109" s="38">
        <v>5.48</v>
      </c>
      <c r="AL109" s="38"/>
      <c r="AM109" s="39">
        <v>3.45</v>
      </c>
      <c r="AN109" s="39">
        <v>3.29</v>
      </c>
      <c r="AO109" s="39">
        <v>3.25</v>
      </c>
      <c r="AP109" s="39">
        <v>3.25</v>
      </c>
      <c r="AQ109" s="39">
        <v>3.24</v>
      </c>
      <c r="AR109" s="39">
        <v>3.25</v>
      </c>
      <c r="AS109" s="39">
        <v>3.26</v>
      </c>
      <c r="AT109" s="39">
        <v>3.25</v>
      </c>
      <c r="AU109" s="39">
        <v>3.25</v>
      </c>
      <c r="AV109" s="70"/>
      <c r="AW109" s="40"/>
      <c r="AX109" s="40"/>
      <c r="AY109" s="40"/>
      <c r="AZ109" s="40"/>
      <c r="BA109" s="40"/>
      <c r="BB109" s="40"/>
      <c r="BC109" s="40"/>
      <c r="BD109" s="40"/>
      <c r="BE109" s="40"/>
      <c r="BF109" s="40"/>
      <c r="BG109" s="50">
        <v>4.32</v>
      </c>
      <c r="BH109" s="50">
        <v>4.42</v>
      </c>
      <c r="BI109" s="50"/>
      <c r="BJ109" s="50">
        <v>4.47</v>
      </c>
      <c r="BK109" s="50">
        <v>4.32</v>
      </c>
      <c r="BL109" s="50">
        <v>4.12</v>
      </c>
      <c r="BM109" s="50">
        <v>4.04</v>
      </c>
      <c r="BN109" s="50">
        <v>3.99</v>
      </c>
      <c r="BO109" s="50">
        <v>3.94</v>
      </c>
      <c r="BP109" s="50">
        <v>3.88</v>
      </c>
      <c r="BQ109" s="50">
        <v>3.8</v>
      </c>
      <c r="BR109" s="50">
        <v>3.75</v>
      </c>
      <c r="BS109" s="50">
        <v>3.78</v>
      </c>
      <c r="BT109" s="50"/>
      <c r="BU109" s="50">
        <v>4.8</v>
      </c>
      <c r="BV109" s="50">
        <v>4.49</v>
      </c>
      <c r="BW109" s="50">
        <v>4.21</v>
      </c>
      <c r="BX109" s="50">
        <v>4.1399999999999997</v>
      </c>
      <c r="BY109" s="50">
        <v>4.1399999999999997</v>
      </c>
      <c r="BZ109" s="50">
        <v>4.17</v>
      </c>
      <c r="CA109" s="50">
        <v>4.29</v>
      </c>
      <c r="CB109" s="50">
        <v>4.4400000000000004</v>
      </c>
      <c r="CC109" s="50">
        <v>4.5999999999999996</v>
      </c>
      <c r="CD109" s="98">
        <v>4.7300000000000004</v>
      </c>
      <c r="CE109" s="130"/>
    </row>
    <row r="110" spans="1:83" s="37" customFormat="1">
      <c r="A110" s="54" t="s">
        <v>703</v>
      </c>
      <c r="B110" s="38">
        <v>4.18</v>
      </c>
      <c r="C110" s="38">
        <v>3.92</v>
      </c>
      <c r="D110" s="38">
        <v>3.73</v>
      </c>
      <c r="E110" s="38">
        <v>3.7</v>
      </c>
      <c r="F110" s="38">
        <v>3.72</v>
      </c>
      <c r="G110" s="38">
        <v>3.74</v>
      </c>
      <c r="H110" s="38">
        <v>3.8</v>
      </c>
      <c r="I110" s="38">
        <v>3.87</v>
      </c>
      <c r="J110" s="38">
        <v>4</v>
      </c>
      <c r="K110" s="38">
        <v>4.13</v>
      </c>
      <c r="L110" s="41">
        <v>1.1200000000000001</v>
      </c>
      <c r="M110" s="38"/>
      <c r="N110" s="38">
        <v>2.91</v>
      </c>
      <c r="O110" s="38">
        <v>2.74</v>
      </c>
      <c r="P110" s="38">
        <v>2.7</v>
      </c>
      <c r="Q110" s="38">
        <v>2.69</v>
      </c>
      <c r="R110" s="38">
        <v>2.69</v>
      </c>
      <c r="S110" s="38">
        <v>2.71</v>
      </c>
      <c r="T110" s="38">
        <v>2.74</v>
      </c>
      <c r="U110" s="38">
        <v>2.79</v>
      </c>
      <c r="V110" s="38">
        <v>2.84</v>
      </c>
      <c r="W110" s="38"/>
      <c r="X110" s="38">
        <v>4.45</v>
      </c>
      <c r="Y110" s="38">
        <v>4.24</v>
      </c>
      <c r="Z110" s="38">
        <v>4.1100000000000003</v>
      </c>
      <c r="AA110" s="38">
        <v>4.1399999999999997</v>
      </c>
      <c r="AB110" s="38">
        <v>4.21</v>
      </c>
      <c r="AC110" s="38">
        <v>4.28</v>
      </c>
      <c r="AD110" s="38">
        <v>4.42</v>
      </c>
      <c r="AE110" s="38">
        <v>4.59</v>
      </c>
      <c r="AF110" s="38">
        <v>4.84</v>
      </c>
      <c r="AG110" s="38">
        <v>5.1100000000000003</v>
      </c>
      <c r="AH110" s="38"/>
      <c r="AI110" s="38">
        <v>3.5</v>
      </c>
      <c r="AJ110" s="38"/>
      <c r="AK110" s="38">
        <v>5.14</v>
      </c>
      <c r="AL110" s="38"/>
      <c r="AM110" s="39">
        <v>3.26</v>
      </c>
      <c r="AN110" s="39">
        <v>3.15</v>
      </c>
      <c r="AO110" s="39">
        <v>3.14</v>
      </c>
      <c r="AP110" s="39">
        <v>3.13</v>
      </c>
      <c r="AQ110" s="39">
        <v>3.13</v>
      </c>
      <c r="AR110" s="39">
        <v>3.14</v>
      </c>
      <c r="AS110" s="39">
        <v>3.13</v>
      </c>
      <c r="AT110" s="39">
        <v>3.11</v>
      </c>
      <c r="AU110" s="39">
        <v>3.09</v>
      </c>
      <c r="AV110" s="70"/>
      <c r="AW110" s="40"/>
      <c r="AX110" s="40"/>
      <c r="AY110" s="40"/>
      <c r="AZ110" s="40"/>
      <c r="BA110" s="40"/>
      <c r="BB110" s="40"/>
      <c r="BC110" s="40"/>
      <c r="BD110" s="40"/>
      <c r="BE110" s="40"/>
      <c r="BF110" s="40"/>
      <c r="BG110" s="50">
        <v>4.1100000000000003</v>
      </c>
      <c r="BH110" s="50">
        <v>4.21</v>
      </c>
      <c r="BI110" s="50"/>
      <c r="BJ110" s="50">
        <v>4.25</v>
      </c>
      <c r="BK110" s="50">
        <v>4.08</v>
      </c>
      <c r="BL110" s="50">
        <v>3.94</v>
      </c>
      <c r="BM110" s="50">
        <v>3.89</v>
      </c>
      <c r="BN110" s="50">
        <v>3.85</v>
      </c>
      <c r="BO110" s="50">
        <v>3.82</v>
      </c>
      <c r="BP110" s="50">
        <v>3.76</v>
      </c>
      <c r="BQ110" s="50">
        <v>3.68</v>
      </c>
      <c r="BR110" s="50">
        <v>3.62</v>
      </c>
      <c r="BS110" s="50">
        <v>3.64</v>
      </c>
      <c r="BT110" s="50"/>
      <c r="BU110" s="50">
        <v>4.58</v>
      </c>
      <c r="BV110" s="50">
        <v>4.26</v>
      </c>
      <c r="BW110" s="50">
        <v>4.0599999999999996</v>
      </c>
      <c r="BX110" s="50">
        <v>4.0199999999999996</v>
      </c>
      <c r="BY110" s="50">
        <v>4.04</v>
      </c>
      <c r="BZ110" s="50">
        <v>4.08</v>
      </c>
      <c r="CA110" s="50">
        <v>4.1900000000000004</v>
      </c>
      <c r="CB110" s="50">
        <v>4.33</v>
      </c>
      <c r="CC110" s="50">
        <v>4.4800000000000004</v>
      </c>
      <c r="CD110" s="98">
        <v>4.59</v>
      </c>
      <c r="CE110" s="130"/>
    </row>
    <row r="111" spans="1:83" s="37" customFormat="1">
      <c r="A111" s="20" t="s">
        <v>704</v>
      </c>
      <c r="B111" s="38">
        <v>3.97</v>
      </c>
      <c r="C111" s="38">
        <v>3.7</v>
      </c>
      <c r="D111" s="38">
        <v>3.6</v>
      </c>
      <c r="E111" s="38">
        <v>3.6</v>
      </c>
      <c r="F111" s="38">
        <v>3.62</v>
      </c>
      <c r="G111" s="38">
        <v>3.65</v>
      </c>
      <c r="H111" s="38">
        <v>3.7</v>
      </c>
      <c r="I111" s="38">
        <v>3.77</v>
      </c>
      <c r="J111" s="38">
        <v>3.88</v>
      </c>
      <c r="K111" s="38">
        <v>3.99</v>
      </c>
      <c r="L111" s="41">
        <v>0.99</v>
      </c>
      <c r="M111" s="41"/>
      <c r="N111" s="38">
        <v>2.74</v>
      </c>
      <c r="O111" s="38">
        <v>2.63</v>
      </c>
      <c r="P111" s="38">
        <v>2.61</v>
      </c>
      <c r="Q111" s="38">
        <v>2.61</v>
      </c>
      <c r="R111" s="38">
        <v>2.61</v>
      </c>
      <c r="S111" s="38">
        <v>2.62</v>
      </c>
      <c r="T111" s="38">
        <v>2.64</v>
      </c>
      <c r="U111" s="38">
        <v>2.67</v>
      </c>
      <c r="V111" s="38">
        <v>2.71</v>
      </c>
      <c r="W111" s="41"/>
      <c r="X111" s="38">
        <v>4.24</v>
      </c>
      <c r="Y111" s="38">
        <v>4.0199999999999996</v>
      </c>
      <c r="Z111" s="38">
        <v>3.99</v>
      </c>
      <c r="AA111" s="38">
        <v>4.04</v>
      </c>
      <c r="AB111" s="38">
        <v>4.1100000000000003</v>
      </c>
      <c r="AC111" s="38">
        <v>4.1900000000000004</v>
      </c>
      <c r="AD111" s="38">
        <v>4.33</v>
      </c>
      <c r="AE111" s="38">
        <v>4.49</v>
      </c>
      <c r="AF111" s="38">
        <v>4.7300000000000004</v>
      </c>
      <c r="AG111" s="38">
        <v>4.97</v>
      </c>
      <c r="AH111" s="41"/>
      <c r="AI111" s="38">
        <v>3.34</v>
      </c>
      <c r="AJ111" s="38"/>
      <c r="AK111" s="38">
        <v>4.8099999999999996</v>
      </c>
      <c r="AL111" s="41"/>
      <c r="AM111" s="39">
        <v>3.08</v>
      </c>
      <c r="AN111" s="39">
        <v>3.03</v>
      </c>
      <c r="AO111" s="39">
        <v>3.03</v>
      </c>
      <c r="AP111" s="39">
        <v>3.03</v>
      </c>
      <c r="AQ111" s="39">
        <v>3.03</v>
      </c>
      <c r="AR111" s="39">
        <v>3.03</v>
      </c>
      <c r="AS111" s="39">
        <v>3.01</v>
      </c>
      <c r="AT111" s="39">
        <v>2.98</v>
      </c>
      <c r="AU111" s="39">
        <v>2.94</v>
      </c>
      <c r="AV111" s="69"/>
      <c r="AW111" s="40"/>
      <c r="AX111" s="40"/>
      <c r="AY111" s="40"/>
      <c r="AZ111" s="40"/>
      <c r="BA111" s="40"/>
      <c r="BB111" s="40"/>
      <c r="BC111" s="40"/>
      <c r="BD111" s="40"/>
      <c r="BE111" s="40"/>
      <c r="BF111" s="40"/>
      <c r="BG111" s="50">
        <v>3.9</v>
      </c>
      <c r="BH111" s="50">
        <v>4.01</v>
      </c>
      <c r="BI111" s="50"/>
      <c r="BJ111" s="50">
        <v>4.03</v>
      </c>
      <c r="BK111" s="50">
        <v>3.84</v>
      </c>
      <c r="BL111" s="50">
        <v>3.79</v>
      </c>
      <c r="BM111" s="50">
        <v>3.76</v>
      </c>
      <c r="BN111" s="50">
        <v>3.73</v>
      </c>
      <c r="BO111" s="50">
        <v>3.7</v>
      </c>
      <c r="BP111" s="50">
        <v>3.64</v>
      </c>
      <c r="BQ111" s="50">
        <v>3.57</v>
      </c>
      <c r="BR111" s="50">
        <v>3.5</v>
      </c>
      <c r="BS111" s="50">
        <v>3.5</v>
      </c>
      <c r="BT111" s="50"/>
      <c r="BU111" s="50">
        <v>4.3600000000000003</v>
      </c>
      <c r="BV111" s="50">
        <v>4.03</v>
      </c>
      <c r="BW111" s="50">
        <v>3.92</v>
      </c>
      <c r="BX111" s="50">
        <v>3.91</v>
      </c>
      <c r="BY111" s="50">
        <v>3.94</v>
      </c>
      <c r="BZ111" s="50">
        <v>3.99</v>
      </c>
      <c r="CA111" s="50">
        <v>4.0999999999999996</v>
      </c>
      <c r="CB111" s="50">
        <v>4.2300000000000004</v>
      </c>
      <c r="CC111" s="50">
        <v>4.3600000000000003</v>
      </c>
      <c r="CD111" s="98">
        <v>4.45</v>
      </c>
      <c r="CE111" s="130"/>
    </row>
    <row r="112" spans="1:83" s="37" customFormat="1">
      <c r="A112" s="26" t="s">
        <v>705</v>
      </c>
      <c r="B112" s="38">
        <v>3.76</v>
      </c>
      <c r="C112" s="38">
        <v>3.54</v>
      </c>
      <c r="D112" s="38">
        <v>3.5</v>
      </c>
      <c r="E112" s="38">
        <v>3.52</v>
      </c>
      <c r="F112" s="38">
        <v>3.54</v>
      </c>
      <c r="G112" s="38">
        <v>3.57</v>
      </c>
      <c r="H112" s="38">
        <v>3.62</v>
      </c>
      <c r="I112" s="38">
        <v>3.68</v>
      </c>
      <c r="J112" s="38">
        <v>3.77</v>
      </c>
      <c r="K112" s="38">
        <v>3.86</v>
      </c>
      <c r="L112" s="41">
        <v>0.86</v>
      </c>
      <c r="N112" s="38">
        <v>2.6</v>
      </c>
      <c r="O112" s="38">
        <v>2.5499999999999998</v>
      </c>
      <c r="P112" s="38">
        <v>2.54</v>
      </c>
      <c r="Q112" s="38">
        <v>2.54</v>
      </c>
      <c r="R112" s="38">
        <v>2.54</v>
      </c>
      <c r="S112" s="38">
        <v>2.54</v>
      </c>
      <c r="T112" s="38">
        <v>2.5499999999999998</v>
      </c>
      <c r="U112" s="38">
        <v>2.56</v>
      </c>
      <c r="V112" s="38">
        <v>2.58</v>
      </c>
      <c r="X112" s="38">
        <v>4.03</v>
      </c>
      <c r="Y112" s="38">
        <v>3.86</v>
      </c>
      <c r="Z112" s="38">
        <v>3.89</v>
      </c>
      <c r="AA112" s="38">
        <v>3.96</v>
      </c>
      <c r="AB112" s="38">
        <v>4.04</v>
      </c>
      <c r="AC112" s="38">
        <v>4.1100000000000003</v>
      </c>
      <c r="AD112" s="38">
        <v>4.24</v>
      </c>
      <c r="AE112" s="38">
        <v>4.3899999999999997</v>
      </c>
      <c r="AF112" s="38">
        <v>4.6100000000000003</v>
      </c>
      <c r="AG112" s="38">
        <v>4.84</v>
      </c>
      <c r="AI112" s="38">
        <v>3.18</v>
      </c>
      <c r="AJ112" s="38"/>
      <c r="AK112" s="38">
        <v>4.47</v>
      </c>
      <c r="AM112" s="39">
        <v>2.93</v>
      </c>
      <c r="AN112" s="39">
        <v>2.93</v>
      </c>
      <c r="AO112" s="39">
        <v>2.94</v>
      </c>
      <c r="AP112" s="39">
        <v>2.94</v>
      </c>
      <c r="AQ112" s="39">
        <v>2.94</v>
      </c>
      <c r="AR112" s="39">
        <v>2.93</v>
      </c>
      <c r="AS112" s="39">
        <v>2.9</v>
      </c>
      <c r="AT112" s="39">
        <v>2.84</v>
      </c>
      <c r="AU112" s="39">
        <v>2.78</v>
      </c>
      <c r="AV112" s="67"/>
      <c r="AW112" s="40"/>
      <c r="AX112" s="40"/>
      <c r="AY112" s="40"/>
      <c r="AZ112" s="40"/>
      <c r="BA112" s="40"/>
      <c r="BB112" s="40"/>
      <c r="BC112" s="40"/>
      <c r="BD112" s="40"/>
      <c r="BE112" s="40"/>
      <c r="BF112" s="40"/>
      <c r="BG112" s="50">
        <v>3.7</v>
      </c>
      <c r="BH112" s="50">
        <v>3.8</v>
      </c>
      <c r="BI112" s="50"/>
      <c r="BJ112" s="50">
        <v>3.81</v>
      </c>
      <c r="BK112" s="50">
        <v>3.65</v>
      </c>
      <c r="BL112" s="50">
        <v>3.66</v>
      </c>
      <c r="BM112" s="50">
        <v>3.64</v>
      </c>
      <c r="BN112" s="50">
        <v>3.62</v>
      </c>
      <c r="BO112" s="50">
        <v>3.59</v>
      </c>
      <c r="BP112" s="50">
        <v>3.54</v>
      </c>
      <c r="BQ112" s="50">
        <v>3.46</v>
      </c>
      <c r="BR112" s="50">
        <v>3.38</v>
      </c>
      <c r="BS112" s="50">
        <v>3.36</v>
      </c>
      <c r="BT112" s="50"/>
      <c r="BU112" s="50">
        <v>4.1500000000000004</v>
      </c>
      <c r="BV112" s="50">
        <v>3.86</v>
      </c>
      <c r="BW112" s="50">
        <v>3.81</v>
      </c>
      <c r="BX112" s="50">
        <v>3.83</v>
      </c>
      <c r="BY112" s="50">
        <v>3.86</v>
      </c>
      <c r="BZ112" s="50">
        <v>3.91</v>
      </c>
      <c r="CA112" s="50">
        <v>4.01</v>
      </c>
      <c r="CB112" s="50">
        <v>4.13</v>
      </c>
      <c r="CC112" s="50">
        <v>4.25</v>
      </c>
      <c r="CD112" s="98">
        <v>4.32</v>
      </c>
      <c r="CE112" s="130"/>
    </row>
    <row r="113" spans="1:83" s="37" customFormat="1">
      <c r="A113" s="26" t="s">
        <v>706</v>
      </c>
      <c r="B113" s="38">
        <v>3.55</v>
      </c>
      <c r="C113" s="38">
        <v>3.42</v>
      </c>
      <c r="D113" s="38">
        <v>3.43</v>
      </c>
      <c r="E113" s="38">
        <v>3.45</v>
      </c>
      <c r="F113" s="38">
        <v>3.48</v>
      </c>
      <c r="G113" s="38">
        <v>3.5</v>
      </c>
      <c r="H113" s="38">
        <v>3.54</v>
      </c>
      <c r="I113" s="38">
        <v>3.59</v>
      </c>
      <c r="J113" s="38">
        <v>3.66</v>
      </c>
      <c r="K113" s="38">
        <v>3.73</v>
      </c>
      <c r="L113" s="41">
        <v>0.73</v>
      </c>
      <c r="N113" s="38">
        <v>2.5099999999999998</v>
      </c>
      <c r="O113" s="38">
        <v>2.4900000000000002</v>
      </c>
      <c r="P113" s="38">
        <v>2.48</v>
      </c>
      <c r="Q113" s="38">
        <v>2.4700000000000002</v>
      </c>
      <c r="R113" s="38">
        <v>2.4700000000000002</v>
      </c>
      <c r="S113" s="38">
        <v>2.4700000000000002</v>
      </c>
      <c r="T113" s="38">
        <v>2.46</v>
      </c>
      <c r="U113" s="38">
        <v>2.46</v>
      </c>
      <c r="V113" s="38">
        <v>2.4500000000000002</v>
      </c>
      <c r="X113" s="38">
        <v>3.82</v>
      </c>
      <c r="Y113" s="38">
        <v>3.74</v>
      </c>
      <c r="Z113" s="38">
        <v>3.81</v>
      </c>
      <c r="AA113" s="38">
        <v>3.89</v>
      </c>
      <c r="AB113" s="38">
        <v>3.97</v>
      </c>
      <c r="AC113" s="38">
        <v>4.04</v>
      </c>
      <c r="AD113" s="38">
        <v>4.16</v>
      </c>
      <c r="AE113" s="38">
        <v>4.3</v>
      </c>
      <c r="AF113" s="38">
        <v>4.51</v>
      </c>
      <c r="AG113" s="38">
        <v>4.71</v>
      </c>
      <c r="AI113" s="38">
        <v>3.02</v>
      </c>
      <c r="AJ113" s="38"/>
      <c r="AK113" s="38">
        <v>4.1399999999999997</v>
      </c>
      <c r="AM113" s="39">
        <v>2.83</v>
      </c>
      <c r="AN113" s="39">
        <v>2.85</v>
      </c>
      <c r="AO113" s="39">
        <v>2.86</v>
      </c>
      <c r="AP113" s="39">
        <v>2.86</v>
      </c>
      <c r="AQ113" s="39">
        <v>2.86</v>
      </c>
      <c r="AR113" s="39">
        <v>2.83</v>
      </c>
      <c r="AS113" s="39">
        <v>2.79</v>
      </c>
      <c r="AT113" s="39">
        <v>2.71</v>
      </c>
      <c r="AU113" s="39">
        <v>2.63</v>
      </c>
      <c r="AV113" s="67"/>
      <c r="AW113" s="40"/>
      <c r="AX113" s="40"/>
      <c r="AY113" s="40"/>
      <c r="AZ113" s="40"/>
      <c r="BA113" s="40"/>
      <c r="BB113" s="40"/>
      <c r="BC113" s="40"/>
      <c r="BD113" s="40"/>
      <c r="BE113" s="40"/>
      <c r="BF113" s="40"/>
      <c r="BG113" s="50">
        <v>3.49</v>
      </c>
      <c r="BH113" s="50">
        <v>3.6</v>
      </c>
      <c r="BI113" s="50"/>
      <c r="BJ113" s="50">
        <v>3.6</v>
      </c>
      <c r="BK113" s="50">
        <v>3.52</v>
      </c>
      <c r="BL113" s="50">
        <v>3.55</v>
      </c>
      <c r="BM113" s="50">
        <v>3.55</v>
      </c>
      <c r="BN113" s="50">
        <v>3.53</v>
      </c>
      <c r="BO113" s="50">
        <v>3.5</v>
      </c>
      <c r="BP113" s="50">
        <v>3.44</v>
      </c>
      <c r="BQ113" s="50">
        <v>3.36</v>
      </c>
      <c r="BR113" s="50">
        <v>3.26</v>
      </c>
      <c r="BS113" s="50">
        <v>3.22</v>
      </c>
      <c r="BT113" s="50"/>
      <c r="BU113" s="50">
        <v>3.93</v>
      </c>
      <c r="BV113" s="50">
        <v>3.73</v>
      </c>
      <c r="BW113" s="50">
        <v>3.73</v>
      </c>
      <c r="BX113" s="50">
        <v>3.76</v>
      </c>
      <c r="BY113" s="50">
        <v>3.8</v>
      </c>
      <c r="BZ113" s="50">
        <v>3.84</v>
      </c>
      <c r="CA113" s="50">
        <v>3.94</v>
      </c>
      <c r="CB113" s="50">
        <v>4.04</v>
      </c>
      <c r="CC113" s="50">
        <v>4.1399999999999997</v>
      </c>
      <c r="CD113" s="98">
        <v>4.1900000000000004</v>
      </c>
      <c r="CE113" s="130"/>
    </row>
    <row r="114" spans="1:83" s="37" customFormat="1" ht="15.75" thickBot="1">
      <c r="A114" s="54" t="s">
        <v>707</v>
      </c>
      <c r="B114" s="38">
        <v>3.34</v>
      </c>
      <c r="C114" s="38">
        <v>3.36</v>
      </c>
      <c r="D114" s="38">
        <v>3.38</v>
      </c>
      <c r="E114" s="38">
        <v>3.4</v>
      </c>
      <c r="F114" s="38">
        <v>3.42</v>
      </c>
      <c r="G114" s="38">
        <v>3.44</v>
      </c>
      <c r="H114" s="38">
        <v>3.47</v>
      </c>
      <c r="I114" s="38">
        <v>3.5</v>
      </c>
      <c r="J114" s="38">
        <v>3.55</v>
      </c>
      <c r="K114" s="38">
        <v>3.6</v>
      </c>
      <c r="L114" s="41">
        <v>0.6</v>
      </c>
      <c r="M114" s="38"/>
      <c r="N114" s="38">
        <v>2.46</v>
      </c>
      <c r="O114" s="38">
        <v>2.4500000000000002</v>
      </c>
      <c r="P114" s="38">
        <v>2.4300000000000002</v>
      </c>
      <c r="Q114" s="38">
        <v>2.42</v>
      </c>
      <c r="R114" s="38">
        <v>2.41</v>
      </c>
      <c r="S114" s="38">
        <v>2.4</v>
      </c>
      <c r="T114" s="38">
        <v>2.38</v>
      </c>
      <c r="U114" s="38">
        <v>2.35</v>
      </c>
      <c r="V114" s="38">
        <v>2.3199999999999998</v>
      </c>
      <c r="W114" s="38"/>
      <c r="X114" s="38">
        <v>3.61</v>
      </c>
      <c r="Y114" s="38">
        <v>3.68</v>
      </c>
      <c r="Z114" s="38">
        <v>3.76</v>
      </c>
      <c r="AA114" s="38">
        <v>3.84</v>
      </c>
      <c r="AB114" s="38">
        <v>3.91</v>
      </c>
      <c r="AC114" s="38">
        <v>3.98</v>
      </c>
      <c r="AD114" s="38">
        <v>4.09</v>
      </c>
      <c r="AE114" s="38">
        <v>4.22</v>
      </c>
      <c r="AF114" s="38">
        <v>4.4000000000000004</v>
      </c>
      <c r="AG114" s="38">
        <v>4.58</v>
      </c>
      <c r="AH114" s="38"/>
      <c r="AI114" s="38">
        <v>2.86</v>
      </c>
      <c r="AJ114" s="38"/>
      <c r="AK114" s="38">
        <v>3.8</v>
      </c>
      <c r="AL114" s="38"/>
      <c r="AM114" s="39">
        <v>2.77</v>
      </c>
      <c r="AN114" s="39">
        <v>2.78</v>
      </c>
      <c r="AO114" s="39">
        <v>2.8</v>
      </c>
      <c r="AP114" s="39">
        <v>2.79</v>
      </c>
      <c r="AQ114" s="39">
        <v>2.78</v>
      </c>
      <c r="AR114" s="39">
        <v>2.74</v>
      </c>
      <c r="AS114" s="39">
        <v>2.68</v>
      </c>
      <c r="AT114" s="39">
        <v>2.58</v>
      </c>
      <c r="AU114" s="39">
        <v>2.48</v>
      </c>
      <c r="AV114" s="70"/>
      <c r="AW114" s="40"/>
      <c r="AX114" s="40"/>
      <c r="AY114" s="40"/>
      <c r="AZ114" s="40"/>
      <c r="BA114" s="40"/>
      <c r="BB114" s="40"/>
      <c r="BC114" s="40"/>
      <c r="BD114" s="40"/>
      <c r="BE114" s="40"/>
      <c r="BF114" s="40"/>
      <c r="BG114" s="50">
        <v>3.29</v>
      </c>
      <c r="BH114" s="50">
        <v>3.39</v>
      </c>
      <c r="BI114" s="50"/>
      <c r="BJ114" s="50">
        <v>3.38</v>
      </c>
      <c r="BK114" s="50">
        <v>3.43</v>
      </c>
      <c r="BL114" s="50">
        <v>3.47</v>
      </c>
      <c r="BM114" s="50">
        <v>3.47</v>
      </c>
      <c r="BN114" s="50">
        <v>3.44</v>
      </c>
      <c r="BO114" s="50">
        <v>3.41</v>
      </c>
      <c r="BP114" s="50">
        <v>3.35</v>
      </c>
      <c r="BQ114" s="50">
        <v>3.26</v>
      </c>
      <c r="BR114" s="50">
        <v>3.15</v>
      </c>
      <c r="BS114" s="50">
        <v>3.09</v>
      </c>
      <c r="BT114" s="50"/>
      <c r="BU114" s="50">
        <v>3.71</v>
      </c>
      <c r="BV114" s="50">
        <v>3.66</v>
      </c>
      <c r="BW114" s="50">
        <v>3.68</v>
      </c>
      <c r="BX114" s="50">
        <v>3.71</v>
      </c>
      <c r="BY114" s="50">
        <v>3.74</v>
      </c>
      <c r="BZ114" s="50">
        <v>3.78</v>
      </c>
      <c r="CA114" s="50">
        <v>3.87</v>
      </c>
      <c r="CB114" s="50">
        <v>3.95</v>
      </c>
      <c r="CC114" s="50">
        <v>4.03</v>
      </c>
      <c r="CD114" s="98">
        <v>4.0599999999999996</v>
      </c>
      <c r="CE114" s="130"/>
    </row>
    <row r="115" spans="1:83" ht="17.25">
      <c r="A115" s="135" t="s">
        <v>869</v>
      </c>
      <c r="B115" s="138"/>
      <c r="C115" s="138"/>
      <c r="D115" s="138"/>
      <c r="E115" s="138"/>
      <c r="F115" s="139"/>
      <c r="G115" s="138"/>
      <c r="H115" s="138"/>
      <c r="I115" s="138"/>
      <c r="J115" s="138"/>
      <c r="K115" s="138"/>
      <c r="L115" s="138"/>
      <c r="M115" s="138"/>
      <c r="N115" s="138"/>
      <c r="O115" s="138"/>
      <c r="P115" s="138"/>
      <c r="Q115" s="138"/>
      <c r="R115" s="138"/>
      <c r="S115" s="138"/>
      <c r="T115" s="138"/>
      <c r="U115" s="138"/>
      <c r="V115" s="138"/>
      <c r="W115" s="138"/>
      <c r="X115" s="138"/>
      <c r="Y115" s="138"/>
      <c r="Z115" s="138"/>
      <c r="AA115" s="138"/>
      <c r="AB115" s="138"/>
      <c r="AC115" s="138"/>
      <c r="AD115" s="138"/>
      <c r="AE115" s="138"/>
      <c r="AF115" s="138"/>
      <c r="AG115" s="138"/>
      <c r="AH115" s="138"/>
      <c r="AI115" s="138"/>
      <c r="AJ115" s="138"/>
      <c r="AK115" s="138"/>
      <c r="AL115" s="138"/>
      <c r="AM115" s="138"/>
      <c r="AN115" s="138"/>
      <c r="AO115" s="138"/>
      <c r="AP115" s="138"/>
      <c r="AQ115" s="138"/>
      <c r="AR115" s="138"/>
      <c r="AS115" s="138"/>
      <c r="AT115" s="138"/>
      <c r="AU115" s="138"/>
      <c r="AV115" s="138"/>
      <c r="AW115" s="138"/>
      <c r="AX115" s="138"/>
      <c r="AY115" s="138"/>
      <c r="AZ115" s="138"/>
      <c r="BA115" s="138"/>
      <c r="BB115" s="138"/>
      <c r="BC115" s="138"/>
      <c r="BD115" s="138"/>
      <c r="BE115" s="138"/>
      <c r="BF115" s="138"/>
      <c r="BG115" s="138"/>
      <c r="BH115" s="138"/>
      <c r="BI115" s="138"/>
      <c r="BJ115" s="138"/>
      <c r="BK115" s="138"/>
      <c r="BL115" s="138"/>
      <c r="BM115" s="138"/>
      <c r="BN115" s="138"/>
      <c r="BO115" s="138"/>
      <c r="BP115" s="138"/>
      <c r="BQ115" s="138"/>
      <c r="BR115" s="138"/>
      <c r="BS115" s="138"/>
      <c r="BT115" s="138"/>
      <c r="BU115" s="138"/>
      <c r="BV115" s="138"/>
      <c r="BW115" s="138"/>
      <c r="BX115" s="138"/>
      <c r="BY115" s="138"/>
      <c r="BZ115" s="138"/>
      <c r="CA115" s="138"/>
      <c r="CB115" s="138"/>
      <c r="CC115" s="138"/>
      <c r="CD115" s="140"/>
    </row>
    <row r="116" spans="1:83" ht="45">
      <c r="A116" s="137" t="s">
        <v>128</v>
      </c>
      <c r="B116" s="131" t="s">
        <v>130</v>
      </c>
      <c r="C116" s="131" t="s">
        <v>130</v>
      </c>
      <c r="D116" s="131" t="s">
        <v>130</v>
      </c>
      <c r="E116" s="131" t="s">
        <v>130</v>
      </c>
      <c r="F116" s="131" t="s">
        <v>130</v>
      </c>
      <c r="G116" s="131" t="s">
        <v>130</v>
      </c>
      <c r="H116" s="131" t="s">
        <v>130</v>
      </c>
      <c r="I116" s="131" t="s">
        <v>130</v>
      </c>
      <c r="J116" s="131" t="s">
        <v>130</v>
      </c>
      <c r="K116" s="131" t="s">
        <v>130</v>
      </c>
      <c r="L116" s="131"/>
      <c r="M116" s="150"/>
      <c r="N116" s="131" t="s">
        <v>130</v>
      </c>
      <c r="O116" s="131" t="s">
        <v>130</v>
      </c>
      <c r="P116" s="131" t="s">
        <v>130</v>
      </c>
      <c r="Q116" s="131" t="s">
        <v>130</v>
      </c>
      <c r="R116" s="131" t="s">
        <v>130</v>
      </c>
      <c r="S116" s="131" t="s">
        <v>130</v>
      </c>
      <c r="T116" s="131" t="s">
        <v>130</v>
      </c>
      <c r="U116" s="131" t="s">
        <v>130</v>
      </c>
      <c r="V116" s="131" t="s">
        <v>130</v>
      </c>
      <c r="W116" s="129"/>
      <c r="X116" s="131" t="s">
        <v>130</v>
      </c>
      <c r="Y116" s="131" t="s">
        <v>130</v>
      </c>
      <c r="Z116" s="131" t="s">
        <v>130</v>
      </c>
      <c r="AA116" s="131" t="s">
        <v>130</v>
      </c>
      <c r="AB116" s="131" t="s">
        <v>130</v>
      </c>
      <c r="AC116" s="131" t="s">
        <v>130</v>
      </c>
      <c r="AD116" s="131" t="s">
        <v>130</v>
      </c>
      <c r="AE116" s="131" t="s">
        <v>130</v>
      </c>
      <c r="AF116" s="131" t="s">
        <v>130</v>
      </c>
      <c r="AG116" s="131" t="s">
        <v>130</v>
      </c>
      <c r="AH116" s="130"/>
      <c r="AI116" s="130"/>
      <c r="AJ116" s="130"/>
      <c r="AK116" s="130"/>
      <c r="AL116" s="130"/>
      <c r="AM116" s="130"/>
      <c r="AN116" s="130"/>
      <c r="AO116" s="130"/>
      <c r="AP116" s="130"/>
      <c r="AQ116" s="130"/>
      <c r="AR116" s="130"/>
      <c r="AS116" s="130"/>
      <c r="AT116" s="130"/>
      <c r="AU116" s="130"/>
      <c r="AV116" s="130"/>
      <c r="AW116" s="130"/>
      <c r="AX116" s="130"/>
      <c r="AY116" s="130"/>
      <c r="AZ116" s="130"/>
      <c r="BA116" s="130"/>
      <c r="BB116" s="130"/>
      <c r="BC116" s="130"/>
      <c r="BD116" s="130"/>
      <c r="BE116" s="130"/>
      <c r="BF116" s="130"/>
      <c r="BG116" s="130"/>
      <c r="BH116" s="130"/>
      <c r="BI116" s="130"/>
      <c r="BJ116" s="130"/>
      <c r="BK116" s="130"/>
      <c r="BL116" s="130"/>
      <c r="BM116" s="130"/>
      <c r="BN116" s="130"/>
      <c r="BO116" s="130"/>
      <c r="BP116" s="130"/>
      <c r="BQ116" s="130"/>
      <c r="BR116" s="130"/>
      <c r="BS116" s="130"/>
      <c r="BT116" s="130"/>
      <c r="BU116" s="130"/>
      <c r="BV116" s="130"/>
      <c r="BW116" s="130"/>
      <c r="BX116" s="130"/>
      <c r="BY116" s="130"/>
      <c r="BZ116" s="130"/>
      <c r="CA116" s="130"/>
      <c r="CB116" s="130"/>
      <c r="CC116" s="130"/>
      <c r="CD116" s="132"/>
      <c r="CE116" s="31"/>
    </row>
    <row r="117" spans="1:83">
      <c r="A117" s="141"/>
      <c r="B117" s="130"/>
      <c r="C117" s="130"/>
      <c r="D117" s="130"/>
      <c r="E117" s="130"/>
      <c r="F117" s="130"/>
      <c r="G117" s="130"/>
      <c r="H117" s="130"/>
      <c r="I117" s="130"/>
      <c r="J117" s="130"/>
      <c r="K117" s="130"/>
      <c r="L117" s="129"/>
      <c r="M117" s="150"/>
      <c r="N117" s="130"/>
      <c r="O117" s="130"/>
      <c r="P117" s="130"/>
      <c r="Q117" s="130"/>
      <c r="R117" s="130"/>
      <c r="S117" s="130"/>
      <c r="T117" s="130"/>
      <c r="U117" s="130"/>
      <c r="V117" s="130"/>
      <c r="W117" s="129"/>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c r="BA117" s="130"/>
      <c r="BB117" s="130"/>
      <c r="BC117" s="130"/>
      <c r="BD117" s="130"/>
      <c r="BE117" s="130"/>
      <c r="BF117" s="130"/>
      <c r="BG117" s="130"/>
      <c r="BH117" s="130"/>
      <c r="BI117" s="130"/>
      <c r="BJ117" s="130"/>
      <c r="BK117" s="130"/>
      <c r="BL117" s="130"/>
      <c r="BM117" s="130"/>
      <c r="BN117" s="130"/>
      <c r="BO117" s="130"/>
      <c r="BP117" s="130"/>
      <c r="BQ117" s="130"/>
      <c r="BR117" s="130"/>
      <c r="BS117" s="130"/>
      <c r="BT117" s="130"/>
      <c r="BU117" s="130"/>
      <c r="BV117" s="130"/>
      <c r="BW117" s="130"/>
      <c r="BX117" s="130"/>
      <c r="BY117" s="130"/>
      <c r="BZ117" s="130"/>
      <c r="CA117" s="130"/>
      <c r="CB117" s="130"/>
      <c r="CC117" s="130"/>
      <c r="CD117" s="132"/>
      <c r="CE117" s="31"/>
    </row>
    <row r="118" spans="1:83" ht="45">
      <c r="A118" s="137" t="s">
        <v>867</v>
      </c>
      <c r="B118" s="131">
        <v>2.35</v>
      </c>
      <c r="C118" s="131">
        <v>2.34</v>
      </c>
      <c r="D118" s="131">
        <v>2.41</v>
      </c>
      <c r="E118" s="131">
        <v>2.5099999999999998</v>
      </c>
      <c r="F118" s="131">
        <v>2.61</v>
      </c>
      <c r="G118" s="131">
        <v>2.69</v>
      </c>
      <c r="H118" s="131">
        <v>2.83</v>
      </c>
      <c r="I118" s="131">
        <v>2.97</v>
      </c>
      <c r="J118" s="131">
        <v>3.12</v>
      </c>
      <c r="K118" s="131">
        <v>3.17</v>
      </c>
      <c r="L118" s="38"/>
      <c r="M118" s="150"/>
      <c r="N118" s="131">
        <v>2.06</v>
      </c>
      <c r="O118" s="131">
        <v>2.16</v>
      </c>
      <c r="P118" s="131">
        <v>2.29</v>
      </c>
      <c r="Q118" s="131">
        <v>2.42</v>
      </c>
      <c r="R118" s="131">
        <v>2.5499999999999998</v>
      </c>
      <c r="S118" s="131">
        <v>2.81</v>
      </c>
      <c r="T118" s="131">
        <v>3.12</v>
      </c>
      <c r="U118" s="131">
        <v>3.48</v>
      </c>
      <c r="V118" s="131">
        <v>3.68</v>
      </c>
      <c r="W118" s="131"/>
      <c r="X118" s="131">
        <v>2.34</v>
      </c>
      <c r="Y118" s="131">
        <v>2.5099999999999998</v>
      </c>
      <c r="Z118" s="131">
        <v>2.73</v>
      </c>
      <c r="AA118" s="131">
        <v>2.93</v>
      </c>
      <c r="AB118" s="131">
        <v>3.12</v>
      </c>
      <c r="AC118" s="131">
        <v>3.29</v>
      </c>
      <c r="AD118" s="131">
        <v>3.58</v>
      </c>
      <c r="AE118" s="131">
        <v>3.92</v>
      </c>
      <c r="AF118" s="131">
        <v>4.2699999999999996</v>
      </c>
      <c r="AG118" s="131">
        <v>4.43</v>
      </c>
      <c r="AH118" s="130"/>
      <c r="AI118" s="130"/>
      <c r="AJ118" s="130"/>
      <c r="AK118" s="130"/>
      <c r="AL118" s="130"/>
      <c r="AM118" s="130"/>
      <c r="AN118" s="130"/>
      <c r="AO118" s="130"/>
      <c r="AP118" s="130"/>
      <c r="AQ118" s="130"/>
      <c r="AR118" s="130"/>
      <c r="AS118" s="130"/>
      <c r="AT118" s="130"/>
      <c r="AU118" s="130"/>
      <c r="AV118" s="130"/>
      <c r="AW118" s="130"/>
      <c r="AX118" s="130"/>
      <c r="AY118" s="130"/>
      <c r="AZ118" s="130"/>
      <c r="BA118" s="130"/>
      <c r="BB118" s="130"/>
      <c r="BC118" s="130"/>
      <c r="BD118" s="130"/>
      <c r="BE118" s="130"/>
      <c r="BF118" s="130"/>
      <c r="BG118" s="130"/>
      <c r="BH118" s="130"/>
      <c r="BI118" s="130"/>
      <c r="BJ118" s="130"/>
      <c r="BK118" s="130"/>
      <c r="BL118" s="130"/>
      <c r="BM118" s="130"/>
      <c r="BN118" s="130"/>
      <c r="BO118" s="130"/>
      <c r="BP118" s="130"/>
      <c r="BQ118" s="130"/>
      <c r="BR118" s="130"/>
      <c r="BS118" s="130"/>
      <c r="BT118" s="130"/>
      <c r="BU118" s="130"/>
      <c r="BV118" s="130"/>
      <c r="BW118" s="130"/>
      <c r="BX118" s="130"/>
      <c r="BY118" s="130"/>
      <c r="BZ118" s="130"/>
      <c r="CA118" s="130"/>
      <c r="CB118" s="130"/>
      <c r="CC118" s="130"/>
      <c r="CD118" s="132"/>
      <c r="CE118" s="31"/>
    </row>
    <row r="119" spans="1:83">
      <c r="A119" s="151"/>
      <c r="B119" s="130"/>
      <c r="C119" s="130"/>
      <c r="D119" s="130"/>
      <c r="E119" s="130"/>
      <c r="F119" s="130"/>
      <c r="G119" s="130"/>
      <c r="H119" s="130"/>
      <c r="I119" s="130"/>
      <c r="J119" s="130"/>
      <c r="K119" s="130"/>
      <c r="L119" s="129"/>
      <c r="M119" s="130"/>
      <c r="N119" s="130"/>
      <c r="O119" s="130"/>
      <c r="P119" s="130"/>
      <c r="Q119" s="130"/>
      <c r="R119" s="130"/>
      <c r="S119" s="130"/>
      <c r="T119" s="130"/>
      <c r="U119" s="130"/>
      <c r="V119" s="129"/>
      <c r="W119" s="130"/>
      <c r="X119" s="130"/>
      <c r="Y119" s="130"/>
      <c r="Z119" s="130"/>
      <c r="AA119" s="130"/>
      <c r="AB119" s="130"/>
      <c r="AC119" s="130"/>
      <c r="AD119" s="130"/>
      <c r="AE119" s="130"/>
      <c r="AF119" s="130"/>
      <c r="AG119" s="129"/>
      <c r="AH119" s="130"/>
      <c r="AI119" s="130"/>
      <c r="AJ119" s="130"/>
      <c r="AK119" s="130"/>
      <c r="AL119" s="130"/>
      <c r="AM119" s="130"/>
      <c r="AN119" s="130"/>
      <c r="AO119" s="130"/>
      <c r="AP119" s="130"/>
      <c r="AQ119" s="130"/>
      <c r="AR119" s="130"/>
      <c r="AS119" s="130"/>
      <c r="AT119" s="130"/>
      <c r="AU119" s="130"/>
      <c r="AV119" s="130"/>
      <c r="AW119" s="130"/>
      <c r="AX119" s="130"/>
      <c r="AY119" s="130"/>
      <c r="AZ119" s="130"/>
      <c r="BA119" s="130"/>
      <c r="BB119" s="130"/>
      <c r="BC119" s="130"/>
      <c r="BD119" s="130"/>
      <c r="BE119" s="130"/>
      <c r="BF119" s="130"/>
      <c r="BG119" s="130"/>
      <c r="BH119" s="130"/>
      <c r="BI119" s="130"/>
      <c r="BJ119" s="130"/>
      <c r="BK119" s="130"/>
      <c r="BL119" s="130"/>
      <c r="BM119" s="130"/>
      <c r="BN119" s="130"/>
      <c r="BO119" s="130"/>
      <c r="BP119" s="130"/>
      <c r="BQ119" s="130"/>
      <c r="BR119" s="130"/>
      <c r="BS119" s="130"/>
      <c r="BT119" s="130"/>
      <c r="BU119" s="130"/>
      <c r="BV119" s="130"/>
      <c r="BW119" s="130"/>
      <c r="BX119" s="130"/>
      <c r="BY119" s="130"/>
      <c r="BZ119" s="130"/>
      <c r="CA119" s="130"/>
      <c r="CB119" s="130"/>
      <c r="CC119" s="130"/>
      <c r="CD119" s="132"/>
      <c r="CE119" s="31"/>
    </row>
    <row r="120" spans="1:83" ht="17.25">
      <c r="A120" s="136" t="s">
        <v>868</v>
      </c>
      <c r="B120" s="142"/>
      <c r="C120" s="142"/>
      <c r="D120" s="142"/>
      <c r="E120" s="142"/>
      <c r="F120" s="142"/>
      <c r="G120" s="142"/>
      <c r="H120" s="142"/>
      <c r="I120" s="142"/>
      <c r="J120" s="142"/>
      <c r="K120" s="142"/>
      <c r="L120" s="143"/>
      <c r="M120" s="142"/>
      <c r="N120" s="142"/>
      <c r="O120" s="142"/>
      <c r="P120" s="142"/>
      <c r="Q120" s="142"/>
      <c r="R120" s="142"/>
      <c r="S120" s="142"/>
      <c r="T120" s="142"/>
      <c r="U120" s="142"/>
      <c r="V120" s="143"/>
      <c r="W120" s="142"/>
      <c r="X120" s="142"/>
      <c r="Y120" s="142"/>
      <c r="Z120" s="142"/>
      <c r="AA120" s="142"/>
      <c r="AB120" s="142"/>
      <c r="AC120" s="142"/>
      <c r="AD120" s="142"/>
      <c r="AE120" s="142"/>
      <c r="AF120" s="142"/>
      <c r="AG120" s="143"/>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c r="BO120" s="142"/>
      <c r="BP120" s="142"/>
      <c r="BQ120" s="142"/>
      <c r="BR120" s="142"/>
      <c r="BS120" s="142"/>
      <c r="BT120" s="142"/>
      <c r="BU120" s="142"/>
      <c r="BV120" s="142"/>
      <c r="BW120" s="142"/>
      <c r="BX120" s="142"/>
      <c r="BY120" s="142"/>
      <c r="BZ120" s="142"/>
      <c r="CA120" s="142"/>
      <c r="CB120" s="142"/>
      <c r="CC120" s="142"/>
      <c r="CD120" s="144"/>
      <c r="CE120" s="31"/>
    </row>
    <row r="121" spans="1:83">
      <c r="A121" s="42"/>
      <c r="B121" s="37"/>
      <c r="C121" s="37"/>
      <c r="D121" s="37"/>
      <c r="E121" s="37"/>
      <c r="F121" s="37"/>
      <c r="G121" s="37"/>
      <c r="H121" s="37"/>
      <c r="I121" s="37"/>
      <c r="J121" s="37"/>
      <c r="K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67"/>
      <c r="AK121" s="67"/>
      <c r="AL121" s="67"/>
      <c r="AM121" s="67"/>
      <c r="AN121" s="67"/>
      <c r="AO121" s="67"/>
      <c r="AP121" s="67"/>
      <c r="AQ121" s="67"/>
      <c r="AR121" s="67"/>
      <c r="AS121" s="67"/>
      <c r="AT121" s="67"/>
      <c r="AU121" s="67"/>
      <c r="AV121" s="67"/>
      <c r="AW121" s="67"/>
      <c r="AX121" s="67"/>
      <c r="AY121" s="67"/>
      <c r="AZ121" s="67"/>
      <c r="BA121" s="67"/>
      <c r="BB121" s="67"/>
      <c r="BC121" s="67"/>
      <c r="BD121" s="67"/>
      <c r="BE121" s="67"/>
      <c r="BF121" s="67"/>
      <c r="BG121" s="67"/>
    </row>
    <row r="122" spans="1:83">
      <c r="A122" s="42"/>
      <c r="B122" s="37"/>
      <c r="C122" s="37"/>
      <c r="D122" s="37"/>
      <c r="E122" s="37"/>
      <c r="F122" s="37"/>
      <c r="G122" s="37"/>
      <c r="H122" s="37"/>
      <c r="I122" s="37"/>
      <c r="J122" s="37"/>
      <c r="K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67"/>
      <c r="AK122" s="67"/>
      <c r="AL122" s="67"/>
      <c r="AM122" s="67"/>
      <c r="AN122" s="67"/>
      <c r="AO122" s="67"/>
      <c r="AP122" s="67"/>
      <c r="AQ122" s="67"/>
      <c r="AR122" s="67"/>
      <c r="AS122" s="67"/>
      <c r="AT122" s="67"/>
      <c r="AU122" s="67"/>
      <c r="AV122" s="67"/>
      <c r="AW122" s="67"/>
      <c r="AX122" s="67"/>
      <c r="AY122" s="67"/>
      <c r="AZ122" s="67"/>
      <c r="BA122" s="67"/>
      <c r="BB122" s="67"/>
      <c r="BC122" s="67"/>
      <c r="BD122" s="67"/>
      <c r="BE122" s="67"/>
      <c r="BF122" s="67"/>
      <c r="BG122" s="67"/>
    </row>
    <row r="123" spans="1:83">
      <c r="A123" s="42"/>
      <c r="B123" s="37"/>
      <c r="C123" s="37"/>
      <c r="D123" s="37"/>
      <c r="E123" s="37"/>
      <c r="F123" s="37"/>
      <c r="G123" s="37"/>
      <c r="H123" s="37"/>
      <c r="I123" s="37"/>
      <c r="J123" s="37"/>
      <c r="K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c r="BG123" s="67"/>
    </row>
    <row r="124" spans="1:83">
      <c r="A124" s="42"/>
      <c r="B124" s="37"/>
      <c r="C124" s="37"/>
      <c r="D124" s="37"/>
      <c r="E124" s="37"/>
      <c r="F124" s="37"/>
      <c r="G124" s="37"/>
      <c r="H124" s="37"/>
      <c r="I124" s="37"/>
      <c r="J124" s="37"/>
      <c r="K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c r="BG124" s="67"/>
    </row>
    <row r="125" spans="1:83">
      <c r="A125" s="42"/>
      <c r="B125" s="37"/>
      <c r="C125" s="37"/>
      <c r="D125" s="37"/>
      <c r="E125" s="37"/>
      <c r="F125" s="37"/>
      <c r="G125" s="37"/>
      <c r="H125" s="37"/>
      <c r="I125" s="37"/>
      <c r="J125" s="37"/>
      <c r="K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c r="BG125" s="67"/>
    </row>
    <row r="126" spans="1:83">
      <c r="A126" s="42"/>
      <c r="B126" s="37"/>
      <c r="C126" s="37"/>
      <c r="D126" s="37"/>
      <c r="E126" s="37"/>
      <c r="F126" s="37"/>
      <c r="G126" s="37"/>
      <c r="H126" s="37"/>
      <c r="I126" s="37"/>
      <c r="J126" s="37"/>
      <c r="K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c r="BG126" s="67"/>
    </row>
    <row r="127" spans="1:83">
      <c r="A127" s="42"/>
      <c r="B127" s="37"/>
      <c r="C127" s="37"/>
      <c r="D127" s="37"/>
      <c r="E127" s="37"/>
      <c r="F127" s="37"/>
      <c r="G127" s="37"/>
      <c r="H127" s="37"/>
      <c r="I127" s="37"/>
      <c r="J127" s="37"/>
      <c r="K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67"/>
      <c r="AK127" s="67"/>
      <c r="AL127" s="67"/>
      <c r="AM127" s="67"/>
      <c r="AN127" s="67"/>
      <c r="AO127" s="67"/>
      <c r="AP127" s="67"/>
      <c r="AQ127" s="67"/>
      <c r="AR127" s="67"/>
      <c r="AS127" s="67"/>
      <c r="AT127" s="67"/>
      <c r="AU127" s="67"/>
      <c r="AV127" s="67"/>
      <c r="AW127" s="67"/>
      <c r="AX127" s="67"/>
      <c r="AY127" s="67"/>
      <c r="AZ127" s="67"/>
      <c r="BA127" s="67"/>
      <c r="BB127" s="67"/>
      <c r="BC127" s="67"/>
      <c r="BD127" s="67"/>
      <c r="BE127" s="67"/>
      <c r="BF127" s="67"/>
      <c r="BG127" s="67"/>
    </row>
    <row r="128" spans="1:83">
      <c r="A128" s="42"/>
      <c r="B128" s="37"/>
      <c r="C128" s="37"/>
      <c r="D128" s="37"/>
      <c r="E128" s="37"/>
      <c r="F128" s="37"/>
      <c r="G128" s="37"/>
      <c r="H128" s="37"/>
      <c r="I128" s="37"/>
      <c r="J128" s="37"/>
      <c r="K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67"/>
      <c r="AK128" s="67"/>
      <c r="AL128" s="67"/>
      <c r="AM128" s="67"/>
      <c r="AN128" s="67"/>
      <c r="AO128" s="67"/>
      <c r="AP128" s="67"/>
      <c r="AQ128" s="67"/>
      <c r="AR128" s="67"/>
      <c r="AS128" s="67"/>
      <c r="AT128" s="67"/>
      <c r="AU128" s="67"/>
      <c r="AV128" s="67"/>
      <c r="AW128" s="67"/>
      <c r="AX128" s="67"/>
      <c r="AY128" s="67"/>
      <c r="AZ128" s="67"/>
      <c r="BA128" s="67"/>
      <c r="BB128" s="67"/>
      <c r="BC128" s="67"/>
      <c r="BD128" s="67"/>
      <c r="BE128" s="67"/>
      <c r="BF128" s="67"/>
      <c r="BG128" s="67"/>
    </row>
    <row r="129" spans="1:59">
      <c r="A129" s="42"/>
      <c r="B129" s="37"/>
      <c r="C129" s="37"/>
      <c r="D129" s="37"/>
      <c r="E129" s="37"/>
      <c r="F129" s="37"/>
      <c r="G129" s="37"/>
      <c r="H129" s="37"/>
      <c r="I129" s="37"/>
      <c r="J129" s="37"/>
      <c r="K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c r="BG129" s="67"/>
    </row>
    <row r="130" spans="1:59">
      <c r="A130" s="42"/>
      <c r="B130" s="37"/>
      <c r="C130" s="37"/>
      <c r="D130" s="37"/>
      <c r="E130" s="37"/>
      <c r="F130" s="37"/>
      <c r="G130" s="37"/>
      <c r="H130" s="37"/>
      <c r="I130" s="37"/>
      <c r="J130" s="37"/>
      <c r="K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c r="BG130" s="67"/>
    </row>
    <row r="131" spans="1:59">
      <c r="A131" s="42"/>
      <c r="B131" s="37"/>
      <c r="C131" s="37"/>
      <c r="D131" s="37"/>
      <c r="E131" s="37"/>
      <c r="F131" s="37"/>
      <c r="G131" s="37"/>
      <c r="H131" s="37"/>
      <c r="I131" s="37"/>
      <c r="J131" s="37"/>
      <c r="K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c r="BG131" s="67"/>
    </row>
    <row r="132" spans="1:59">
      <c r="A132" s="42"/>
      <c r="B132" s="37"/>
      <c r="C132" s="37"/>
      <c r="D132" s="37"/>
      <c r="E132" s="37"/>
      <c r="F132" s="37"/>
      <c r="G132" s="37"/>
      <c r="H132" s="37"/>
      <c r="I132" s="37"/>
      <c r="J132" s="37"/>
      <c r="K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c r="BG132" s="67"/>
    </row>
    <row r="133" spans="1:59">
      <c r="A133" s="42"/>
      <c r="B133" s="37"/>
      <c r="C133" s="37"/>
      <c r="D133" s="37"/>
      <c r="E133" s="37"/>
      <c r="F133" s="37"/>
      <c r="G133" s="37"/>
      <c r="H133" s="37"/>
      <c r="I133" s="37"/>
      <c r="J133" s="37"/>
      <c r="K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c r="BG133" s="67"/>
    </row>
    <row r="134" spans="1:59">
      <c r="A134" s="42"/>
      <c r="B134" s="37"/>
      <c r="C134" s="37"/>
      <c r="D134" s="37"/>
      <c r="E134" s="37"/>
      <c r="F134" s="37"/>
      <c r="G134" s="37"/>
      <c r="H134" s="37"/>
      <c r="I134" s="37"/>
      <c r="J134" s="37"/>
      <c r="K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67"/>
      <c r="AK134" s="67"/>
      <c r="AL134" s="67"/>
      <c r="AM134" s="67"/>
      <c r="AN134" s="67"/>
      <c r="AO134" s="67"/>
      <c r="AP134" s="67"/>
      <c r="AQ134" s="67"/>
      <c r="AR134" s="67"/>
      <c r="AS134" s="67"/>
      <c r="AT134" s="67"/>
      <c r="AU134" s="67"/>
      <c r="AV134" s="67"/>
      <c r="AW134" s="67"/>
      <c r="AX134" s="67"/>
      <c r="AY134" s="67"/>
      <c r="AZ134" s="67"/>
      <c r="BA134" s="67"/>
      <c r="BB134" s="67"/>
      <c r="BC134" s="67"/>
      <c r="BD134" s="67"/>
      <c r="BE134" s="67"/>
      <c r="BF134" s="67"/>
      <c r="BG134" s="67"/>
    </row>
    <row r="135" spans="1:59">
      <c r="A135" s="42"/>
      <c r="B135" s="37"/>
      <c r="C135" s="37"/>
      <c r="D135" s="37"/>
      <c r="E135" s="37"/>
      <c r="F135" s="37"/>
      <c r="G135" s="37"/>
      <c r="H135" s="37"/>
      <c r="I135" s="37"/>
      <c r="J135" s="37"/>
      <c r="K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67"/>
      <c r="AK135" s="67"/>
      <c r="AL135" s="67"/>
      <c r="AM135" s="67"/>
      <c r="AN135" s="67"/>
      <c r="AO135" s="67"/>
      <c r="AP135" s="67"/>
      <c r="AQ135" s="67"/>
      <c r="AR135" s="67"/>
      <c r="AS135" s="67"/>
      <c r="AT135" s="67"/>
      <c r="AU135" s="67"/>
      <c r="AV135" s="67"/>
      <c r="AW135" s="67"/>
      <c r="AX135" s="67"/>
      <c r="AY135" s="67"/>
      <c r="AZ135" s="67"/>
      <c r="BA135" s="67"/>
      <c r="BB135" s="67"/>
      <c r="BC135" s="67"/>
      <c r="BD135" s="67"/>
      <c r="BE135" s="67"/>
      <c r="BF135" s="67"/>
      <c r="BG135" s="67"/>
    </row>
    <row r="136" spans="1:59">
      <c r="A136" s="42"/>
      <c r="B136" s="37"/>
      <c r="C136" s="37"/>
      <c r="D136" s="37"/>
      <c r="E136" s="37"/>
      <c r="F136" s="37"/>
      <c r="G136" s="37"/>
      <c r="H136" s="37"/>
      <c r="I136" s="37"/>
      <c r="J136" s="37"/>
      <c r="K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67"/>
      <c r="AK136" s="67"/>
      <c r="AL136" s="67"/>
      <c r="AM136" s="67"/>
      <c r="AN136" s="67"/>
      <c r="AO136" s="67"/>
      <c r="AP136" s="67"/>
      <c r="AQ136" s="67"/>
      <c r="AR136" s="67"/>
      <c r="AS136" s="67"/>
      <c r="AT136" s="67"/>
      <c r="AU136" s="67"/>
      <c r="AV136" s="67"/>
      <c r="AW136" s="67"/>
      <c r="AX136" s="67"/>
      <c r="AY136" s="67"/>
      <c r="AZ136" s="67"/>
      <c r="BA136" s="67"/>
      <c r="BB136" s="67"/>
      <c r="BC136" s="67"/>
      <c r="BD136" s="67"/>
      <c r="BE136" s="67"/>
      <c r="BF136" s="67"/>
      <c r="BG136" s="67"/>
    </row>
    <row r="137" spans="1:59">
      <c r="A137" s="42"/>
      <c r="B137" s="37"/>
      <c r="C137" s="37"/>
      <c r="D137" s="37"/>
      <c r="E137" s="37"/>
      <c r="F137" s="37"/>
      <c r="G137" s="37"/>
      <c r="H137" s="37"/>
      <c r="I137" s="37"/>
      <c r="J137" s="37"/>
      <c r="K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67"/>
      <c r="AK137" s="67"/>
      <c r="AL137" s="67"/>
      <c r="AM137" s="67"/>
      <c r="AN137" s="67"/>
      <c r="AO137" s="67"/>
      <c r="AP137" s="67"/>
      <c r="AQ137" s="67"/>
      <c r="AR137" s="67"/>
      <c r="AS137" s="67"/>
      <c r="AT137" s="67"/>
      <c r="AU137" s="67"/>
      <c r="AV137" s="67"/>
      <c r="AW137" s="67"/>
      <c r="AX137" s="67"/>
      <c r="AY137" s="67"/>
      <c r="AZ137" s="67"/>
      <c r="BA137" s="67"/>
      <c r="BB137" s="67"/>
      <c r="BC137" s="67"/>
      <c r="BD137" s="67"/>
      <c r="BE137" s="67"/>
      <c r="BF137" s="67"/>
      <c r="BG137" s="67"/>
    </row>
    <row r="138" spans="1:59">
      <c r="A138" s="42"/>
      <c r="B138" s="37"/>
      <c r="C138" s="37"/>
      <c r="D138" s="37"/>
      <c r="E138" s="37"/>
      <c r="F138" s="37"/>
      <c r="G138" s="37"/>
      <c r="H138" s="37"/>
      <c r="I138" s="37"/>
      <c r="J138" s="37"/>
      <c r="K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67"/>
      <c r="AK138" s="67"/>
      <c r="AL138" s="67"/>
      <c r="AM138" s="67"/>
      <c r="AN138" s="67"/>
      <c r="AO138" s="67"/>
      <c r="AP138" s="67"/>
      <c r="AQ138" s="67"/>
      <c r="AR138" s="67"/>
      <c r="AS138" s="67"/>
      <c r="AT138" s="67"/>
      <c r="AU138" s="67"/>
      <c r="AV138" s="67"/>
      <c r="AW138" s="67"/>
      <c r="AX138" s="67"/>
      <c r="AY138" s="67"/>
      <c r="AZ138" s="67"/>
      <c r="BA138" s="67"/>
      <c r="BB138" s="67"/>
      <c r="BC138" s="67"/>
      <c r="BD138" s="67"/>
      <c r="BE138" s="67"/>
      <c r="BF138" s="67"/>
      <c r="BG138" s="67"/>
    </row>
    <row r="139" spans="1:59">
      <c r="A139" s="42"/>
      <c r="B139" s="37"/>
      <c r="C139" s="37"/>
      <c r="D139" s="37"/>
      <c r="E139" s="37"/>
      <c r="F139" s="37"/>
      <c r="G139" s="37"/>
      <c r="H139" s="37"/>
      <c r="I139" s="37"/>
      <c r="J139" s="37"/>
      <c r="K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67"/>
      <c r="AK139" s="67"/>
      <c r="AL139" s="67"/>
      <c r="AM139" s="67"/>
      <c r="AN139" s="67"/>
      <c r="AO139" s="67"/>
      <c r="AP139" s="67"/>
      <c r="AQ139" s="67"/>
      <c r="AR139" s="67"/>
      <c r="AS139" s="67"/>
      <c r="AT139" s="67"/>
      <c r="AU139" s="67"/>
      <c r="AV139" s="67"/>
      <c r="AW139" s="67"/>
      <c r="AX139" s="67"/>
      <c r="AY139" s="67"/>
      <c r="AZ139" s="67"/>
      <c r="BA139" s="67"/>
      <c r="BB139" s="67"/>
      <c r="BC139" s="67"/>
      <c r="BD139" s="67"/>
      <c r="BE139" s="67"/>
      <c r="BF139" s="67"/>
      <c r="BG139" s="67"/>
    </row>
    <row r="140" spans="1:59">
      <c r="A140" s="42"/>
      <c r="B140" s="37"/>
      <c r="C140" s="37"/>
      <c r="D140" s="37"/>
      <c r="E140" s="37"/>
      <c r="F140" s="37"/>
      <c r="G140" s="37"/>
      <c r="H140" s="37"/>
      <c r="I140" s="37"/>
      <c r="J140" s="37"/>
      <c r="K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67"/>
      <c r="AK140" s="67"/>
      <c r="AL140" s="67"/>
      <c r="AM140" s="67"/>
      <c r="AN140" s="67"/>
      <c r="AO140" s="67"/>
      <c r="AP140" s="67"/>
      <c r="AQ140" s="67"/>
      <c r="AR140" s="67"/>
      <c r="AS140" s="67"/>
      <c r="AT140" s="67"/>
      <c r="AU140" s="67"/>
      <c r="AV140" s="67"/>
      <c r="AW140" s="67"/>
      <c r="AX140" s="67"/>
      <c r="AY140" s="67"/>
      <c r="AZ140" s="67"/>
      <c r="BA140" s="67"/>
      <c r="BB140" s="67"/>
      <c r="BC140" s="67"/>
      <c r="BD140" s="67"/>
      <c r="BE140" s="67"/>
      <c r="BF140" s="67"/>
      <c r="BG140" s="67"/>
    </row>
    <row r="141" spans="1:59">
      <c r="A141" s="42"/>
      <c r="B141" s="37"/>
      <c r="C141" s="37"/>
      <c r="D141" s="37"/>
      <c r="E141" s="37"/>
      <c r="F141" s="37"/>
      <c r="G141" s="37"/>
      <c r="H141" s="37"/>
      <c r="I141" s="37"/>
      <c r="J141" s="37"/>
      <c r="K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c r="BG141" s="67"/>
    </row>
    <row r="142" spans="1:59">
      <c r="A142" s="42"/>
      <c r="B142" s="37"/>
      <c r="C142" s="37"/>
      <c r="D142" s="37"/>
      <c r="E142" s="37"/>
      <c r="F142" s="37"/>
      <c r="G142" s="37"/>
      <c r="H142" s="37"/>
      <c r="I142" s="37"/>
      <c r="J142" s="37"/>
      <c r="K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c r="BG142" s="67"/>
    </row>
    <row r="143" spans="1:59">
      <c r="A143" s="42"/>
      <c r="B143" s="37"/>
      <c r="C143" s="37"/>
      <c r="D143" s="37"/>
      <c r="E143" s="37"/>
      <c r="F143" s="37"/>
      <c r="G143" s="37"/>
      <c r="H143" s="37"/>
      <c r="I143" s="37"/>
      <c r="J143" s="37"/>
      <c r="K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c r="BG143" s="67"/>
    </row>
    <row r="144" spans="1:59">
      <c r="A144" s="42"/>
      <c r="B144" s="37"/>
      <c r="C144" s="37"/>
      <c r="D144" s="37"/>
      <c r="E144" s="37"/>
      <c r="F144" s="37"/>
      <c r="G144" s="37"/>
      <c r="H144" s="37"/>
      <c r="I144" s="37"/>
      <c r="J144" s="37"/>
      <c r="K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c r="BG144" s="67"/>
    </row>
    <row r="145" spans="1:59">
      <c r="A145" s="42"/>
      <c r="B145" s="37"/>
      <c r="C145" s="37"/>
      <c r="D145" s="37"/>
      <c r="E145" s="37"/>
      <c r="F145" s="37"/>
      <c r="G145" s="37"/>
      <c r="H145" s="37"/>
      <c r="I145" s="37"/>
      <c r="J145" s="37"/>
      <c r="K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c r="BG145" s="67"/>
    </row>
    <row r="146" spans="1:59">
      <c r="A146" s="42"/>
      <c r="B146" s="37"/>
      <c r="C146" s="37"/>
      <c r="D146" s="37"/>
      <c r="E146" s="37"/>
      <c r="F146" s="37"/>
      <c r="G146" s="37"/>
      <c r="H146" s="37"/>
      <c r="I146" s="37"/>
      <c r="J146" s="37"/>
      <c r="K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c r="BG146" s="67"/>
    </row>
    <row r="147" spans="1:59">
      <c r="A147" s="42"/>
      <c r="B147" s="37"/>
      <c r="C147" s="37"/>
      <c r="D147" s="37"/>
      <c r="E147" s="37"/>
      <c r="F147" s="37"/>
      <c r="G147" s="37"/>
      <c r="H147" s="37"/>
      <c r="I147" s="37"/>
      <c r="J147" s="37"/>
      <c r="K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c r="BG147" s="67"/>
    </row>
    <row r="148" spans="1:59">
      <c r="A148" s="42"/>
      <c r="B148" s="37"/>
      <c r="C148" s="37"/>
      <c r="D148" s="37"/>
      <c r="E148" s="37"/>
      <c r="F148" s="37"/>
      <c r="G148" s="37"/>
      <c r="H148" s="37"/>
      <c r="I148" s="37"/>
      <c r="J148" s="37"/>
      <c r="K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67"/>
      <c r="AK148" s="67"/>
      <c r="AL148" s="67"/>
      <c r="AM148" s="67"/>
      <c r="AN148" s="67"/>
      <c r="AO148" s="67"/>
      <c r="AP148" s="67"/>
      <c r="AQ148" s="67"/>
      <c r="AR148" s="67"/>
      <c r="AS148" s="67"/>
      <c r="AT148" s="67"/>
      <c r="AU148" s="67"/>
      <c r="AV148" s="67"/>
      <c r="AW148" s="67"/>
      <c r="AX148" s="67"/>
      <c r="AY148" s="67"/>
      <c r="AZ148" s="67"/>
      <c r="BA148" s="67"/>
      <c r="BB148" s="67"/>
      <c r="BC148" s="67"/>
      <c r="BD148" s="67"/>
      <c r="BE148" s="67"/>
      <c r="BF148" s="67"/>
      <c r="BG148" s="67"/>
    </row>
    <row r="149" spans="1:59">
      <c r="A149" s="42"/>
      <c r="B149" s="37"/>
      <c r="C149" s="37"/>
      <c r="D149" s="37"/>
      <c r="E149" s="37"/>
      <c r="F149" s="37"/>
      <c r="G149" s="37"/>
      <c r="H149" s="37"/>
      <c r="I149" s="37"/>
      <c r="J149" s="37"/>
      <c r="K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67"/>
      <c r="AK149" s="67"/>
      <c r="AL149" s="67"/>
      <c r="AM149" s="67"/>
      <c r="AN149" s="67"/>
      <c r="AO149" s="67"/>
      <c r="AP149" s="67"/>
      <c r="AQ149" s="67"/>
      <c r="AR149" s="67"/>
      <c r="AS149" s="67"/>
      <c r="AT149" s="67"/>
      <c r="AU149" s="67"/>
      <c r="AV149" s="67"/>
      <c r="AW149" s="67"/>
      <c r="AX149" s="67"/>
      <c r="AY149" s="67"/>
      <c r="AZ149" s="67"/>
      <c r="BA149" s="67"/>
      <c r="BB149" s="67"/>
      <c r="BC149" s="67"/>
      <c r="BD149" s="67"/>
      <c r="BE149" s="67"/>
      <c r="BF149" s="67"/>
      <c r="BG149" s="67"/>
    </row>
    <row r="150" spans="1:59">
      <c r="A150" s="42"/>
      <c r="B150" s="37"/>
      <c r="C150" s="37"/>
      <c r="D150" s="37"/>
      <c r="E150" s="37"/>
      <c r="F150" s="37"/>
      <c r="G150" s="37"/>
      <c r="H150" s="37"/>
      <c r="I150" s="37"/>
      <c r="J150" s="37"/>
      <c r="K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67"/>
      <c r="AK150" s="67"/>
      <c r="AL150" s="67"/>
      <c r="AM150" s="67"/>
      <c r="AN150" s="67"/>
      <c r="AO150" s="67"/>
      <c r="AP150" s="67"/>
      <c r="AQ150" s="67"/>
      <c r="AR150" s="67"/>
      <c r="AS150" s="67"/>
      <c r="AT150" s="67"/>
      <c r="AU150" s="67"/>
      <c r="AV150" s="67"/>
      <c r="AW150" s="67"/>
      <c r="AX150" s="67"/>
      <c r="AY150" s="67"/>
      <c r="AZ150" s="67"/>
      <c r="BA150" s="67"/>
      <c r="BB150" s="67"/>
      <c r="BC150" s="67"/>
      <c r="BD150" s="67"/>
      <c r="BE150" s="67"/>
      <c r="BF150" s="67"/>
      <c r="BG150" s="67"/>
    </row>
    <row r="151" spans="1:59">
      <c r="A151" s="42"/>
      <c r="B151" s="37"/>
      <c r="C151" s="37"/>
      <c r="D151" s="37"/>
      <c r="E151" s="37"/>
      <c r="F151" s="37"/>
      <c r="G151" s="37"/>
      <c r="H151" s="37"/>
      <c r="I151" s="37"/>
      <c r="J151" s="37"/>
      <c r="K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67"/>
      <c r="AK151" s="67"/>
      <c r="AL151" s="67"/>
      <c r="AM151" s="67"/>
      <c r="AN151" s="67"/>
      <c r="AO151" s="67"/>
      <c r="AP151" s="67"/>
      <c r="AQ151" s="67"/>
      <c r="AR151" s="67"/>
      <c r="AS151" s="67"/>
      <c r="AT151" s="67"/>
      <c r="AU151" s="67"/>
      <c r="AV151" s="67"/>
      <c r="AW151" s="67"/>
      <c r="AX151" s="67"/>
      <c r="AY151" s="67"/>
      <c r="AZ151" s="67"/>
      <c r="BA151" s="67"/>
      <c r="BB151" s="67"/>
      <c r="BC151" s="67"/>
      <c r="BD151" s="67"/>
      <c r="BE151" s="67"/>
      <c r="BF151" s="67"/>
      <c r="BG151" s="67"/>
    </row>
    <row r="152" spans="1:59">
      <c r="A152" s="42"/>
      <c r="B152" s="37"/>
      <c r="C152" s="37"/>
      <c r="D152" s="37"/>
      <c r="E152" s="37"/>
      <c r="F152" s="37"/>
      <c r="G152" s="37"/>
      <c r="H152" s="37"/>
      <c r="I152" s="37"/>
      <c r="J152" s="37"/>
      <c r="K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67"/>
      <c r="AK152" s="67"/>
      <c r="AL152" s="67"/>
      <c r="AM152" s="67"/>
      <c r="AN152" s="67"/>
      <c r="AO152" s="67"/>
      <c r="AP152" s="67"/>
      <c r="AQ152" s="67"/>
      <c r="AR152" s="67"/>
      <c r="AS152" s="67"/>
      <c r="AT152" s="67"/>
      <c r="AU152" s="67"/>
      <c r="AV152" s="67"/>
      <c r="AW152" s="67"/>
      <c r="AX152" s="67"/>
      <c r="AY152" s="67"/>
      <c r="AZ152" s="67"/>
      <c r="BA152" s="67"/>
      <c r="BB152" s="67"/>
      <c r="BC152" s="67"/>
      <c r="BD152" s="67"/>
      <c r="BE152" s="67"/>
      <c r="BF152" s="67"/>
      <c r="BG152" s="67"/>
    </row>
    <row r="153" spans="1:59">
      <c r="A153" s="42"/>
      <c r="B153" s="37"/>
      <c r="C153" s="37"/>
      <c r="D153" s="37"/>
      <c r="E153" s="37"/>
      <c r="F153" s="37"/>
      <c r="G153" s="37"/>
      <c r="H153" s="37"/>
      <c r="I153" s="37"/>
      <c r="J153" s="37"/>
      <c r="K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67"/>
      <c r="AK153" s="67"/>
      <c r="AL153" s="67"/>
      <c r="AM153" s="67"/>
      <c r="AN153" s="67"/>
      <c r="AO153" s="67"/>
      <c r="AP153" s="67"/>
      <c r="AQ153" s="67"/>
      <c r="AR153" s="67"/>
      <c r="AS153" s="67"/>
      <c r="AT153" s="67"/>
      <c r="AU153" s="67"/>
      <c r="AV153" s="67"/>
      <c r="AW153" s="67"/>
      <c r="AX153" s="67"/>
      <c r="AY153" s="67"/>
      <c r="AZ153" s="67"/>
      <c r="BA153" s="67"/>
      <c r="BB153" s="67"/>
      <c r="BC153" s="67"/>
      <c r="BD153" s="67"/>
      <c r="BE153" s="67"/>
      <c r="BF153" s="67"/>
      <c r="BG153" s="67"/>
    </row>
    <row r="154" spans="1:59">
      <c r="A154" s="42"/>
      <c r="B154" s="37"/>
      <c r="C154" s="37"/>
      <c r="D154" s="37"/>
      <c r="E154" s="37"/>
      <c r="F154" s="37"/>
      <c r="G154" s="37"/>
      <c r="H154" s="37"/>
      <c r="I154" s="37"/>
      <c r="J154" s="37"/>
      <c r="K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67"/>
      <c r="AK154" s="67"/>
      <c r="AL154" s="67"/>
      <c r="AM154" s="67"/>
      <c r="AN154" s="67"/>
      <c r="AO154" s="67"/>
      <c r="AP154" s="67"/>
      <c r="AQ154" s="67"/>
      <c r="AR154" s="67"/>
      <c r="AS154" s="67"/>
      <c r="AT154" s="67"/>
      <c r="AU154" s="67"/>
      <c r="AV154" s="67"/>
      <c r="AW154" s="67"/>
      <c r="AX154" s="67"/>
      <c r="AY154" s="67"/>
      <c r="AZ154" s="67"/>
      <c r="BA154" s="67"/>
      <c r="BB154" s="67"/>
      <c r="BC154" s="67"/>
      <c r="BD154" s="67"/>
      <c r="BE154" s="67"/>
      <c r="BF154" s="67"/>
      <c r="BG154" s="67"/>
    </row>
    <row r="155" spans="1:59">
      <c r="A155" s="42"/>
      <c r="B155" s="37"/>
      <c r="C155" s="37"/>
      <c r="D155" s="37"/>
      <c r="E155" s="37"/>
      <c r="F155" s="37"/>
      <c r="G155" s="37"/>
      <c r="H155" s="37"/>
      <c r="I155" s="37"/>
      <c r="J155" s="37"/>
      <c r="K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67"/>
      <c r="AK155" s="67"/>
      <c r="AL155" s="67"/>
      <c r="AM155" s="67"/>
      <c r="AN155" s="67"/>
      <c r="AO155" s="67"/>
      <c r="AP155" s="67"/>
      <c r="AQ155" s="67"/>
      <c r="AR155" s="67"/>
      <c r="AS155" s="67"/>
      <c r="AT155" s="67"/>
      <c r="AU155" s="67"/>
      <c r="AV155" s="67"/>
      <c r="AW155" s="67"/>
      <c r="AX155" s="67"/>
      <c r="AY155" s="67"/>
      <c r="AZ155" s="67"/>
      <c r="BA155" s="67"/>
      <c r="BB155" s="67"/>
      <c r="BC155" s="67"/>
      <c r="BD155" s="67"/>
      <c r="BE155" s="67"/>
      <c r="BF155" s="67"/>
      <c r="BG155" s="67"/>
    </row>
    <row r="156" spans="1:59">
      <c r="A156" s="42"/>
      <c r="B156" s="37"/>
      <c r="C156" s="37"/>
      <c r="D156" s="37"/>
      <c r="E156" s="37"/>
      <c r="F156" s="37"/>
      <c r="G156" s="37"/>
      <c r="H156" s="37"/>
      <c r="I156" s="37"/>
      <c r="J156" s="37"/>
      <c r="K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67"/>
      <c r="AK156" s="67"/>
      <c r="AL156" s="67"/>
      <c r="AM156" s="67"/>
      <c r="AN156" s="67"/>
      <c r="AO156" s="67"/>
      <c r="AP156" s="67"/>
      <c r="AQ156" s="67"/>
      <c r="AR156" s="67"/>
      <c r="AS156" s="67"/>
      <c r="AT156" s="67"/>
      <c r="AU156" s="67"/>
      <c r="AV156" s="67"/>
      <c r="AW156" s="67"/>
      <c r="AX156" s="67"/>
      <c r="AY156" s="67"/>
      <c r="AZ156" s="67"/>
      <c r="BA156" s="67"/>
      <c r="BB156" s="67"/>
      <c r="BC156" s="67"/>
      <c r="BD156" s="67"/>
      <c r="BE156" s="67"/>
      <c r="BF156" s="67"/>
      <c r="BG156" s="67"/>
    </row>
    <row r="157" spans="1:59">
      <c r="A157" s="42"/>
      <c r="B157" s="37"/>
      <c r="C157" s="37"/>
      <c r="D157" s="37"/>
      <c r="E157" s="37"/>
      <c r="F157" s="37"/>
      <c r="G157" s="37"/>
      <c r="H157" s="37"/>
      <c r="I157" s="37"/>
      <c r="J157" s="37"/>
      <c r="K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c r="BG157" s="67"/>
    </row>
    <row r="158" spans="1:59">
      <c r="A158" s="42"/>
      <c r="B158" s="37"/>
      <c r="C158" s="37"/>
      <c r="D158" s="37"/>
      <c r="E158" s="37"/>
      <c r="F158" s="37"/>
      <c r="G158" s="37"/>
      <c r="H158" s="37"/>
      <c r="I158" s="37"/>
      <c r="J158" s="37"/>
      <c r="K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c r="BG158" s="67"/>
    </row>
    <row r="159" spans="1:59">
      <c r="A159" s="42"/>
      <c r="B159" s="37"/>
      <c r="C159" s="37"/>
      <c r="D159" s="37"/>
      <c r="E159" s="37"/>
      <c r="F159" s="37"/>
      <c r="G159" s="37"/>
      <c r="H159" s="37"/>
      <c r="I159" s="37"/>
      <c r="J159" s="37"/>
      <c r="K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c r="BG159" s="67"/>
    </row>
    <row r="165" spans="84:84">
      <c r="CF165" s="55"/>
    </row>
    <row r="166" spans="84:84">
      <c r="CF166" s="84"/>
    </row>
    <row r="167" spans="84:84">
      <c r="CF167" s="84"/>
    </row>
    <row r="168" spans="84:84">
      <c r="CF168" s="84"/>
    </row>
    <row r="169" spans="84:84">
      <c r="CF169" s="129"/>
    </row>
    <row r="170" spans="84:84">
      <c r="CF170" s="129"/>
    </row>
    <row r="171" spans="84:84">
      <c r="CF171" s="129"/>
    </row>
    <row r="172" spans="84:84">
      <c r="CF172" s="129"/>
    </row>
    <row r="173" spans="84:84">
      <c r="CF173" s="129"/>
    </row>
    <row r="174" spans="84:84">
      <c r="CF174" s="129"/>
    </row>
    <row r="175" spans="84:84">
      <c r="CF175" s="129"/>
    </row>
    <row r="176" spans="84:84">
      <c r="CF176" s="129"/>
    </row>
    <row r="177" spans="84:84">
      <c r="CF177" s="129"/>
    </row>
    <row r="178" spans="84:84">
      <c r="CF178" s="129"/>
    </row>
    <row r="179" spans="84:84">
      <c r="CF179" s="129"/>
    </row>
    <row r="180" spans="84:84">
      <c r="CF180" s="129"/>
    </row>
    <row r="181" spans="84:84">
      <c r="CF181" s="129"/>
    </row>
    <row r="182" spans="84:84">
      <c r="CF182" s="129"/>
    </row>
    <row r="183" spans="84:84">
      <c r="CF183" s="129"/>
    </row>
    <row r="184" spans="84:84">
      <c r="CF184" s="129"/>
    </row>
    <row r="185" spans="84:84">
      <c r="CF185" s="129"/>
    </row>
    <row r="186" spans="84:84">
      <c r="CF186" s="129"/>
    </row>
    <row r="187" spans="84:84">
      <c r="CF187" s="129"/>
    </row>
    <row r="188" spans="84:84">
      <c r="CF188" s="129"/>
    </row>
    <row r="189" spans="84:84">
      <c r="CF189" s="129"/>
    </row>
    <row r="190" spans="84:84">
      <c r="CF190" s="129"/>
    </row>
    <row r="191" spans="84:84">
      <c r="CF191" s="129"/>
    </row>
    <row r="192" spans="84:84">
      <c r="CF192" s="129"/>
    </row>
    <row r="193" spans="84:84">
      <c r="CF193" s="129"/>
    </row>
    <row r="194" spans="84:84">
      <c r="CF194" s="129"/>
    </row>
    <row r="195" spans="84:84">
      <c r="CF195" s="129"/>
    </row>
    <row r="196" spans="84:84">
      <c r="CF196" s="129"/>
    </row>
    <row r="197" spans="84:84">
      <c r="CF197" s="129"/>
    </row>
    <row r="198" spans="84:84">
      <c r="CF198" s="129"/>
    </row>
    <row r="199" spans="84:84">
      <c r="CF199" s="129"/>
    </row>
    <row r="200" spans="84:84">
      <c r="CF200" s="129"/>
    </row>
    <row r="201" spans="84:84">
      <c r="CF201" s="129"/>
    </row>
    <row r="202" spans="84:84">
      <c r="CF202" s="129"/>
    </row>
    <row r="203" spans="84:84">
      <c r="CF203" s="129"/>
    </row>
    <row r="204" spans="84:84">
      <c r="CF204" s="129"/>
    </row>
    <row r="205" spans="84:84">
      <c r="CF205" s="129"/>
    </row>
    <row r="206" spans="84:84">
      <c r="CF206" s="129"/>
    </row>
    <row r="207" spans="84:84">
      <c r="CF207" s="129"/>
    </row>
    <row r="208" spans="84:84">
      <c r="CF208" s="129"/>
    </row>
    <row r="209" spans="84:84">
      <c r="CF209" s="129"/>
    </row>
    <row r="210" spans="84:84">
      <c r="CF210" s="129"/>
    </row>
    <row r="211" spans="84:84">
      <c r="CF211" s="129"/>
    </row>
    <row r="212" spans="84:84">
      <c r="CF212" s="129"/>
    </row>
    <row r="213" spans="84:84">
      <c r="CF213" s="129"/>
    </row>
    <row r="214" spans="84:84">
      <c r="CF214" s="129"/>
    </row>
    <row r="215" spans="84:84">
      <c r="CF215" s="129"/>
    </row>
    <row r="216" spans="84:84">
      <c r="CF216" s="129"/>
    </row>
    <row r="217" spans="84:84">
      <c r="CF217" s="129"/>
    </row>
    <row r="218" spans="84:84">
      <c r="CF218" s="129"/>
    </row>
    <row r="219" spans="84:84">
      <c r="CF219" s="129"/>
    </row>
    <row r="220" spans="84:84">
      <c r="CF220" s="129"/>
    </row>
    <row r="221" spans="84:84">
      <c r="CF221" s="129"/>
    </row>
    <row r="222" spans="84:84">
      <c r="CF222" s="129"/>
    </row>
    <row r="223" spans="84:84">
      <c r="CF223" s="129"/>
    </row>
    <row r="224" spans="84:84">
      <c r="CF224" s="129"/>
    </row>
    <row r="225" spans="84:84">
      <c r="CF225" s="129"/>
    </row>
    <row r="226" spans="84:84">
      <c r="CF226" s="129"/>
    </row>
    <row r="227" spans="84:84">
      <c r="CF227" s="130"/>
    </row>
    <row r="228" spans="84:84">
      <c r="CF228" s="129"/>
    </row>
    <row r="229" spans="84:84">
      <c r="CF229" s="130"/>
    </row>
    <row r="230" spans="84:84">
      <c r="CF230" s="130"/>
    </row>
    <row r="231" spans="84:84">
      <c r="CF231" s="130"/>
    </row>
    <row r="232" spans="84:84">
      <c r="CF232" s="130"/>
    </row>
    <row r="233" spans="84:84">
      <c r="CF233" s="130"/>
    </row>
    <row r="234" spans="84:84">
      <c r="CF234" s="84"/>
    </row>
    <row r="235" spans="84:84">
      <c r="CF235" s="87"/>
    </row>
    <row r="236" spans="84:84">
      <c r="CF236" s="87"/>
    </row>
    <row r="237" spans="84:84">
      <c r="CF237" s="87"/>
    </row>
    <row r="238" spans="84:84">
      <c r="CF238" s="87"/>
    </row>
    <row r="239" spans="84:84">
      <c r="CF239" s="87"/>
    </row>
    <row r="240" spans="84:84">
      <c r="CF240" s="87"/>
    </row>
    <row r="241" spans="84:84">
      <c r="CF241" s="87"/>
    </row>
    <row r="242" spans="84:84">
      <c r="CF242" s="87"/>
    </row>
    <row r="243" spans="84:84">
      <c r="CF243" s="87"/>
    </row>
    <row r="244" spans="84:84">
      <c r="CF244" s="87"/>
    </row>
    <row r="245" spans="84:84">
      <c r="CF245" s="87"/>
    </row>
    <row r="246" spans="84:84">
      <c r="CF246" s="87"/>
    </row>
    <row r="247" spans="84:84">
      <c r="CF247" s="87"/>
    </row>
    <row r="248" spans="84:84">
      <c r="CF248" s="87"/>
    </row>
    <row r="249" spans="84:84">
      <c r="CF249" s="87"/>
    </row>
    <row r="250" spans="84:84">
      <c r="CF250" s="87"/>
    </row>
    <row r="251" spans="84:84">
      <c r="CF251" s="87"/>
    </row>
    <row r="252" spans="84:84">
      <c r="CF252" s="130"/>
    </row>
    <row r="253" spans="84:84">
      <c r="CF253" s="130"/>
    </row>
    <row r="254" spans="84:84">
      <c r="CF254" s="130"/>
    </row>
    <row r="255" spans="84:84">
      <c r="CF255" s="130"/>
    </row>
    <row r="256" spans="84:84">
      <c r="CF256" s="130"/>
    </row>
    <row r="257" spans="84:84">
      <c r="CF257" s="130"/>
    </row>
    <row r="258" spans="84:84">
      <c r="CF258" s="129"/>
    </row>
    <row r="259" spans="84:84">
      <c r="CF259" s="129"/>
    </row>
    <row r="260" spans="84:84">
      <c r="CF260" s="129"/>
    </row>
    <row r="261" spans="84:84">
      <c r="CF261" s="129"/>
    </row>
    <row r="262" spans="84:84">
      <c r="CF262" s="129"/>
    </row>
    <row r="263" spans="84:84">
      <c r="CF263" s="129"/>
    </row>
    <row r="264" spans="84:84">
      <c r="CF264" s="129"/>
    </row>
    <row r="265" spans="84:84">
      <c r="CF265" s="129"/>
    </row>
    <row r="266" spans="84:84">
      <c r="CF266" s="129"/>
    </row>
    <row r="267" spans="84:84">
      <c r="CF267" s="129"/>
    </row>
    <row r="268" spans="84:84">
      <c r="CF268" s="129"/>
    </row>
    <row r="269" spans="84:84">
      <c r="CF269" s="129"/>
    </row>
    <row r="270" spans="84:84">
      <c r="CF270" s="129"/>
    </row>
  </sheetData>
  <mergeCells count="7">
    <mergeCell ref="BK1:BS1"/>
    <mergeCell ref="BV1:CD1"/>
    <mergeCell ref="AW1:BE1"/>
    <mergeCell ref="B1:K1"/>
    <mergeCell ref="N1:V1"/>
    <mergeCell ref="X1:AG1"/>
    <mergeCell ref="AM1:AU1"/>
  </mergeCells>
  <pageMargins left="0.70866141732283472" right="0.70866141732283472" top="0.74803149606299213" bottom="0.74803149606299213" header="0.31496062992125984" footer="0.31496062992125984"/>
  <pageSetup paperSize="9" scale="36" fitToWidth="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fitToPage="1"/>
  </sheetPr>
  <dimension ref="A1:M146"/>
  <sheetViews>
    <sheetView zoomScale="85" zoomScaleNormal="85" workbookViewId="0">
      <pane xSplit="1" ySplit="3" topLeftCell="B70" activePane="bottomRight" state="frozen"/>
      <selection activeCell="B90" sqref="B90"/>
      <selection pane="topRight" activeCell="B90" sqref="B90"/>
      <selection pane="bottomLeft" activeCell="B90" sqref="B90"/>
      <selection pane="bottomRight" activeCell="B90" sqref="B90"/>
    </sheetView>
  </sheetViews>
  <sheetFormatPr defaultColWidth="9.140625" defaultRowHeight="15"/>
  <cols>
    <col min="1" max="1" width="18.85546875" style="28" customWidth="1"/>
    <col min="2" max="13" width="24" style="117" customWidth="1"/>
    <col min="14" max="16384" width="9.140625" style="117"/>
  </cols>
  <sheetData>
    <row r="1" spans="1:13" s="127" customFormat="1">
      <c r="A1" s="57"/>
      <c r="B1" s="80" t="s">
        <v>139</v>
      </c>
      <c r="C1" s="80" t="s">
        <v>140</v>
      </c>
      <c r="D1" s="80" t="s">
        <v>141</v>
      </c>
      <c r="E1" s="80" t="s">
        <v>142</v>
      </c>
      <c r="F1" s="80" t="s">
        <v>143</v>
      </c>
      <c r="G1" s="80" t="s">
        <v>144</v>
      </c>
      <c r="H1" s="80" t="s">
        <v>145</v>
      </c>
      <c r="I1" s="80" t="s">
        <v>146</v>
      </c>
      <c r="J1" s="80" t="s">
        <v>147</v>
      </c>
      <c r="K1" s="80" t="s">
        <v>148</v>
      </c>
      <c r="L1" s="80" t="s">
        <v>149</v>
      </c>
      <c r="M1" s="80" t="s">
        <v>150</v>
      </c>
    </row>
    <row r="2" spans="1:13" s="4" customFormat="1" ht="69.75" customHeight="1">
      <c r="A2" s="3"/>
      <c r="B2" s="4" t="s">
        <v>155</v>
      </c>
      <c r="C2" s="4" t="s">
        <v>156</v>
      </c>
      <c r="D2" s="4" t="s">
        <v>157</v>
      </c>
      <c r="E2" s="4" t="s">
        <v>158</v>
      </c>
      <c r="F2" s="4" t="s">
        <v>159</v>
      </c>
      <c r="G2" s="4" t="s">
        <v>160</v>
      </c>
      <c r="H2" s="4" t="s">
        <v>161</v>
      </c>
      <c r="I2" s="4" t="s">
        <v>162</v>
      </c>
      <c r="J2" s="4" t="s">
        <v>163</v>
      </c>
      <c r="K2" s="4" t="s">
        <v>164</v>
      </c>
      <c r="L2" s="4" t="s">
        <v>165</v>
      </c>
      <c r="M2" s="4" t="s">
        <v>166</v>
      </c>
    </row>
    <row r="3" spans="1:13" s="60" customFormat="1" ht="16.5" customHeight="1">
      <c r="A3" s="6" t="s">
        <v>45</v>
      </c>
      <c r="B3" s="8" t="s">
        <v>199</v>
      </c>
      <c r="C3" s="8" t="s">
        <v>199</v>
      </c>
      <c r="D3" s="8" t="s">
        <v>199</v>
      </c>
      <c r="E3" s="8" t="s">
        <v>199</v>
      </c>
      <c r="F3" s="8" t="s">
        <v>199</v>
      </c>
      <c r="G3" s="8" t="s">
        <v>199</v>
      </c>
      <c r="H3" s="8" t="s">
        <v>199</v>
      </c>
      <c r="I3" s="8" t="s">
        <v>199</v>
      </c>
      <c r="J3" s="8" t="s">
        <v>199</v>
      </c>
      <c r="K3" s="8" t="s">
        <v>199</v>
      </c>
      <c r="L3" s="8" t="s">
        <v>199</v>
      </c>
      <c r="M3" s="8" t="s">
        <v>199</v>
      </c>
    </row>
    <row r="4" spans="1:13" s="122" customFormat="1">
      <c r="A4" s="10" t="e">
        <f>#REF!</f>
        <v>#REF!</v>
      </c>
      <c r="B4" s="119">
        <v>72.900000000000006</v>
      </c>
      <c r="C4" s="119"/>
      <c r="D4" s="119"/>
      <c r="E4" s="119"/>
      <c r="F4" s="118"/>
      <c r="G4" s="118"/>
      <c r="H4" s="119"/>
      <c r="I4" s="119"/>
      <c r="J4" s="119"/>
      <c r="K4" s="119"/>
      <c r="L4" s="119"/>
      <c r="M4" s="134"/>
    </row>
    <row r="5" spans="1:13" s="122" customFormat="1">
      <c r="A5" s="10" t="e">
        <f>#REF!</f>
        <v>#REF!</v>
      </c>
      <c r="B5" s="119">
        <v>66</v>
      </c>
      <c r="C5" s="119"/>
      <c r="D5" s="119"/>
      <c r="E5" s="119"/>
      <c r="F5" s="118"/>
      <c r="G5" s="118"/>
      <c r="H5" s="119"/>
      <c r="I5" s="119"/>
      <c r="J5" s="119"/>
      <c r="K5" s="119"/>
      <c r="L5" s="119"/>
      <c r="M5" s="134"/>
    </row>
    <row r="6" spans="1:13" s="122" customFormat="1">
      <c r="A6" s="10" t="e">
        <f>#REF!</f>
        <v>#REF!</v>
      </c>
      <c r="B6" s="119">
        <v>58.6</v>
      </c>
      <c r="C6" s="119"/>
      <c r="D6" s="119"/>
      <c r="E6" s="119"/>
      <c r="F6" s="118"/>
      <c r="G6" s="118"/>
      <c r="H6" s="119"/>
      <c r="I6" s="119"/>
      <c r="J6" s="119"/>
      <c r="K6" s="119"/>
      <c r="L6" s="119"/>
      <c r="M6" s="134"/>
    </row>
    <row r="7" spans="1:13" s="122" customFormat="1">
      <c r="A7" s="10" t="e">
        <f>#REF!</f>
        <v>#REF!</v>
      </c>
      <c r="B7" s="119">
        <v>53.9</v>
      </c>
      <c r="C7" s="119"/>
      <c r="D7" s="119"/>
      <c r="E7" s="119"/>
      <c r="F7" s="118"/>
      <c r="G7" s="118"/>
      <c r="H7" s="119"/>
      <c r="I7" s="119"/>
      <c r="J7" s="119"/>
      <c r="K7" s="119"/>
      <c r="L7" s="119"/>
      <c r="M7" s="134"/>
    </row>
    <row r="8" spans="1:13" s="122" customFormat="1">
      <c r="A8" s="10" t="e">
        <f>#REF!</f>
        <v>#REF!</v>
      </c>
      <c r="B8" s="119">
        <v>49.6</v>
      </c>
      <c r="C8" s="119"/>
      <c r="D8" s="119"/>
      <c r="E8" s="119"/>
      <c r="F8" s="118"/>
      <c r="G8" s="118"/>
      <c r="H8" s="119"/>
      <c r="I8" s="119"/>
      <c r="J8" s="119"/>
      <c r="K8" s="119"/>
      <c r="L8" s="119"/>
      <c r="M8" s="134"/>
    </row>
    <row r="9" spans="1:13" s="122" customFormat="1">
      <c r="A9" s="10" t="e">
        <f>#REF!</f>
        <v>#REF!</v>
      </c>
      <c r="B9" s="119">
        <v>49.2</v>
      </c>
      <c r="C9" s="119"/>
      <c r="D9" s="119"/>
      <c r="E9" s="119"/>
      <c r="F9" s="118"/>
      <c r="G9" s="118"/>
      <c r="H9" s="119"/>
      <c r="I9" s="119"/>
      <c r="J9" s="119"/>
      <c r="K9" s="119"/>
      <c r="L9" s="119"/>
      <c r="M9" s="134"/>
    </row>
    <row r="10" spans="1:13" s="122" customFormat="1">
      <c r="A10" s="10" t="e">
        <f>#REF!</f>
        <v>#REF!</v>
      </c>
      <c r="B10" s="119">
        <v>39.9</v>
      </c>
      <c r="C10" s="119"/>
      <c r="D10" s="119"/>
      <c r="E10" s="119"/>
      <c r="F10" s="118"/>
      <c r="G10" s="118"/>
      <c r="H10" s="119"/>
      <c r="I10" s="119"/>
      <c r="J10" s="119"/>
      <c r="K10" s="119"/>
      <c r="L10" s="119"/>
      <c r="M10" s="134"/>
    </row>
    <row r="11" spans="1:13" s="122" customFormat="1">
      <c r="A11" s="10" t="e">
        <f>#REF!</f>
        <v>#REF!</v>
      </c>
      <c r="B11" s="119">
        <v>39.299999999999997</v>
      </c>
      <c r="C11" s="119"/>
      <c r="D11" s="119"/>
      <c r="E11" s="119"/>
      <c r="F11" s="118"/>
      <c r="G11" s="118"/>
      <c r="H11" s="119"/>
      <c r="I11" s="119"/>
      <c r="J11" s="119"/>
      <c r="K11" s="119"/>
      <c r="L11" s="119"/>
      <c r="M11" s="134"/>
    </row>
    <row r="12" spans="1:13" s="122" customFormat="1">
      <c r="A12" s="10" t="e">
        <f>#REF!</f>
        <v>#REF!</v>
      </c>
      <c r="B12" s="119">
        <v>39.6</v>
      </c>
      <c r="C12" s="119"/>
      <c r="D12" s="119"/>
      <c r="E12" s="119"/>
      <c r="F12" s="118"/>
      <c r="G12" s="118"/>
      <c r="H12" s="119"/>
      <c r="I12" s="119"/>
      <c r="J12" s="119"/>
      <c r="K12" s="119"/>
      <c r="L12" s="119"/>
      <c r="M12" s="134"/>
    </row>
    <row r="13" spans="1:13" s="122" customFormat="1">
      <c r="A13" s="10" t="e">
        <f>#REF!</f>
        <v>#REF!</v>
      </c>
      <c r="B13" s="119">
        <v>41.6</v>
      </c>
      <c r="C13" s="119"/>
      <c r="D13" s="119"/>
      <c r="E13" s="119"/>
      <c r="F13" s="118"/>
      <c r="G13" s="118"/>
      <c r="H13" s="119"/>
      <c r="I13" s="119"/>
      <c r="J13" s="119"/>
      <c r="K13" s="119"/>
      <c r="L13" s="119"/>
      <c r="M13" s="134"/>
    </row>
    <row r="14" spans="1:13" s="122" customFormat="1">
      <c r="A14" s="10" t="e">
        <f>#REF!</f>
        <v>#REF!</v>
      </c>
      <c r="B14" s="119">
        <v>34.200000000000003</v>
      </c>
      <c r="C14" s="119"/>
      <c r="D14" s="119"/>
      <c r="E14" s="119"/>
      <c r="F14" s="118"/>
      <c r="G14" s="118"/>
      <c r="H14" s="119"/>
      <c r="I14" s="119"/>
      <c r="J14" s="119"/>
      <c r="K14" s="119"/>
      <c r="L14" s="119"/>
      <c r="M14" s="134"/>
    </row>
    <row r="15" spans="1:13" s="122" customFormat="1">
      <c r="A15" s="10" t="e">
        <f>#REF!</f>
        <v>#REF!</v>
      </c>
      <c r="B15" s="119">
        <v>32.5</v>
      </c>
      <c r="C15" s="119"/>
      <c r="D15" s="119"/>
      <c r="E15" s="119"/>
      <c r="F15" s="118"/>
      <c r="G15" s="118"/>
      <c r="H15" s="119"/>
      <c r="I15" s="119"/>
      <c r="J15" s="119"/>
      <c r="K15" s="119"/>
      <c r="L15" s="119"/>
      <c r="M15" s="134"/>
    </row>
    <row r="16" spans="1:13" s="122" customFormat="1">
      <c r="A16" s="10" t="e">
        <f>#REF!</f>
        <v>#REF!</v>
      </c>
      <c r="B16" s="119">
        <v>31.5</v>
      </c>
      <c r="C16" s="119"/>
      <c r="D16" s="119"/>
      <c r="E16" s="119"/>
      <c r="F16" s="118"/>
      <c r="G16" s="118"/>
      <c r="H16" s="119"/>
      <c r="I16" s="119"/>
      <c r="J16" s="119"/>
      <c r="K16" s="119"/>
      <c r="L16" s="119"/>
      <c r="M16" s="134"/>
    </row>
    <row r="17" spans="1:13" s="122" customFormat="1">
      <c r="A17" s="10" t="e">
        <f>#REF!</f>
        <v>#REF!</v>
      </c>
      <c r="B17" s="119">
        <v>32.4</v>
      </c>
      <c r="C17" s="119"/>
      <c r="D17" s="119"/>
      <c r="E17" s="119"/>
      <c r="F17" s="118"/>
      <c r="G17" s="118"/>
      <c r="H17" s="119"/>
      <c r="I17" s="119"/>
      <c r="J17" s="119"/>
      <c r="K17" s="119"/>
      <c r="L17" s="119"/>
      <c r="M17" s="134"/>
    </row>
    <row r="18" spans="1:13" s="122" customFormat="1">
      <c r="A18" s="10" t="e">
        <f>#REF!</f>
        <v>#REF!</v>
      </c>
      <c r="B18" s="119">
        <v>38.799999999999997</v>
      </c>
      <c r="C18" s="119"/>
      <c r="D18" s="119"/>
      <c r="E18" s="119"/>
      <c r="F18" s="118"/>
      <c r="G18" s="118"/>
      <c r="H18" s="119"/>
      <c r="I18" s="119"/>
      <c r="J18" s="119"/>
      <c r="K18" s="119"/>
      <c r="L18" s="119"/>
      <c r="M18" s="134"/>
    </row>
    <row r="19" spans="1:13" s="122" customFormat="1">
      <c r="A19" s="10" t="e">
        <f>#REF!</f>
        <v>#REF!</v>
      </c>
      <c r="B19" s="119">
        <v>38.6</v>
      </c>
      <c r="C19" s="119"/>
      <c r="D19" s="119"/>
      <c r="E19" s="119"/>
      <c r="F19" s="118"/>
      <c r="G19" s="118"/>
      <c r="H19" s="119"/>
      <c r="I19" s="119"/>
      <c r="J19" s="119"/>
      <c r="K19" s="119"/>
      <c r="L19" s="119"/>
      <c r="M19" s="134"/>
    </row>
    <row r="20" spans="1:13" s="122" customFormat="1">
      <c r="A20" s="10" t="e">
        <f>#REF!</f>
        <v>#REF!</v>
      </c>
      <c r="B20" s="119">
        <v>41.2</v>
      </c>
      <c r="C20" s="119"/>
      <c r="D20" s="119"/>
      <c r="E20" s="119"/>
      <c r="F20" s="118"/>
      <c r="G20" s="118"/>
      <c r="H20" s="119"/>
      <c r="I20" s="119"/>
      <c r="J20" s="119"/>
      <c r="K20" s="119"/>
      <c r="L20" s="119"/>
      <c r="M20" s="134"/>
    </row>
    <row r="21" spans="1:13" s="122" customFormat="1">
      <c r="A21" s="10" t="e">
        <f>#REF!</f>
        <v>#REF!</v>
      </c>
      <c r="B21" s="119">
        <v>43.1</v>
      </c>
      <c r="C21" s="119"/>
      <c r="D21" s="119"/>
      <c r="E21" s="119"/>
      <c r="F21" s="118"/>
      <c r="G21" s="118"/>
      <c r="H21" s="119"/>
      <c r="I21" s="119"/>
      <c r="J21" s="119"/>
      <c r="K21" s="119"/>
      <c r="L21" s="119"/>
      <c r="M21" s="134"/>
    </row>
    <row r="22" spans="1:13" s="122" customFormat="1">
      <c r="A22" s="10" t="e">
        <f>#REF!</f>
        <v>#REF!</v>
      </c>
      <c r="B22" s="119">
        <v>41.2</v>
      </c>
      <c r="C22" s="119"/>
      <c r="D22" s="119">
        <v>24.1</v>
      </c>
      <c r="E22" s="119">
        <v>17.899999999999999</v>
      </c>
      <c r="F22" s="118"/>
      <c r="G22" s="118"/>
      <c r="H22" s="119"/>
      <c r="I22" s="119"/>
      <c r="J22" s="119"/>
      <c r="K22" s="119"/>
      <c r="L22" s="119"/>
      <c r="M22" s="134"/>
    </row>
    <row r="23" spans="1:13" s="122" customFormat="1">
      <c r="A23" s="10" t="e">
        <f>#REF!</f>
        <v>#REF!</v>
      </c>
      <c r="B23" s="119">
        <v>41.5</v>
      </c>
      <c r="C23" s="119"/>
      <c r="D23" s="119">
        <v>20.7</v>
      </c>
      <c r="E23" s="119">
        <v>17.899999999999999</v>
      </c>
      <c r="F23" s="118"/>
      <c r="G23" s="118"/>
      <c r="H23" s="119"/>
      <c r="I23" s="119"/>
      <c r="J23" s="119"/>
      <c r="K23" s="119"/>
      <c r="L23" s="119"/>
      <c r="M23" s="134"/>
    </row>
    <row r="24" spans="1:13" s="122" customFormat="1">
      <c r="A24" s="10" t="e">
        <f>#REF!</f>
        <v>#REF!</v>
      </c>
      <c r="B24" s="119">
        <v>43.4</v>
      </c>
      <c r="C24" s="119"/>
      <c r="D24" s="119">
        <v>20.399999999999999</v>
      </c>
      <c r="E24" s="119">
        <v>16.899999999999999</v>
      </c>
      <c r="F24" s="118"/>
      <c r="G24" s="118"/>
      <c r="H24" s="119"/>
      <c r="I24" s="119"/>
      <c r="J24" s="119"/>
      <c r="K24" s="119"/>
      <c r="L24" s="119"/>
      <c r="M24" s="134"/>
    </row>
    <row r="25" spans="1:13" s="122" customFormat="1">
      <c r="A25" s="10" t="e">
        <f>#REF!</f>
        <v>#REF!</v>
      </c>
      <c r="B25" s="119">
        <v>42.6</v>
      </c>
      <c r="C25" s="119"/>
      <c r="D25" s="119">
        <v>28.9</v>
      </c>
      <c r="E25" s="119">
        <v>21.6</v>
      </c>
      <c r="F25" s="118"/>
      <c r="G25" s="118"/>
      <c r="H25" s="119"/>
      <c r="I25" s="119"/>
      <c r="J25" s="119"/>
      <c r="K25" s="119"/>
      <c r="L25" s="119"/>
      <c r="M25" s="134"/>
    </row>
    <row r="26" spans="1:13" s="122" customFormat="1">
      <c r="A26" s="10" t="e">
        <f>#REF!</f>
        <v>#REF!</v>
      </c>
      <c r="B26" s="119">
        <v>49.5</v>
      </c>
      <c r="C26" s="119"/>
      <c r="D26" s="119">
        <v>25.3</v>
      </c>
      <c r="E26" s="119">
        <v>18.2</v>
      </c>
      <c r="F26" s="118"/>
      <c r="G26" s="118"/>
      <c r="H26" s="119"/>
      <c r="I26" s="119"/>
      <c r="J26" s="119"/>
      <c r="K26" s="119"/>
      <c r="L26" s="119"/>
      <c r="M26" s="134"/>
    </row>
    <row r="27" spans="1:13" s="122" customFormat="1">
      <c r="A27" s="10" t="e">
        <f>#REF!</f>
        <v>#REF!</v>
      </c>
      <c r="B27" s="119">
        <v>58.6</v>
      </c>
      <c r="C27" s="119"/>
      <c r="D27" s="119">
        <v>26.3</v>
      </c>
      <c r="E27" s="119">
        <v>14.9</v>
      </c>
      <c r="F27" s="118"/>
      <c r="G27" s="118"/>
      <c r="H27" s="119"/>
      <c r="I27" s="119"/>
      <c r="J27" s="119"/>
      <c r="K27" s="119"/>
      <c r="L27" s="119"/>
      <c r="M27" s="134"/>
    </row>
    <row r="28" spans="1:13" s="122" customFormat="1">
      <c r="A28" s="10" t="e">
        <f>#REF!</f>
        <v>#REF!</v>
      </c>
      <c r="B28" s="119">
        <v>60.7</v>
      </c>
      <c r="C28" s="119"/>
      <c r="D28" s="119">
        <v>26.1</v>
      </c>
      <c r="E28" s="119">
        <v>12.5</v>
      </c>
      <c r="F28" s="118"/>
      <c r="G28" s="118"/>
      <c r="H28" s="119"/>
      <c r="I28" s="119"/>
      <c r="J28" s="119"/>
      <c r="K28" s="119"/>
      <c r="L28" s="119"/>
      <c r="M28" s="134"/>
    </row>
    <row r="29" spans="1:13" s="122" customFormat="1">
      <c r="A29" s="10" t="e">
        <f>#REF!</f>
        <v>#REF!</v>
      </c>
      <c r="B29" s="119">
        <v>59.6</v>
      </c>
      <c r="C29" s="119"/>
      <c r="D29" s="119">
        <v>28.7</v>
      </c>
      <c r="E29" s="119">
        <v>13.2</v>
      </c>
      <c r="F29" s="118"/>
      <c r="G29" s="118"/>
      <c r="H29" s="119"/>
      <c r="I29" s="119"/>
      <c r="J29" s="119"/>
      <c r="K29" s="119"/>
      <c r="L29" s="119"/>
      <c r="M29" s="134"/>
    </row>
    <row r="30" spans="1:13" s="122" customFormat="1">
      <c r="A30" s="10" t="e">
        <f>#REF!</f>
        <v>#REF!</v>
      </c>
      <c r="B30" s="119">
        <v>60.2</v>
      </c>
      <c r="C30" s="119"/>
      <c r="D30" s="119">
        <v>24</v>
      </c>
      <c r="E30" s="119">
        <v>9.6999999999999993</v>
      </c>
      <c r="F30" s="118"/>
      <c r="G30" s="118"/>
      <c r="H30" s="119"/>
      <c r="I30" s="119"/>
      <c r="J30" s="119"/>
      <c r="K30" s="119"/>
      <c r="L30" s="119"/>
      <c r="M30" s="134"/>
    </row>
    <row r="31" spans="1:13" s="122" customFormat="1">
      <c r="A31" s="10" t="e">
        <f>#REF!</f>
        <v>#REF!</v>
      </c>
      <c r="B31" s="119">
        <v>62.9</v>
      </c>
      <c r="C31" s="119"/>
      <c r="D31" s="119">
        <v>21.4</v>
      </c>
      <c r="E31" s="119">
        <v>8.3000000000000007</v>
      </c>
      <c r="F31" s="118"/>
      <c r="G31" s="118"/>
      <c r="H31" s="119"/>
      <c r="I31" s="119"/>
      <c r="J31" s="119"/>
      <c r="K31" s="119"/>
      <c r="L31" s="119"/>
      <c r="M31" s="134"/>
    </row>
    <row r="32" spans="1:13" s="122" customFormat="1">
      <c r="A32" s="10" t="e">
        <f>#REF!</f>
        <v>#REF!</v>
      </c>
      <c r="B32" s="119">
        <v>65</v>
      </c>
      <c r="C32" s="119"/>
      <c r="D32" s="119">
        <v>20.8</v>
      </c>
      <c r="E32" s="119">
        <v>8.1</v>
      </c>
      <c r="F32" s="129"/>
      <c r="G32" s="129"/>
      <c r="H32" s="129"/>
      <c r="I32" s="129"/>
      <c r="J32" s="129"/>
      <c r="K32" s="129"/>
      <c r="L32" s="129">
        <v>0.55000000000000004</v>
      </c>
      <c r="M32" s="134">
        <v>0.18</v>
      </c>
    </row>
    <row r="33" spans="1:13" s="122" customFormat="1">
      <c r="A33" s="10" t="e">
        <f>#REF!</f>
        <v>#REF!</v>
      </c>
      <c r="B33" s="119">
        <v>66.5</v>
      </c>
      <c r="C33" s="119"/>
      <c r="D33" s="119">
        <v>20</v>
      </c>
      <c r="E33" s="119">
        <v>10.7</v>
      </c>
      <c r="F33" s="129"/>
      <c r="G33" s="129"/>
      <c r="H33" s="129"/>
      <c r="I33" s="129"/>
      <c r="J33" s="129"/>
      <c r="K33" s="129"/>
      <c r="L33" s="129">
        <v>11.33</v>
      </c>
      <c r="M33" s="134">
        <v>10.82</v>
      </c>
    </row>
    <row r="34" spans="1:13" s="122" customFormat="1">
      <c r="A34" s="10" t="e">
        <f>#REF!</f>
        <v>#REF!</v>
      </c>
      <c r="B34" s="119">
        <v>61</v>
      </c>
      <c r="C34" s="119">
        <v>28.8</v>
      </c>
      <c r="D34" s="119">
        <v>34.5</v>
      </c>
      <c r="E34" s="119">
        <v>40.700000000000003</v>
      </c>
      <c r="F34" s="129"/>
      <c r="G34" s="129"/>
      <c r="H34" s="129"/>
      <c r="I34" s="129"/>
      <c r="J34" s="129"/>
      <c r="K34" s="129"/>
      <c r="L34" s="129">
        <v>11.15</v>
      </c>
      <c r="M34" s="134">
        <v>11.46</v>
      </c>
    </row>
    <row r="35" spans="1:13" s="122" customFormat="1">
      <c r="A35" s="10" t="e">
        <f>#REF!</f>
        <v>#REF!</v>
      </c>
      <c r="B35" s="119">
        <v>58.1</v>
      </c>
      <c r="C35" s="119">
        <v>67.900000000000006</v>
      </c>
      <c r="D35" s="119">
        <v>41.9</v>
      </c>
      <c r="E35" s="119">
        <v>46.7</v>
      </c>
      <c r="F35" s="129"/>
      <c r="G35" s="129"/>
      <c r="H35" s="129"/>
      <c r="I35" s="129"/>
      <c r="J35" s="129"/>
      <c r="K35" s="129"/>
      <c r="L35" s="129">
        <v>11.52</v>
      </c>
      <c r="M35" s="134">
        <v>12.14</v>
      </c>
    </row>
    <row r="36" spans="1:13" s="122" customFormat="1">
      <c r="A36" s="10" t="e">
        <f>#REF!</f>
        <v>#REF!</v>
      </c>
      <c r="B36" s="119">
        <v>50.1</v>
      </c>
      <c r="C36" s="119">
        <v>145.69999999999999</v>
      </c>
      <c r="D36" s="119">
        <v>100.1</v>
      </c>
      <c r="E36" s="119">
        <v>96.1</v>
      </c>
      <c r="F36" s="129"/>
      <c r="G36" s="129"/>
      <c r="H36" s="129"/>
      <c r="I36" s="129"/>
      <c r="J36" s="129"/>
      <c r="K36" s="129"/>
      <c r="L36" s="129">
        <v>12.13</v>
      </c>
      <c r="M36" s="134">
        <v>12.95</v>
      </c>
    </row>
    <row r="37" spans="1:13" s="122" customFormat="1">
      <c r="A37" s="10" t="e">
        <f>#REF!</f>
        <v>#REF!</v>
      </c>
      <c r="B37" s="119">
        <v>51.1</v>
      </c>
      <c r="C37" s="119">
        <v>128</v>
      </c>
      <c r="D37" s="119">
        <v>103.4</v>
      </c>
      <c r="E37" s="119">
        <v>77.900000000000006</v>
      </c>
      <c r="F37" s="129"/>
      <c r="G37" s="129"/>
      <c r="H37" s="129"/>
      <c r="I37" s="129"/>
      <c r="J37" s="129"/>
      <c r="K37" s="129"/>
      <c r="L37" s="129">
        <v>13.77</v>
      </c>
      <c r="M37" s="134">
        <v>14.2</v>
      </c>
    </row>
    <row r="38" spans="1:13" s="122" customFormat="1">
      <c r="A38" s="10" t="e">
        <f>#REF!</f>
        <v>#REF!</v>
      </c>
      <c r="B38" s="119">
        <v>40</v>
      </c>
      <c r="C38" s="119">
        <v>266.8</v>
      </c>
      <c r="D38" s="119">
        <v>191.7</v>
      </c>
      <c r="E38" s="119">
        <v>104.3</v>
      </c>
      <c r="F38" s="129"/>
      <c r="G38" s="129"/>
      <c r="H38" s="129"/>
      <c r="I38" s="129"/>
      <c r="J38" s="129"/>
      <c r="K38" s="129"/>
      <c r="L38" s="129">
        <v>14.58</v>
      </c>
      <c r="M38" s="134">
        <v>14.68</v>
      </c>
    </row>
    <row r="39" spans="1:13" s="122" customFormat="1">
      <c r="A39" s="10" t="e">
        <f>#REF!</f>
        <v>#REF!</v>
      </c>
      <c r="B39" s="119">
        <v>31.8</v>
      </c>
      <c r="C39" s="119">
        <v>387.5</v>
      </c>
      <c r="D39" s="119">
        <v>323.5</v>
      </c>
      <c r="E39" s="119">
        <v>131.69999999999999</v>
      </c>
      <c r="F39" s="129"/>
      <c r="G39" s="129"/>
      <c r="H39" s="129"/>
      <c r="I39" s="129"/>
      <c r="J39" s="129"/>
      <c r="K39" s="129"/>
      <c r="L39" s="129">
        <v>14.15</v>
      </c>
      <c r="M39" s="134">
        <v>15.52</v>
      </c>
    </row>
    <row r="40" spans="1:13" s="122" customFormat="1">
      <c r="A40" s="10" t="e">
        <f>#REF!</f>
        <v>#REF!</v>
      </c>
      <c r="B40" s="119">
        <v>29.8</v>
      </c>
      <c r="C40" s="119">
        <v>372</v>
      </c>
      <c r="D40" s="119">
        <v>406</v>
      </c>
      <c r="E40" s="119">
        <v>143.69999999999999</v>
      </c>
      <c r="F40" s="129"/>
      <c r="G40" s="129"/>
      <c r="H40" s="129"/>
      <c r="I40" s="129"/>
      <c r="J40" s="129"/>
      <c r="K40" s="129"/>
      <c r="L40" s="129">
        <v>10.95</v>
      </c>
      <c r="M40" s="134">
        <v>11.76</v>
      </c>
    </row>
    <row r="41" spans="1:13" s="122" customFormat="1">
      <c r="A41" s="10" t="e">
        <f>#REF!</f>
        <v>#REF!</v>
      </c>
      <c r="B41" s="119">
        <v>35.1</v>
      </c>
      <c r="C41" s="119">
        <v>220.1</v>
      </c>
      <c r="D41" s="119">
        <v>232.7</v>
      </c>
      <c r="E41" s="119">
        <v>124.2</v>
      </c>
      <c r="F41" s="129"/>
      <c r="G41" s="129"/>
      <c r="H41" s="129"/>
      <c r="I41" s="129"/>
      <c r="J41" s="129"/>
      <c r="K41" s="129"/>
      <c r="L41" s="129">
        <v>9.56</v>
      </c>
      <c r="M41" s="134">
        <v>11.21</v>
      </c>
    </row>
    <row r="42" spans="1:13" s="122" customFormat="1">
      <c r="A42" s="10" t="e">
        <f>#REF!</f>
        <v>#REF!</v>
      </c>
      <c r="B42" s="119">
        <v>37.9</v>
      </c>
      <c r="C42" s="119">
        <v>119.5</v>
      </c>
      <c r="D42" s="119">
        <v>148.30000000000001</v>
      </c>
      <c r="E42" s="119">
        <v>81.5</v>
      </c>
      <c r="F42" s="129"/>
      <c r="G42" s="129"/>
      <c r="H42" s="129"/>
      <c r="I42" s="129"/>
      <c r="J42" s="129"/>
      <c r="K42" s="129"/>
      <c r="L42" s="129">
        <v>9.25</v>
      </c>
      <c r="M42" s="134">
        <v>11.44</v>
      </c>
    </row>
    <row r="43" spans="1:13" s="122" customFormat="1">
      <c r="A43" s="10" t="e">
        <f>#REF!</f>
        <v>#REF!</v>
      </c>
      <c r="B43" s="119">
        <v>38.200000000000003</v>
      </c>
      <c r="C43" s="119">
        <v>106.6</v>
      </c>
      <c r="D43" s="119">
        <v>137.6</v>
      </c>
      <c r="E43" s="119">
        <v>78</v>
      </c>
      <c r="F43" s="129"/>
      <c r="G43" s="129"/>
      <c r="H43" s="129"/>
      <c r="I43" s="129"/>
      <c r="J43" s="129"/>
      <c r="K43" s="129"/>
      <c r="L43" s="129">
        <v>10.35</v>
      </c>
      <c r="M43" s="134">
        <v>12.4</v>
      </c>
    </row>
    <row r="44" spans="1:13" s="122" customFormat="1">
      <c r="A44" s="10" t="e">
        <f>#REF!</f>
        <v>#REF!</v>
      </c>
      <c r="B44" s="119">
        <v>39.4</v>
      </c>
      <c r="C44" s="119">
        <v>102.8</v>
      </c>
      <c r="D44" s="119">
        <v>133.5</v>
      </c>
      <c r="E44" s="119">
        <v>86.8</v>
      </c>
      <c r="F44" s="129"/>
      <c r="G44" s="129"/>
      <c r="H44" s="129"/>
      <c r="I44" s="129"/>
      <c r="J44" s="129"/>
      <c r="K44" s="129"/>
      <c r="L44" s="129">
        <v>10.6</v>
      </c>
      <c r="M44" s="134">
        <v>12.19</v>
      </c>
    </row>
    <row r="45" spans="1:13" s="122" customFormat="1">
      <c r="A45" s="10" t="e">
        <f>#REF!</f>
        <v>#REF!</v>
      </c>
      <c r="B45" s="119">
        <v>38</v>
      </c>
      <c r="C45" s="119">
        <v>122.9</v>
      </c>
      <c r="D45" s="119">
        <v>122.4</v>
      </c>
      <c r="E45" s="119">
        <v>140</v>
      </c>
      <c r="F45" s="129"/>
      <c r="G45" s="129"/>
      <c r="H45" s="129"/>
      <c r="I45" s="129"/>
      <c r="J45" s="129"/>
      <c r="K45" s="129"/>
      <c r="L45" s="129">
        <v>11.74</v>
      </c>
      <c r="M45" s="134">
        <v>12.46</v>
      </c>
    </row>
    <row r="46" spans="1:13" s="122" customFormat="1">
      <c r="A46" s="10" t="e">
        <f>#REF!</f>
        <v>#REF!</v>
      </c>
      <c r="B46" s="119">
        <v>35.5</v>
      </c>
      <c r="C46" s="119">
        <v>115.7</v>
      </c>
      <c r="D46" s="119">
        <v>103.9</v>
      </c>
      <c r="E46" s="119">
        <v>133.30000000000001</v>
      </c>
      <c r="F46" s="129"/>
      <c r="G46" s="129"/>
      <c r="H46" s="129"/>
      <c r="I46" s="129"/>
      <c r="J46" s="129"/>
      <c r="K46" s="129"/>
      <c r="L46" s="129">
        <v>11.24</v>
      </c>
      <c r="M46" s="134">
        <v>11.89</v>
      </c>
    </row>
    <row r="47" spans="1:13" s="122" customFormat="1">
      <c r="A47" s="10" t="e">
        <f>#REF!</f>
        <v>#REF!</v>
      </c>
      <c r="B47" s="119">
        <v>38.4</v>
      </c>
      <c r="C47" s="119">
        <v>105.7</v>
      </c>
      <c r="D47" s="119">
        <v>100.4</v>
      </c>
      <c r="E47" s="119">
        <v>166.6</v>
      </c>
      <c r="F47" s="129"/>
      <c r="G47" s="129"/>
      <c r="H47" s="129"/>
      <c r="I47" s="129"/>
      <c r="J47" s="129"/>
      <c r="K47" s="129"/>
      <c r="L47" s="129">
        <v>11.53</v>
      </c>
      <c r="M47" s="134">
        <v>12.14</v>
      </c>
    </row>
    <row r="48" spans="1:13" s="122" customFormat="1">
      <c r="A48" s="10" t="e">
        <f>#REF!</f>
        <v>#REF!</v>
      </c>
      <c r="B48" s="119">
        <v>38.5</v>
      </c>
      <c r="C48" s="119">
        <v>108.5</v>
      </c>
      <c r="D48" s="119">
        <v>110.2</v>
      </c>
      <c r="E48" s="119">
        <v>163.1</v>
      </c>
      <c r="F48" s="129"/>
      <c r="G48" s="129"/>
      <c r="H48" s="129"/>
      <c r="I48" s="129"/>
      <c r="J48" s="129"/>
      <c r="K48" s="129"/>
      <c r="L48" s="129">
        <v>12.39</v>
      </c>
      <c r="M48" s="134">
        <v>12.79</v>
      </c>
    </row>
    <row r="49" spans="1:13" s="122" customFormat="1">
      <c r="A49" s="10" t="e">
        <f>#REF!</f>
        <v>#REF!</v>
      </c>
      <c r="B49" s="119">
        <v>36.4</v>
      </c>
      <c r="C49" s="119">
        <v>110.7</v>
      </c>
      <c r="D49" s="119">
        <v>126.8</v>
      </c>
      <c r="E49" s="119">
        <v>152.1</v>
      </c>
      <c r="F49" s="129">
        <v>2.67</v>
      </c>
      <c r="G49" s="129">
        <v>2.93</v>
      </c>
      <c r="H49" s="129">
        <v>0.16</v>
      </c>
      <c r="I49" s="129">
        <v>0.76</v>
      </c>
      <c r="J49" s="129">
        <v>7.1</v>
      </c>
      <c r="K49" s="129">
        <v>7.35</v>
      </c>
      <c r="L49" s="129">
        <v>12.49</v>
      </c>
      <c r="M49" s="134">
        <v>12.66</v>
      </c>
    </row>
    <row r="50" spans="1:13" s="122" customFormat="1">
      <c r="A50" s="10" t="e">
        <f>#REF!</f>
        <v>#REF!</v>
      </c>
      <c r="B50" s="119">
        <v>32.799999999999997</v>
      </c>
      <c r="C50" s="119">
        <v>189.2</v>
      </c>
      <c r="D50" s="119">
        <v>172.7</v>
      </c>
      <c r="E50" s="119">
        <v>259.89999999999998</v>
      </c>
      <c r="F50" s="129">
        <v>3.6</v>
      </c>
      <c r="G50" s="129">
        <v>3.57</v>
      </c>
      <c r="H50" s="129">
        <v>0.11</v>
      </c>
      <c r="I50" s="129">
        <v>0.39</v>
      </c>
      <c r="J50" s="129">
        <v>8.4600000000000009</v>
      </c>
      <c r="K50" s="129">
        <v>8.18</v>
      </c>
      <c r="L50" s="129">
        <v>11.81</v>
      </c>
      <c r="M50" s="134">
        <v>12.04</v>
      </c>
    </row>
    <row r="51" spans="1:13" s="122" customFormat="1">
      <c r="A51" s="10" t="e">
        <f>#REF!</f>
        <v>#REF!</v>
      </c>
      <c r="B51" s="119">
        <v>31.8</v>
      </c>
      <c r="C51" s="119">
        <v>209.2</v>
      </c>
      <c r="D51" s="119">
        <v>187.5</v>
      </c>
      <c r="E51" s="119">
        <v>291.10000000000002</v>
      </c>
      <c r="F51" s="129">
        <v>3.07</v>
      </c>
      <c r="G51" s="129">
        <v>3.23</v>
      </c>
      <c r="H51" s="129">
        <v>0.19</v>
      </c>
      <c r="I51" s="129">
        <v>0.46</v>
      </c>
      <c r="J51" s="129">
        <v>8.8699999999999992</v>
      </c>
      <c r="K51" s="129">
        <v>8.49</v>
      </c>
      <c r="L51" s="129">
        <v>10.199999999999999</v>
      </c>
      <c r="M51" s="134">
        <v>10.87</v>
      </c>
    </row>
    <row r="52" spans="1:13" s="122" customFormat="1">
      <c r="A52" s="10" t="e">
        <f>#REF!</f>
        <v>#REF!</v>
      </c>
      <c r="B52" s="119">
        <v>34.700000000000003</v>
      </c>
      <c r="C52" s="119">
        <v>171.6</v>
      </c>
      <c r="D52" s="119">
        <v>157.69999999999999</v>
      </c>
      <c r="E52" s="119">
        <v>224</v>
      </c>
      <c r="F52" s="129">
        <v>2.94</v>
      </c>
      <c r="G52" s="129">
        <v>3.04</v>
      </c>
      <c r="H52" s="129">
        <v>0.23</v>
      </c>
      <c r="I52" s="129">
        <v>0.41</v>
      </c>
      <c r="J52" s="129">
        <v>8.39</v>
      </c>
      <c r="K52" s="129">
        <v>8.15</v>
      </c>
      <c r="L52" s="129">
        <v>9.48</v>
      </c>
      <c r="M52" s="134">
        <v>10.48</v>
      </c>
    </row>
    <row r="53" spans="1:13" s="122" customFormat="1">
      <c r="A53" s="10" t="e">
        <f>#REF!</f>
        <v>#REF!</v>
      </c>
      <c r="B53" s="119">
        <v>33.6</v>
      </c>
      <c r="C53" s="119">
        <v>176.5</v>
      </c>
      <c r="D53" s="119">
        <v>183.7</v>
      </c>
      <c r="E53" s="119">
        <v>270.2</v>
      </c>
      <c r="F53" s="129">
        <v>2.65</v>
      </c>
      <c r="G53" s="129">
        <v>2.86</v>
      </c>
      <c r="H53" s="129">
        <v>0.2</v>
      </c>
      <c r="I53" s="129">
        <v>0.32</v>
      </c>
      <c r="J53" s="129">
        <v>8.2100000000000009</v>
      </c>
      <c r="K53" s="129">
        <v>8.1300000000000008</v>
      </c>
      <c r="L53" s="129">
        <v>8.1999999999999993</v>
      </c>
      <c r="M53" s="134">
        <v>9.1300000000000008</v>
      </c>
    </row>
    <row r="54" spans="1:13" s="122" customFormat="1">
      <c r="A54" s="10" t="e">
        <f>#REF!</f>
        <v>#REF!</v>
      </c>
      <c r="B54" s="119">
        <v>33.5</v>
      </c>
      <c r="C54" s="119">
        <v>133.1</v>
      </c>
      <c r="D54" s="119">
        <v>200.7</v>
      </c>
      <c r="E54" s="119">
        <v>199.7</v>
      </c>
      <c r="F54" s="129">
        <v>2.63</v>
      </c>
      <c r="G54" s="129">
        <v>2.83</v>
      </c>
      <c r="H54" s="129">
        <v>0.19</v>
      </c>
      <c r="I54" s="129">
        <v>0.2</v>
      </c>
      <c r="J54" s="129">
        <v>8.08</v>
      </c>
      <c r="K54" s="129">
        <v>7.98</v>
      </c>
      <c r="L54" s="129">
        <v>7.48</v>
      </c>
      <c r="M54" s="134">
        <v>8.33</v>
      </c>
    </row>
    <row r="55" spans="1:13" s="122" customFormat="1">
      <c r="A55" s="10" t="e">
        <f>#REF!</f>
        <v>#REF!</v>
      </c>
      <c r="B55" s="119">
        <v>36.9</v>
      </c>
      <c r="C55" s="119">
        <v>110.4</v>
      </c>
      <c r="D55" s="119">
        <v>163.30000000000001</v>
      </c>
      <c r="E55" s="119">
        <v>145.69999999999999</v>
      </c>
      <c r="F55" s="129">
        <v>2.97</v>
      </c>
      <c r="G55" s="129">
        <v>3.15</v>
      </c>
      <c r="H55" s="129">
        <v>0.17</v>
      </c>
      <c r="I55" s="129">
        <v>0.2</v>
      </c>
      <c r="J55" s="129">
        <v>8.09</v>
      </c>
      <c r="K55" s="129">
        <v>7.97</v>
      </c>
      <c r="L55" s="129">
        <v>7.31</v>
      </c>
      <c r="M55" s="134">
        <v>8.14</v>
      </c>
    </row>
    <row r="56" spans="1:13" s="122" customFormat="1">
      <c r="A56" s="10" t="e">
        <f>#REF!</f>
        <v>#REF!</v>
      </c>
      <c r="B56" s="119">
        <v>42.7</v>
      </c>
      <c r="C56" s="119">
        <v>109.7</v>
      </c>
      <c r="D56" s="119">
        <v>125.9</v>
      </c>
      <c r="E56" s="119">
        <v>148.30000000000001</v>
      </c>
      <c r="F56" s="129">
        <v>2.91</v>
      </c>
      <c r="G56" s="129">
        <v>3.18</v>
      </c>
      <c r="H56" s="129">
        <v>0.16</v>
      </c>
      <c r="I56" s="129">
        <v>0.27</v>
      </c>
      <c r="J56" s="129">
        <v>7.93</v>
      </c>
      <c r="K56" s="129">
        <v>7.81</v>
      </c>
      <c r="L56" s="129">
        <v>7.54</v>
      </c>
      <c r="M56" s="134">
        <v>8.14</v>
      </c>
    </row>
    <row r="57" spans="1:13" s="122" customFormat="1">
      <c r="A57" s="10" t="e">
        <f>#REF!</f>
        <v>#REF!</v>
      </c>
      <c r="B57" s="119">
        <v>51.7</v>
      </c>
      <c r="C57" s="119">
        <v>126.4</v>
      </c>
      <c r="D57" s="119">
        <v>95.1</v>
      </c>
      <c r="E57" s="119">
        <v>155.19999999999999</v>
      </c>
      <c r="F57" s="129">
        <v>3.02</v>
      </c>
      <c r="G57" s="129">
        <v>3.18</v>
      </c>
      <c r="H57" s="129">
        <v>0.16</v>
      </c>
      <c r="I57" s="129">
        <v>0.3</v>
      </c>
      <c r="J57" s="129">
        <v>7.59</v>
      </c>
      <c r="K57" s="129">
        <v>7.48</v>
      </c>
      <c r="L57" s="129">
        <v>8.32</v>
      </c>
      <c r="M57" s="134">
        <v>8.14</v>
      </c>
    </row>
    <row r="58" spans="1:13" s="122" customFormat="1">
      <c r="A58" s="10" t="e">
        <f>#REF!</f>
        <v>#REF!</v>
      </c>
      <c r="B58" s="119">
        <v>53.6</v>
      </c>
      <c r="C58" s="119">
        <v>142.4</v>
      </c>
      <c r="D58" s="119">
        <v>90.3</v>
      </c>
      <c r="E58" s="119">
        <v>128.5</v>
      </c>
      <c r="F58" s="129">
        <v>3.65</v>
      </c>
      <c r="G58" s="129">
        <v>3.73</v>
      </c>
      <c r="H58" s="129">
        <v>0.23</v>
      </c>
      <c r="I58" s="129">
        <v>0.64</v>
      </c>
      <c r="J58" s="129">
        <v>9.2100000000000009</v>
      </c>
      <c r="K58" s="129">
        <v>8.73</v>
      </c>
      <c r="L58" s="129">
        <v>9.65</v>
      </c>
      <c r="M58" s="134">
        <v>11.07</v>
      </c>
    </row>
    <row r="59" spans="1:13" s="122" customFormat="1">
      <c r="A59" s="10" t="e">
        <f>#REF!</f>
        <v>#REF!</v>
      </c>
      <c r="B59" s="119">
        <v>58.7</v>
      </c>
      <c r="C59" s="119">
        <v>130.1</v>
      </c>
      <c r="D59" s="119">
        <v>73.2</v>
      </c>
      <c r="E59" s="119">
        <v>92.8</v>
      </c>
      <c r="F59" s="129">
        <v>4.09</v>
      </c>
      <c r="G59" s="129">
        <v>4.2300000000000004</v>
      </c>
      <c r="H59" s="129">
        <v>0.21</v>
      </c>
      <c r="I59" s="129">
        <v>0.52</v>
      </c>
      <c r="J59" s="129">
        <v>8.6999999999999993</v>
      </c>
      <c r="K59" s="129">
        <v>8.5</v>
      </c>
      <c r="L59" s="129">
        <v>10.37</v>
      </c>
      <c r="M59" s="134">
        <v>11.85</v>
      </c>
    </row>
    <row r="60" spans="1:13" s="122" customFormat="1">
      <c r="A60" s="10" t="e">
        <f>#REF!</f>
        <v>#REF!</v>
      </c>
      <c r="B60" s="119">
        <v>56.2</v>
      </c>
      <c r="C60" s="119">
        <v>137</v>
      </c>
      <c r="D60" s="119">
        <v>79.3</v>
      </c>
      <c r="E60" s="119">
        <v>91.4</v>
      </c>
      <c r="F60" s="129">
        <v>3.88</v>
      </c>
      <c r="G60" s="129">
        <v>4.13</v>
      </c>
      <c r="H60" s="129">
        <v>0.2</v>
      </c>
      <c r="I60" s="129">
        <v>0.71</v>
      </c>
      <c r="J60" s="129">
        <v>8.76</v>
      </c>
      <c r="K60" s="129">
        <v>8.66</v>
      </c>
      <c r="L60" s="129">
        <v>11.3</v>
      </c>
      <c r="M60" s="134">
        <v>12.6</v>
      </c>
    </row>
    <row r="61" spans="1:13" s="122" customFormat="1">
      <c r="A61" s="10" t="e">
        <f>#REF!</f>
        <v>#REF!</v>
      </c>
      <c r="B61" s="119">
        <v>55.5</v>
      </c>
      <c r="C61" s="119">
        <v>112.1</v>
      </c>
      <c r="D61" s="119">
        <v>75.599999999999994</v>
      </c>
      <c r="E61" s="119">
        <v>72.3</v>
      </c>
      <c r="F61" s="129">
        <v>3.53</v>
      </c>
      <c r="G61" s="129">
        <v>3.87</v>
      </c>
      <c r="H61" s="129">
        <v>0.19</v>
      </c>
      <c r="I61" s="129">
        <v>0.79</v>
      </c>
      <c r="J61" s="129">
        <v>8.57</v>
      </c>
      <c r="K61" s="129">
        <v>8.51</v>
      </c>
      <c r="L61" s="129">
        <v>11.23</v>
      </c>
      <c r="M61" s="134">
        <v>12.07</v>
      </c>
    </row>
    <row r="62" spans="1:13" s="122" customFormat="1">
      <c r="A62" s="10" t="e">
        <f>#REF!</f>
        <v>#REF!</v>
      </c>
      <c r="B62" s="119">
        <v>59.7</v>
      </c>
      <c r="C62" s="119">
        <v>104.5</v>
      </c>
      <c r="D62" s="119">
        <v>64.3</v>
      </c>
      <c r="E62" s="119">
        <v>65.099999999999994</v>
      </c>
      <c r="F62" s="129">
        <v>3.77</v>
      </c>
      <c r="G62" s="129">
        <v>4.0199999999999996</v>
      </c>
      <c r="H62" s="129">
        <v>0.14000000000000001</v>
      </c>
      <c r="I62" s="129">
        <v>0.84</v>
      </c>
      <c r="J62" s="129">
        <v>8.61</v>
      </c>
      <c r="K62" s="129">
        <v>8.43</v>
      </c>
      <c r="L62" s="129">
        <v>11.24</v>
      </c>
      <c r="M62" s="134">
        <v>11.67</v>
      </c>
    </row>
    <row r="63" spans="1:13" s="122" customFormat="1">
      <c r="A63" s="10" t="e">
        <f>#REF!</f>
        <v>#REF!</v>
      </c>
      <c r="B63" s="119">
        <v>65.7</v>
      </c>
      <c r="C63" s="119">
        <v>104.9</v>
      </c>
      <c r="D63" s="119">
        <v>66.099999999999994</v>
      </c>
      <c r="E63" s="119">
        <v>63</v>
      </c>
      <c r="F63" s="129">
        <v>3.49</v>
      </c>
      <c r="G63" s="129">
        <v>3.6</v>
      </c>
      <c r="H63" s="129">
        <v>0.14000000000000001</v>
      </c>
      <c r="I63" s="129">
        <v>0.81</v>
      </c>
      <c r="J63" s="129">
        <v>8.34</v>
      </c>
      <c r="K63" s="129">
        <v>8.14</v>
      </c>
      <c r="L63" s="129">
        <v>12.33</v>
      </c>
      <c r="M63" s="134">
        <v>12.47</v>
      </c>
    </row>
    <row r="64" spans="1:13" s="122" customFormat="1">
      <c r="A64" s="10" t="e">
        <f>#REF!</f>
        <v>#REF!</v>
      </c>
      <c r="B64" s="119">
        <v>68</v>
      </c>
      <c r="C64" s="119">
        <v>109.1</v>
      </c>
      <c r="D64" s="119">
        <v>62.9</v>
      </c>
      <c r="E64" s="119">
        <v>62.8</v>
      </c>
      <c r="F64" s="129">
        <v>3.21</v>
      </c>
      <c r="G64" s="129">
        <v>3.29</v>
      </c>
      <c r="H64" s="129">
        <v>0.16</v>
      </c>
      <c r="I64" s="129">
        <v>0.81</v>
      </c>
      <c r="J64" s="129">
        <v>8.0399999999999991</v>
      </c>
      <c r="K64" s="129">
        <v>7.78</v>
      </c>
      <c r="L64" s="129">
        <v>13.14</v>
      </c>
      <c r="M64" s="134">
        <v>12.84</v>
      </c>
    </row>
    <row r="65" spans="1:13" s="122" customFormat="1">
      <c r="A65" s="10" t="e">
        <f>#REF!</f>
        <v>#REF!</v>
      </c>
      <c r="B65" s="119">
        <v>75.3</v>
      </c>
      <c r="C65" s="119">
        <v>108.2</v>
      </c>
      <c r="D65" s="119">
        <v>55.1</v>
      </c>
      <c r="E65" s="119">
        <v>75.7</v>
      </c>
      <c r="F65" s="129">
        <v>2.61</v>
      </c>
      <c r="G65" s="129">
        <v>3.08</v>
      </c>
      <c r="H65" s="129">
        <v>0.15</v>
      </c>
      <c r="I65" s="129">
        <v>0.76</v>
      </c>
      <c r="J65" s="129">
        <v>7.93</v>
      </c>
      <c r="K65" s="129">
        <v>7.81</v>
      </c>
      <c r="L65" s="129">
        <v>13.8</v>
      </c>
      <c r="M65" s="134">
        <v>13.11</v>
      </c>
    </row>
    <row r="66" spans="1:13" s="122" customFormat="1">
      <c r="A66" s="10" t="e">
        <f>#REF!</f>
        <v>#REF!</v>
      </c>
      <c r="B66" s="119">
        <v>70.900000000000006</v>
      </c>
      <c r="C66" s="119">
        <v>133.5</v>
      </c>
      <c r="D66" s="119">
        <v>67.2</v>
      </c>
      <c r="E66" s="119">
        <v>78.099999999999994</v>
      </c>
      <c r="F66" s="129">
        <v>2.4500000000000002</v>
      </c>
      <c r="G66" s="129">
        <v>2.91</v>
      </c>
      <c r="H66" s="129">
        <v>0.16</v>
      </c>
      <c r="I66" s="129">
        <v>0.77</v>
      </c>
      <c r="J66" s="129">
        <v>7.75</v>
      </c>
      <c r="K66" s="129">
        <v>7.79</v>
      </c>
      <c r="L66" s="129">
        <v>14.51</v>
      </c>
      <c r="M66" s="134">
        <v>14.05</v>
      </c>
    </row>
    <row r="67" spans="1:13" s="122" customFormat="1">
      <c r="A67" s="10" t="e">
        <f>#REF!</f>
        <v>#REF!</v>
      </c>
      <c r="B67" s="119">
        <v>71.8</v>
      </c>
      <c r="C67" s="119">
        <v>136.9</v>
      </c>
      <c r="D67" s="119">
        <v>74.3</v>
      </c>
      <c r="E67" s="119">
        <v>74</v>
      </c>
      <c r="F67" s="129">
        <v>2.63</v>
      </c>
      <c r="G67" s="129">
        <v>2.85</v>
      </c>
      <c r="H67" s="129">
        <v>0.18</v>
      </c>
      <c r="I67" s="129">
        <v>0.73</v>
      </c>
      <c r="J67" s="129">
        <v>7.4</v>
      </c>
      <c r="K67" s="129">
        <v>7.58</v>
      </c>
      <c r="L67" s="129">
        <v>15.37</v>
      </c>
      <c r="M67" s="134">
        <v>15.99</v>
      </c>
    </row>
    <row r="68" spans="1:13" s="122" customFormat="1">
      <c r="A68" s="10" t="e">
        <f>#REF!</f>
        <v>#REF!</v>
      </c>
      <c r="B68" s="119">
        <v>63.2</v>
      </c>
      <c r="C68" s="119">
        <v>153.1</v>
      </c>
      <c r="D68" s="119">
        <v>90.2</v>
      </c>
      <c r="E68" s="119">
        <v>97.9</v>
      </c>
      <c r="F68" s="129">
        <v>2.38</v>
      </c>
      <c r="G68" s="129">
        <v>2.57</v>
      </c>
      <c r="H68" s="129">
        <v>0.41</v>
      </c>
      <c r="I68" s="129">
        <v>0.91</v>
      </c>
      <c r="J68" s="129">
        <v>7.3</v>
      </c>
      <c r="K68" s="129">
        <v>7.54</v>
      </c>
      <c r="L68" s="129">
        <v>14.42</v>
      </c>
      <c r="M68" s="134">
        <v>15.2</v>
      </c>
    </row>
    <row r="69" spans="1:13" s="122" customFormat="1">
      <c r="A69" s="10" t="e">
        <f>#REF!</f>
        <v>#REF!</v>
      </c>
      <c r="B69" s="119">
        <v>61.2</v>
      </c>
      <c r="C69" s="119">
        <v>139.1</v>
      </c>
      <c r="D69" s="119">
        <v>69.3</v>
      </c>
      <c r="E69" s="119">
        <v>98.4</v>
      </c>
      <c r="F69" s="129">
        <v>2.34</v>
      </c>
      <c r="G69" s="129">
        <v>2.54</v>
      </c>
      <c r="H69" s="129">
        <v>0.34</v>
      </c>
      <c r="I69" s="129">
        <v>0.77</v>
      </c>
      <c r="J69" s="129">
        <v>7.04</v>
      </c>
      <c r="K69" s="129">
        <v>7.28</v>
      </c>
      <c r="L69" s="129">
        <v>13.38</v>
      </c>
      <c r="M69" s="134">
        <v>12.73</v>
      </c>
    </row>
    <row r="70" spans="1:13" s="122" customFormat="1">
      <c r="A70" s="10" t="e">
        <f>#REF!</f>
        <v>#REF!</v>
      </c>
      <c r="B70" s="119">
        <v>63.7</v>
      </c>
      <c r="C70" s="119">
        <v>117.1</v>
      </c>
      <c r="D70" s="119">
        <v>55.1</v>
      </c>
      <c r="E70" s="119">
        <v>96</v>
      </c>
      <c r="F70" s="129">
        <v>2.27</v>
      </c>
      <c r="G70" s="129">
        <v>2.4700000000000002</v>
      </c>
      <c r="H70" s="129">
        <v>0.36</v>
      </c>
      <c r="I70" s="129">
        <v>0.56999999999999995</v>
      </c>
      <c r="J70" s="129">
        <v>6.83</v>
      </c>
      <c r="K70" s="129">
        <v>6.96</v>
      </c>
      <c r="L70" s="129">
        <v>12.98</v>
      </c>
      <c r="M70" s="134">
        <v>12.11</v>
      </c>
    </row>
    <row r="71" spans="1:13" s="122" customFormat="1">
      <c r="A71" s="10" t="e">
        <f>#REF!</f>
        <v>#REF!</v>
      </c>
      <c r="B71" s="119">
        <v>71.400000000000006</v>
      </c>
      <c r="C71" s="119">
        <v>119.8</v>
      </c>
      <c r="D71" s="119">
        <v>51.8</v>
      </c>
      <c r="E71" s="119">
        <v>96.6</v>
      </c>
      <c r="F71" s="129">
        <v>2.36</v>
      </c>
      <c r="G71" s="129">
        <v>2.56</v>
      </c>
      <c r="H71" s="129">
        <v>0.56999999999999995</v>
      </c>
      <c r="I71" s="129">
        <v>0.91</v>
      </c>
      <c r="J71" s="129">
        <v>6.36</v>
      </c>
      <c r="K71" s="129">
        <v>6.47</v>
      </c>
      <c r="L71" s="129">
        <v>12.26</v>
      </c>
      <c r="M71" s="134">
        <v>11.57</v>
      </c>
    </row>
    <row r="72" spans="1:13">
      <c r="A72" s="10" t="e">
        <f>#REF!</f>
        <v>#REF!</v>
      </c>
      <c r="B72" s="120">
        <v>72.099999999999994</v>
      </c>
      <c r="C72" s="120">
        <v>104.3</v>
      </c>
      <c r="D72" s="120">
        <v>52.1</v>
      </c>
      <c r="E72" s="120">
        <v>89.1</v>
      </c>
      <c r="F72" s="129">
        <v>2.77</v>
      </c>
      <c r="G72" s="134">
        <v>2.92</v>
      </c>
      <c r="H72" s="134">
        <v>0.78</v>
      </c>
      <c r="I72" s="134">
        <v>1.27</v>
      </c>
      <c r="J72" s="134">
        <v>6.33</v>
      </c>
      <c r="K72" s="134">
        <v>6.56</v>
      </c>
      <c r="L72" s="134">
        <v>10.52</v>
      </c>
      <c r="M72" s="134">
        <v>10.23</v>
      </c>
    </row>
    <row r="73" spans="1:13">
      <c r="A73" s="10" t="e">
        <f>#REF!</f>
        <v>#REF!</v>
      </c>
      <c r="B73" s="120">
        <v>73.5</v>
      </c>
      <c r="C73" s="120">
        <v>89.9</v>
      </c>
      <c r="D73" s="120">
        <v>41.9</v>
      </c>
      <c r="E73" s="120">
        <v>67</v>
      </c>
      <c r="F73" s="129">
        <v>3.3</v>
      </c>
      <c r="G73" s="134">
        <v>3.37</v>
      </c>
      <c r="H73" s="134">
        <v>0.56000000000000005</v>
      </c>
      <c r="I73" s="134">
        <v>0.95</v>
      </c>
      <c r="J73" s="134">
        <v>6.41</v>
      </c>
      <c r="K73" s="134">
        <v>6.67</v>
      </c>
      <c r="L73" s="134">
        <v>9.2200000000000006</v>
      </c>
      <c r="M73" s="134">
        <v>9.76</v>
      </c>
    </row>
    <row r="74" spans="1:13">
      <c r="A74" s="10" t="e">
        <f>#REF!</f>
        <v>#REF!</v>
      </c>
      <c r="B74" s="120">
        <v>78</v>
      </c>
      <c r="C74" s="120">
        <v>78.3</v>
      </c>
      <c r="D74" s="120">
        <v>45.2</v>
      </c>
      <c r="E74" s="120">
        <v>54</v>
      </c>
      <c r="F74" s="129">
        <v>3.38</v>
      </c>
      <c r="G74" s="134">
        <v>3.48</v>
      </c>
      <c r="H74" s="134">
        <v>0.57999999999999996</v>
      </c>
      <c r="I74" s="134">
        <v>1.02</v>
      </c>
      <c r="J74" s="134">
        <v>6.28</v>
      </c>
      <c r="K74" s="134">
        <v>6.46</v>
      </c>
      <c r="L74" s="134">
        <v>7.81</v>
      </c>
      <c r="M74" s="134">
        <v>8.73</v>
      </c>
    </row>
    <row r="75" spans="1:13">
      <c r="A75" s="10" t="e">
        <f>#REF!</f>
        <v>#REF!</v>
      </c>
      <c r="B75" s="120">
        <v>85.2</v>
      </c>
      <c r="C75" s="120">
        <v>70.3</v>
      </c>
      <c r="D75" s="120">
        <v>45.5</v>
      </c>
      <c r="E75" s="120">
        <v>45.5</v>
      </c>
      <c r="F75" s="129">
        <v>3.58</v>
      </c>
      <c r="G75" s="134">
        <v>3.69</v>
      </c>
      <c r="H75" s="134">
        <v>0.9</v>
      </c>
      <c r="I75" s="134">
        <v>1.35</v>
      </c>
      <c r="J75" s="134">
        <v>6.39</v>
      </c>
      <c r="K75" s="134">
        <v>6.67</v>
      </c>
      <c r="L75" s="134">
        <v>6.96</v>
      </c>
      <c r="M75" s="134">
        <v>8.81</v>
      </c>
    </row>
    <row r="76" spans="1:13">
      <c r="A76" s="10" t="e">
        <f>#REF!</f>
        <v>#REF!</v>
      </c>
      <c r="B76" s="120">
        <v>83.6</v>
      </c>
      <c r="C76" s="120">
        <v>68</v>
      </c>
      <c r="D76" s="120">
        <v>46.4</v>
      </c>
      <c r="E76" s="120">
        <v>50.6</v>
      </c>
      <c r="F76" s="129">
        <v>3.46</v>
      </c>
      <c r="G76" s="134">
        <v>3.64</v>
      </c>
      <c r="H76" s="134">
        <v>1.01</v>
      </c>
      <c r="I76" s="134">
        <v>1.58</v>
      </c>
      <c r="J76" s="134">
        <v>6.69</v>
      </c>
      <c r="K76" s="134">
        <v>7.1</v>
      </c>
      <c r="L76" s="134">
        <v>6.6</v>
      </c>
      <c r="M76" s="134">
        <v>8.1999999999999993</v>
      </c>
    </row>
    <row r="77" spans="1:13">
      <c r="A77" s="10" t="e">
        <f>#REF!</f>
        <v>#REF!</v>
      </c>
      <c r="B77" s="120">
        <v>83.6</v>
      </c>
      <c r="C77" s="120">
        <v>80.2</v>
      </c>
      <c r="D77" s="120">
        <v>52.1</v>
      </c>
      <c r="E77" s="120">
        <v>72.099999999999994</v>
      </c>
      <c r="F77" s="129">
        <v>3.12</v>
      </c>
      <c r="G77" s="134">
        <v>3.35</v>
      </c>
      <c r="H77" s="134">
        <v>1.52</v>
      </c>
      <c r="I77" s="134">
        <v>1.97</v>
      </c>
      <c r="J77" s="134">
        <v>7.05</v>
      </c>
      <c r="K77" s="134">
        <v>7.51</v>
      </c>
      <c r="L77" s="134">
        <v>6.88</v>
      </c>
      <c r="M77" s="134">
        <v>8.83</v>
      </c>
    </row>
    <row r="78" spans="1:13">
      <c r="A78" s="10" t="e">
        <f>#REF!</f>
        <v>#REF!</v>
      </c>
      <c r="B78" s="120">
        <v>84.5</v>
      </c>
      <c r="C78" s="120">
        <v>85.1</v>
      </c>
      <c r="D78" s="120">
        <v>57.7</v>
      </c>
      <c r="E78" s="120">
        <v>86.4</v>
      </c>
      <c r="F78" s="129">
        <v>2.91</v>
      </c>
      <c r="G78" s="134">
        <v>3.26</v>
      </c>
      <c r="H78" s="134">
        <v>1.73</v>
      </c>
      <c r="I78" s="134">
        <v>2.06</v>
      </c>
      <c r="J78" s="134">
        <v>7.48</v>
      </c>
      <c r="K78" s="134">
        <v>7.83</v>
      </c>
      <c r="L78" s="134">
        <v>7.66</v>
      </c>
      <c r="M78" s="134">
        <v>9.82</v>
      </c>
    </row>
    <row r="79" spans="1:13">
      <c r="A79" s="10" t="e">
        <f>#REF!</f>
        <v>#REF!</v>
      </c>
      <c r="B79" s="120">
        <v>78.400000000000006</v>
      </c>
      <c r="C79" s="120">
        <v>94.4</v>
      </c>
      <c r="D79" s="120">
        <v>78.900000000000006</v>
      </c>
      <c r="E79" s="120">
        <v>108</v>
      </c>
      <c r="F79" s="129">
        <v>2.73</v>
      </c>
      <c r="G79" s="134">
        <v>3.09</v>
      </c>
      <c r="H79" s="134">
        <v>1.94</v>
      </c>
      <c r="I79" s="134">
        <v>2.19</v>
      </c>
      <c r="J79" s="134">
        <v>7.32</v>
      </c>
      <c r="K79" s="134">
        <v>7.52</v>
      </c>
      <c r="L79" s="134">
        <v>7.04</v>
      </c>
      <c r="M79" s="134">
        <v>8.66</v>
      </c>
    </row>
    <row r="80" spans="1:13" s="122" customFormat="1">
      <c r="A80" s="10" t="e">
        <f>#REF!</f>
        <v>#REF!</v>
      </c>
      <c r="B80" s="120">
        <v>78.400000000000006</v>
      </c>
      <c r="C80" s="120">
        <v>78.3</v>
      </c>
      <c r="D80" s="120">
        <v>65.5</v>
      </c>
      <c r="E80" s="120">
        <v>87.9</v>
      </c>
      <c r="F80" s="129">
        <v>2.46</v>
      </c>
      <c r="G80" s="134">
        <v>2.77</v>
      </c>
      <c r="H80" s="134">
        <v>1.54</v>
      </c>
      <c r="I80" s="134">
        <v>1.65</v>
      </c>
      <c r="J80" s="134">
        <v>6.69</v>
      </c>
      <c r="K80" s="134">
        <v>6.98</v>
      </c>
      <c r="L80" s="134">
        <v>6.73</v>
      </c>
      <c r="M80" s="134">
        <v>8.09</v>
      </c>
    </row>
    <row r="81" spans="1:13" s="127" customFormat="1">
      <c r="A81" s="10" t="e">
        <f>#REF!</f>
        <v>#REF!</v>
      </c>
      <c r="B81" s="120">
        <v>80.599999999999994</v>
      </c>
      <c r="C81" s="120">
        <v>67.400000000000006</v>
      </c>
      <c r="D81" s="119">
        <v>59.7</v>
      </c>
      <c r="E81" s="119">
        <v>71.8</v>
      </c>
      <c r="F81" s="129">
        <v>2.63</v>
      </c>
      <c r="G81" s="134">
        <v>2.95</v>
      </c>
      <c r="H81" s="129">
        <v>1.85</v>
      </c>
      <c r="I81" s="129">
        <v>1.63</v>
      </c>
      <c r="J81" s="129">
        <v>6.45</v>
      </c>
      <c r="K81" s="129">
        <v>6.8</v>
      </c>
      <c r="L81" s="129">
        <v>6.32</v>
      </c>
      <c r="M81" s="134">
        <v>7.57</v>
      </c>
    </row>
    <row r="82" spans="1:13" s="127" customFormat="1">
      <c r="A82" s="10" t="e">
        <f>#REF!</f>
        <v>#REF!</v>
      </c>
      <c r="B82" s="120">
        <v>82.1</v>
      </c>
      <c r="C82" s="120">
        <v>66.900000000000006</v>
      </c>
      <c r="D82" s="119">
        <v>59</v>
      </c>
      <c r="E82" s="119">
        <v>61.9</v>
      </c>
      <c r="F82" s="129">
        <v>2.5499999999999998</v>
      </c>
      <c r="G82" s="134">
        <v>2.8</v>
      </c>
      <c r="H82" s="129">
        <v>1.92</v>
      </c>
      <c r="I82" s="129">
        <v>1.49</v>
      </c>
      <c r="J82" s="129">
        <v>5.89</v>
      </c>
      <c r="K82" s="129">
        <v>6.2</v>
      </c>
      <c r="L82" s="134">
        <v>5.34</v>
      </c>
      <c r="M82" s="134">
        <v>6.19</v>
      </c>
    </row>
    <row r="83" spans="1:13" s="127" customFormat="1">
      <c r="A83" s="10" t="e">
        <f>#REF!</f>
        <v>#REF!</v>
      </c>
      <c r="B83" s="120">
        <v>88.6</v>
      </c>
      <c r="C83" s="120">
        <v>58.7</v>
      </c>
      <c r="D83" s="119">
        <v>47.4</v>
      </c>
      <c r="E83" s="119">
        <v>54</v>
      </c>
      <c r="F83" s="129">
        <v>2.56</v>
      </c>
      <c r="G83" s="134">
        <v>2.81</v>
      </c>
      <c r="H83" s="129">
        <v>1.9</v>
      </c>
      <c r="I83" s="129">
        <v>1.65</v>
      </c>
      <c r="J83" s="129">
        <v>5.57</v>
      </c>
      <c r="K83" s="129">
        <v>6.09</v>
      </c>
      <c r="L83" s="134">
        <v>4.51</v>
      </c>
      <c r="M83" s="134">
        <v>5.5</v>
      </c>
    </row>
    <row r="84" spans="1:13" s="127" customFormat="1">
      <c r="A84" s="10" t="e">
        <f>#REF!</f>
        <v>#REF!</v>
      </c>
      <c r="B84" s="120">
        <v>82</v>
      </c>
      <c r="C84" s="120">
        <v>75.3</v>
      </c>
      <c r="D84" s="119">
        <v>68.099999999999994</v>
      </c>
      <c r="E84" s="119">
        <v>73.400000000000006</v>
      </c>
      <c r="F84" s="129">
        <v>2.09</v>
      </c>
      <c r="G84" s="134">
        <v>2.42</v>
      </c>
      <c r="H84" s="129">
        <v>1.4</v>
      </c>
      <c r="I84" s="129">
        <v>1.26</v>
      </c>
      <c r="J84" s="129">
        <v>5.39</v>
      </c>
      <c r="K84" s="129">
        <v>5.93</v>
      </c>
      <c r="L84" s="134">
        <v>4.33</v>
      </c>
      <c r="M84" s="134">
        <v>5.38</v>
      </c>
    </row>
    <row r="85" spans="1:13" s="127" customFormat="1">
      <c r="A85" s="10" t="e">
        <f>#REF!</f>
        <v>#REF!</v>
      </c>
      <c r="B85" s="120">
        <v>79.3</v>
      </c>
      <c r="C85" s="120">
        <v>102.3</v>
      </c>
      <c r="D85" s="119">
        <v>73.099999999999994</v>
      </c>
      <c r="E85" s="119">
        <v>88.6</v>
      </c>
      <c r="F85" s="129">
        <v>1.49</v>
      </c>
      <c r="G85" s="134">
        <v>1.9</v>
      </c>
      <c r="H85" s="129">
        <v>0.5</v>
      </c>
      <c r="I85" s="129">
        <v>0.45</v>
      </c>
      <c r="J85" s="129">
        <v>4.17</v>
      </c>
      <c r="K85" s="129">
        <v>5</v>
      </c>
      <c r="L85" s="134">
        <v>2.71</v>
      </c>
      <c r="M85" s="134">
        <v>5.18</v>
      </c>
    </row>
    <row r="86" spans="1:13" s="127" customFormat="1">
      <c r="A86" s="10" t="e">
        <f>#REF!</f>
        <v>#REF!</v>
      </c>
      <c r="B86" s="120">
        <v>88.8</v>
      </c>
      <c r="C86" s="120">
        <v>66</v>
      </c>
      <c r="D86" s="119">
        <v>62.4</v>
      </c>
      <c r="E86" s="119">
        <v>67.900000000000006</v>
      </c>
      <c r="F86" s="129">
        <v>2.34</v>
      </c>
      <c r="G86" s="134">
        <v>2.66</v>
      </c>
      <c r="H86" s="129">
        <v>0.2</v>
      </c>
      <c r="I86" s="129">
        <v>0.19</v>
      </c>
      <c r="J86" s="129">
        <v>3.9</v>
      </c>
      <c r="K86" s="129">
        <v>4.7699999999999996</v>
      </c>
      <c r="L86" s="134">
        <v>2.65</v>
      </c>
      <c r="M86" s="134">
        <v>5.04</v>
      </c>
    </row>
    <row r="87" spans="1:13" s="127" customFormat="1">
      <c r="A87" s="10" t="e">
        <f>#REF!</f>
        <v>#REF!</v>
      </c>
      <c r="B87" s="120">
        <v>100</v>
      </c>
      <c r="C87" s="120">
        <v>58.9</v>
      </c>
      <c r="D87" s="119">
        <v>53.8</v>
      </c>
      <c r="E87" s="119">
        <v>58.4</v>
      </c>
      <c r="F87" s="129">
        <v>2.73</v>
      </c>
      <c r="G87" s="134">
        <v>2.91</v>
      </c>
      <c r="H87" s="129">
        <v>0.15</v>
      </c>
      <c r="I87" s="129">
        <v>0.21</v>
      </c>
      <c r="J87" s="129">
        <v>3.77</v>
      </c>
      <c r="K87" s="129">
        <v>4.66</v>
      </c>
      <c r="L87" s="134">
        <v>3.05</v>
      </c>
      <c r="M87" s="134">
        <v>6.14</v>
      </c>
    </row>
    <row r="88" spans="1:13" s="127" customFormat="1">
      <c r="A88" s="10" t="e">
        <f>#REF!</f>
        <v>#REF!</v>
      </c>
      <c r="B88" s="120"/>
      <c r="C88" s="120"/>
      <c r="D88" s="119"/>
      <c r="E88" s="119"/>
      <c r="F88" s="129"/>
      <c r="G88" s="134"/>
      <c r="H88" s="129"/>
      <c r="I88" s="129"/>
      <c r="J88" s="129"/>
      <c r="K88" s="129"/>
      <c r="L88" s="134"/>
      <c r="M88" s="134"/>
    </row>
    <row r="89" spans="1:13" s="127" customFormat="1">
      <c r="A89" s="10" t="e">
        <f>#REF!</f>
        <v>#REF!</v>
      </c>
      <c r="B89" s="120"/>
      <c r="C89" s="120"/>
      <c r="D89" s="119"/>
      <c r="E89" s="119"/>
      <c r="F89" s="129"/>
      <c r="G89" s="134"/>
      <c r="H89" s="129"/>
      <c r="I89" s="129"/>
      <c r="J89" s="129"/>
      <c r="K89" s="129"/>
      <c r="L89" s="134"/>
      <c r="M89" s="134"/>
    </row>
    <row r="90" spans="1:13" s="127" customFormat="1">
      <c r="A90" s="10" t="e">
        <f>#REF!</f>
        <v>#REF!</v>
      </c>
      <c r="B90" s="120"/>
      <c r="C90" s="120"/>
      <c r="D90" s="119"/>
      <c r="E90" s="119"/>
      <c r="F90" s="129"/>
      <c r="G90" s="134"/>
      <c r="H90" s="129"/>
      <c r="I90" s="129"/>
      <c r="J90" s="129"/>
      <c r="K90" s="129"/>
      <c r="L90" s="134"/>
      <c r="M90" s="134"/>
    </row>
    <row r="91" spans="1:13" s="127" customFormat="1">
      <c r="A91" s="10" t="e">
        <f>#REF!</f>
        <v>#REF!</v>
      </c>
      <c r="B91" s="120"/>
      <c r="C91" s="120"/>
      <c r="D91" s="119"/>
      <c r="E91" s="119"/>
      <c r="F91" s="129"/>
      <c r="G91" s="134"/>
      <c r="H91" s="129"/>
      <c r="I91" s="129"/>
      <c r="J91" s="129"/>
      <c r="K91" s="129"/>
      <c r="L91" s="134"/>
      <c r="M91" s="134"/>
    </row>
    <row r="92" spans="1:13" s="127" customFormat="1">
      <c r="A92" s="16" t="s">
        <v>46</v>
      </c>
      <c r="B92" s="17" t="s">
        <v>199</v>
      </c>
      <c r="C92" s="17" t="s">
        <v>199</v>
      </c>
      <c r="D92" s="17" t="s">
        <v>199</v>
      </c>
      <c r="E92" s="17" t="s">
        <v>199</v>
      </c>
      <c r="F92" s="17" t="s">
        <v>199</v>
      </c>
      <c r="G92" s="17" t="s">
        <v>199</v>
      </c>
      <c r="H92" s="17" t="s">
        <v>199</v>
      </c>
      <c r="I92" s="17" t="s">
        <v>199</v>
      </c>
      <c r="J92" s="17" t="s">
        <v>199</v>
      </c>
      <c r="K92" s="17" t="s">
        <v>199</v>
      </c>
      <c r="L92" s="17" t="s">
        <v>199</v>
      </c>
      <c r="M92" s="17" t="s">
        <v>199</v>
      </c>
    </row>
    <row r="93" spans="1:13" s="127" customFormat="1">
      <c r="A93" s="20" t="e">
        <f>IF(#REF!="","",#REF!)</f>
        <v>#REF!</v>
      </c>
      <c r="B93" s="124">
        <v>102.2</v>
      </c>
      <c r="C93" s="124">
        <v>59.2</v>
      </c>
      <c r="D93" s="124">
        <v>54</v>
      </c>
      <c r="E93" s="124">
        <v>58.6</v>
      </c>
      <c r="F93" s="38">
        <v>2.8</v>
      </c>
      <c r="G93" s="38">
        <v>2.95</v>
      </c>
      <c r="H93" s="38">
        <v>0.11</v>
      </c>
      <c r="I93" s="38">
        <v>0.19</v>
      </c>
      <c r="J93" s="38">
        <v>3.8</v>
      </c>
      <c r="K93" s="38">
        <v>4.5</v>
      </c>
      <c r="L93" s="38">
        <v>3.5</v>
      </c>
      <c r="M93" s="130">
        <v>5.5</v>
      </c>
    </row>
    <row r="94" spans="1:13" s="127" customFormat="1">
      <c r="A94" s="20" t="e">
        <f>IF(#REF!="","",#REF!)</f>
        <v>#REF!</v>
      </c>
      <c r="B94" s="124">
        <v>103.1</v>
      </c>
      <c r="C94" s="124">
        <v>59.3</v>
      </c>
      <c r="D94" s="124">
        <v>54.1</v>
      </c>
      <c r="E94" s="124">
        <v>58.7</v>
      </c>
      <c r="F94" s="38">
        <v>2.89</v>
      </c>
      <c r="G94" s="38">
        <v>3</v>
      </c>
      <c r="H94" s="38">
        <v>0.12</v>
      </c>
      <c r="I94" s="38">
        <v>0.23</v>
      </c>
      <c r="J94" s="38">
        <v>3.97</v>
      </c>
      <c r="K94" s="38">
        <v>4.7699999999999996</v>
      </c>
      <c r="L94" s="38">
        <v>4.22</v>
      </c>
      <c r="M94" s="130">
        <v>5.8</v>
      </c>
    </row>
    <row r="95" spans="1:13" s="127" customFormat="1">
      <c r="A95" s="20" t="e">
        <f>IF(#REF!="","",#REF!)</f>
        <v>#REF!</v>
      </c>
      <c r="B95" s="124">
        <v>105.1</v>
      </c>
      <c r="C95" s="124">
        <v>59.6</v>
      </c>
      <c r="D95" s="124">
        <v>54.3</v>
      </c>
      <c r="E95" s="124">
        <v>58.9</v>
      </c>
      <c r="F95" s="38">
        <v>2.98</v>
      </c>
      <c r="G95" s="38">
        <v>3.03</v>
      </c>
      <c r="H95" s="38">
        <v>0.13</v>
      </c>
      <c r="I95" s="38">
        <v>0.26</v>
      </c>
      <c r="J95" s="38">
        <v>4.0599999999999996</v>
      </c>
      <c r="K95" s="38">
        <v>4.9800000000000004</v>
      </c>
      <c r="L95" s="38">
        <v>4.96</v>
      </c>
      <c r="M95" s="130">
        <v>6.21</v>
      </c>
    </row>
    <row r="96" spans="1:13" s="127" customFormat="1">
      <c r="A96" s="20" t="e">
        <f>IF(#REF!="","",#REF!)</f>
        <v>#REF!</v>
      </c>
      <c r="B96" s="124">
        <v>106.6</v>
      </c>
      <c r="C96" s="124">
        <v>59.8</v>
      </c>
      <c r="D96" s="124">
        <v>54.5</v>
      </c>
      <c r="E96" s="124">
        <v>59.2</v>
      </c>
      <c r="F96" s="38">
        <v>3.03</v>
      </c>
      <c r="G96" s="38">
        <v>3.07</v>
      </c>
      <c r="H96" s="38">
        <v>0.14000000000000001</v>
      </c>
      <c r="I96" s="38">
        <v>0.3</v>
      </c>
      <c r="J96" s="38">
        <v>4.08</v>
      </c>
      <c r="K96" s="38">
        <v>5.18</v>
      </c>
      <c r="L96" s="38">
        <v>5.46</v>
      </c>
      <c r="M96" s="130">
        <v>6.53</v>
      </c>
    </row>
    <row r="97" spans="1:13" s="127" customFormat="1">
      <c r="A97" s="20" t="e">
        <f>IF(#REF!="","",#REF!)</f>
        <v>#REF!</v>
      </c>
      <c r="B97" s="124">
        <v>107.9</v>
      </c>
      <c r="C97" s="124">
        <v>60.2</v>
      </c>
      <c r="D97" s="124">
        <v>54.9</v>
      </c>
      <c r="E97" s="124">
        <v>59.5</v>
      </c>
      <c r="F97" s="38">
        <v>3.04</v>
      </c>
      <c r="G97" s="38">
        <v>3.11</v>
      </c>
      <c r="H97" s="38">
        <v>0.16</v>
      </c>
      <c r="I97" s="38">
        <v>0.33</v>
      </c>
      <c r="J97" s="38">
        <v>4.25</v>
      </c>
      <c r="K97" s="38">
        <v>5.39</v>
      </c>
      <c r="L97" s="38">
        <v>5.93</v>
      </c>
      <c r="M97" s="130">
        <v>6.86</v>
      </c>
    </row>
    <row r="98" spans="1:13" s="127" customFormat="1">
      <c r="A98" s="20" t="e">
        <f>IF(#REF!="","",#REF!)</f>
        <v>#REF!</v>
      </c>
      <c r="B98" s="124">
        <v>109</v>
      </c>
      <c r="C98" s="124">
        <v>60.3</v>
      </c>
      <c r="D98" s="124">
        <v>54.9</v>
      </c>
      <c r="E98" s="124">
        <v>59.6</v>
      </c>
      <c r="F98" s="38">
        <v>3.01</v>
      </c>
      <c r="G98" s="38">
        <v>3.13</v>
      </c>
      <c r="H98" s="38">
        <v>0.2</v>
      </c>
      <c r="I98" s="38">
        <v>0.36</v>
      </c>
      <c r="J98" s="38">
        <v>4.59</v>
      </c>
      <c r="K98" s="38">
        <v>5.61</v>
      </c>
      <c r="L98" s="38">
        <v>6.28</v>
      </c>
      <c r="M98" s="130">
        <v>7.16</v>
      </c>
    </row>
    <row r="99" spans="1:13" s="127" customFormat="1">
      <c r="A99" s="20" t="e">
        <f>IF(#REF!="","",#REF!)</f>
        <v>#REF!</v>
      </c>
      <c r="B99" s="124">
        <v>110.1</v>
      </c>
      <c r="C99" s="124">
        <v>60.6</v>
      </c>
      <c r="D99" s="124">
        <v>55.2</v>
      </c>
      <c r="E99" s="124">
        <v>59.9</v>
      </c>
      <c r="F99" s="38">
        <v>2.99</v>
      </c>
      <c r="G99" s="38">
        <v>3.16</v>
      </c>
      <c r="H99" s="38">
        <v>0.23</v>
      </c>
      <c r="I99" s="38">
        <v>0.39</v>
      </c>
      <c r="J99" s="38">
        <v>4.95</v>
      </c>
      <c r="K99" s="38">
        <v>5.86</v>
      </c>
      <c r="L99" s="38">
        <v>6.42</v>
      </c>
      <c r="M99" s="130">
        <v>7.39</v>
      </c>
    </row>
    <row r="100" spans="1:13" s="127" customFormat="1">
      <c r="A100" s="20" t="e">
        <f>IF(#REF!="","",#REF!)</f>
        <v>#REF!</v>
      </c>
      <c r="B100" s="124">
        <v>111.2</v>
      </c>
      <c r="C100" s="124">
        <v>60.8</v>
      </c>
      <c r="D100" s="124">
        <v>55.4</v>
      </c>
      <c r="E100" s="124">
        <v>60.1</v>
      </c>
      <c r="F100" s="38">
        <v>2.99</v>
      </c>
      <c r="G100" s="38">
        <v>3.18</v>
      </c>
      <c r="H100" s="38">
        <v>0.26</v>
      </c>
      <c r="I100" s="38">
        <v>0.43</v>
      </c>
      <c r="J100" s="38">
        <v>5.34</v>
      </c>
      <c r="K100" s="38">
        <v>6.12</v>
      </c>
      <c r="L100" s="38">
        <v>6.51</v>
      </c>
      <c r="M100" s="130">
        <v>7.6</v>
      </c>
    </row>
    <row r="101" spans="1:13" s="127" customFormat="1">
      <c r="A101" s="20" t="e">
        <f>IF(#REF!="","",#REF!)</f>
        <v>#REF!</v>
      </c>
      <c r="B101" s="124">
        <v>112.4</v>
      </c>
      <c r="C101" s="124">
        <v>61.1</v>
      </c>
      <c r="D101" s="124">
        <v>55.6</v>
      </c>
      <c r="E101" s="124">
        <v>60.3</v>
      </c>
      <c r="F101" s="38">
        <v>3.03</v>
      </c>
      <c r="G101" s="38">
        <v>3.23</v>
      </c>
      <c r="H101" s="38">
        <v>0.31</v>
      </c>
      <c r="I101" s="38">
        <v>0.46</v>
      </c>
      <c r="J101" s="38">
        <v>5.65</v>
      </c>
      <c r="K101" s="38">
        <v>6.33</v>
      </c>
      <c r="L101" s="38">
        <v>6.75</v>
      </c>
      <c r="M101" s="130">
        <v>7.8</v>
      </c>
    </row>
    <row r="102" spans="1:13" s="127" customFormat="1">
      <c r="A102" s="20" t="e">
        <f>IF(#REF!="","",#REF!)</f>
        <v>#REF!</v>
      </c>
      <c r="B102" s="124">
        <v>113.5</v>
      </c>
      <c r="C102" s="124">
        <v>61.3</v>
      </c>
      <c r="D102" s="124">
        <v>55.8</v>
      </c>
      <c r="E102" s="124">
        <v>60.6</v>
      </c>
      <c r="F102" s="38">
        <v>3.09</v>
      </c>
      <c r="G102" s="38">
        <v>3.29</v>
      </c>
      <c r="H102" s="38">
        <v>0.37</v>
      </c>
      <c r="I102" s="38">
        <v>0.5</v>
      </c>
      <c r="J102" s="38">
        <v>5.85</v>
      </c>
      <c r="K102" s="38">
        <v>6.48</v>
      </c>
      <c r="L102" s="38">
        <v>7.11</v>
      </c>
      <c r="M102" s="130">
        <v>7.99</v>
      </c>
    </row>
    <row r="103" spans="1:13" s="127" customFormat="1">
      <c r="A103" s="20" t="e">
        <f>IF(#REF!="","",#REF!)</f>
        <v>#REF!</v>
      </c>
      <c r="B103" s="124">
        <v>114.6</v>
      </c>
      <c r="C103" s="124">
        <v>61.6</v>
      </c>
      <c r="D103" s="124">
        <v>56</v>
      </c>
      <c r="E103" s="124">
        <v>60.8</v>
      </c>
      <c r="F103" s="38">
        <v>3.15</v>
      </c>
      <c r="G103" s="38">
        <v>3.35</v>
      </c>
      <c r="H103" s="38">
        <v>0.43</v>
      </c>
      <c r="I103" s="38">
        <v>0.55000000000000004</v>
      </c>
      <c r="J103" s="38">
        <v>6.05</v>
      </c>
      <c r="K103" s="38">
        <v>6.64</v>
      </c>
      <c r="L103" s="38">
        <v>7.47</v>
      </c>
      <c r="M103" s="130">
        <v>8.18</v>
      </c>
    </row>
    <row r="104" spans="1:13" s="125" customFormat="1">
      <c r="A104" s="20" t="e">
        <f>IF(#REF!="","",#REF!)</f>
        <v>#REF!</v>
      </c>
      <c r="B104" s="124">
        <v>115.7</v>
      </c>
      <c r="C104" s="124">
        <v>61.8</v>
      </c>
      <c r="D104" s="124">
        <v>56.2</v>
      </c>
      <c r="E104" s="124">
        <v>61</v>
      </c>
      <c r="F104" s="38">
        <v>3.2</v>
      </c>
      <c r="G104" s="38">
        <v>3.41</v>
      </c>
      <c r="H104" s="38">
        <v>0.49</v>
      </c>
      <c r="I104" s="38">
        <v>0.59</v>
      </c>
      <c r="J104" s="38">
        <v>6.25</v>
      </c>
      <c r="K104" s="38">
        <v>6.8</v>
      </c>
      <c r="L104" s="38">
        <v>7.84</v>
      </c>
      <c r="M104" s="130">
        <v>8.3699999999999992</v>
      </c>
    </row>
    <row r="105" spans="1:13" s="127" customFormat="1">
      <c r="A105" s="20" t="e">
        <f>IF(#REF!="","",#REF!)</f>
        <v>#REF!</v>
      </c>
      <c r="B105" s="124">
        <v>116.8</v>
      </c>
      <c r="C105" s="124">
        <v>62.1</v>
      </c>
      <c r="D105" s="124">
        <v>56.5</v>
      </c>
      <c r="E105" s="124">
        <v>61.3</v>
      </c>
      <c r="F105" s="38">
        <v>3.25</v>
      </c>
      <c r="G105" s="38">
        <v>3.45</v>
      </c>
      <c r="H105" s="38">
        <v>0.52</v>
      </c>
      <c r="I105" s="38">
        <v>0.62</v>
      </c>
      <c r="J105" s="38">
        <v>6.42</v>
      </c>
      <c r="K105" s="38">
        <v>6.94</v>
      </c>
      <c r="L105" s="38">
        <v>7.97</v>
      </c>
      <c r="M105" s="130">
        <v>8.48</v>
      </c>
    </row>
    <row r="106" spans="1:13" s="127" customFormat="1">
      <c r="A106" s="20" t="e">
        <f>IF(#REF!="","",#REF!)</f>
        <v>#REF!</v>
      </c>
      <c r="B106" s="124">
        <v>117.9</v>
      </c>
      <c r="C106" s="124">
        <v>62.1</v>
      </c>
      <c r="D106" s="124">
        <v>56.5</v>
      </c>
      <c r="E106" s="124">
        <v>61.3</v>
      </c>
      <c r="F106" s="38">
        <v>3.28</v>
      </c>
      <c r="G106" s="38">
        <v>3.48</v>
      </c>
      <c r="H106" s="38">
        <v>0.52</v>
      </c>
      <c r="I106" s="38">
        <v>0.65</v>
      </c>
      <c r="J106" s="38">
        <v>6.57</v>
      </c>
      <c r="K106" s="38">
        <v>7.06</v>
      </c>
      <c r="L106" s="38">
        <v>8.0299999999999994</v>
      </c>
      <c r="M106" s="130">
        <v>8.51</v>
      </c>
    </row>
    <row r="107" spans="1:13" s="127" customFormat="1">
      <c r="A107" s="20" t="e">
        <f>IF(#REF!="","",#REF!)</f>
        <v>#REF!</v>
      </c>
      <c r="B107" s="124">
        <v>119</v>
      </c>
      <c r="C107" s="124">
        <v>62.1</v>
      </c>
      <c r="D107" s="124">
        <v>56.5</v>
      </c>
      <c r="E107" s="124">
        <v>61.3</v>
      </c>
      <c r="F107" s="38">
        <v>3.32</v>
      </c>
      <c r="G107" s="38">
        <v>3.51</v>
      </c>
      <c r="H107" s="38">
        <v>0.52</v>
      </c>
      <c r="I107" s="38">
        <v>0.68</v>
      </c>
      <c r="J107" s="38">
        <v>6.72</v>
      </c>
      <c r="K107" s="38">
        <v>7.18</v>
      </c>
      <c r="L107" s="38">
        <v>8.09</v>
      </c>
      <c r="M107" s="130">
        <v>8.5399999999999991</v>
      </c>
    </row>
    <row r="108" spans="1:13" s="127" customFormat="1">
      <c r="A108" s="20" t="e">
        <f>IF(#REF!="","",#REF!)</f>
        <v>#REF!</v>
      </c>
      <c r="B108" s="124">
        <v>120.1</v>
      </c>
      <c r="C108" s="124">
        <v>62.1</v>
      </c>
      <c r="D108" s="124">
        <v>56.5</v>
      </c>
      <c r="E108" s="124">
        <v>61.3</v>
      </c>
      <c r="F108" s="38">
        <v>3.34</v>
      </c>
      <c r="G108" s="38">
        <v>3.54</v>
      </c>
      <c r="H108" s="38">
        <v>0.52</v>
      </c>
      <c r="I108" s="38">
        <v>0.7</v>
      </c>
      <c r="J108" s="38">
        <v>6.86</v>
      </c>
      <c r="K108" s="38">
        <v>7.3</v>
      </c>
      <c r="L108" s="38">
        <v>8.14</v>
      </c>
      <c r="M108" s="130">
        <v>8.57</v>
      </c>
    </row>
    <row r="109" spans="1:13" s="127" customFormat="1">
      <c r="A109" s="20" t="e">
        <f>IF(#REF!="","",#REF!)</f>
        <v>#REF!</v>
      </c>
      <c r="B109" s="124">
        <v>121.2</v>
      </c>
      <c r="C109" s="125">
        <v>62.1</v>
      </c>
      <c r="D109" s="125">
        <v>56.5</v>
      </c>
      <c r="E109" s="124">
        <v>61.3</v>
      </c>
      <c r="F109" s="130">
        <v>3.36</v>
      </c>
      <c r="G109" s="130">
        <v>3.56</v>
      </c>
      <c r="H109" s="130">
        <v>0.55000000000000004</v>
      </c>
      <c r="I109" s="130">
        <v>0.74</v>
      </c>
      <c r="J109" s="130">
        <v>6.97</v>
      </c>
      <c r="K109" s="130">
        <v>7.37</v>
      </c>
      <c r="L109" s="130">
        <v>8.16</v>
      </c>
      <c r="M109" s="130">
        <v>8.57</v>
      </c>
    </row>
    <row r="110" spans="1:13" s="127" customFormat="1">
      <c r="A110" s="20" t="e">
        <f>IF(#REF!="","",#REF!)</f>
        <v>#REF!</v>
      </c>
      <c r="B110" s="124">
        <v>122.3</v>
      </c>
      <c r="C110" s="125">
        <v>62.1</v>
      </c>
      <c r="D110" s="125">
        <v>56.5</v>
      </c>
      <c r="E110" s="124">
        <v>61.3</v>
      </c>
      <c r="F110" s="130">
        <v>3.38</v>
      </c>
      <c r="G110" s="130">
        <v>3.58</v>
      </c>
      <c r="H110" s="130">
        <v>0.62</v>
      </c>
      <c r="I110" s="130">
        <v>0.8</v>
      </c>
      <c r="J110" s="130">
        <v>7.04</v>
      </c>
      <c r="K110" s="130">
        <v>7.39</v>
      </c>
      <c r="L110" s="130">
        <v>8.15</v>
      </c>
      <c r="M110" s="130">
        <v>8.5399999999999991</v>
      </c>
    </row>
    <row r="111" spans="1:13" s="127" customFormat="1">
      <c r="A111" s="20" t="e">
        <f>IF(#REF!="","",#REF!)</f>
        <v>#REF!</v>
      </c>
      <c r="B111" s="124">
        <v>123.5</v>
      </c>
      <c r="C111" s="125">
        <v>62.1</v>
      </c>
      <c r="D111" s="125">
        <v>56.5</v>
      </c>
      <c r="E111" s="124">
        <v>61.3</v>
      </c>
      <c r="F111" s="130">
        <v>3.4</v>
      </c>
      <c r="G111" s="130">
        <v>3.6</v>
      </c>
      <c r="H111" s="130">
        <v>0.69</v>
      </c>
      <c r="I111" s="130">
        <v>0.86</v>
      </c>
      <c r="J111" s="130">
        <v>7.1</v>
      </c>
      <c r="K111" s="130">
        <v>7.4</v>
      </c>
      <c r="L111" s="130">
        <v>8.14</v>
      </c>
      <c r="M111" s="130">
        <v>8.51</v>
      </c>
    </row>
    <row r="112" spans="1:13" s="127" customFormat="1">
      <c r="A112" s="20" t="e">
        <f>IF(#REF!="","",#REF!)</f>
        <v>#REF!</v>
      </c>
      <c r="B112" s="124">
        <v>124.6</v>
      </c>
      <c r="C112" s="125">
        <v>62.1</v>
      </c>
      <c r="D112" s="125">
        <v>56.5</v>
      </c>
      <c r="E112" s="124">
        <v>61.3</v>
      </c>
      <c r="F112" s="130">
        <v>3.41</v>
      </c>
      <c r="G112" s="130">
        <v>3.61</v>
      </c>
      <c r="H112" s="130">
        <v>0.75</v>
      </c>
      <c r="I112" s="130">
        <v>0.91</v>
      </c>
      <c r="J112" s="130">
        <v>7.16</v>
      </c>
      <c r="K112" s="130">
        <v>7.42</v>
      </c>
      <c r="L112" s="130">
        <v>8.1199999999999992</v>
      </c>
      <c r="M112" s="130">
        <v>8.48</v>
      </c>
    </row>
    <row r="113" spans="1:13" s="127" customFormat="1">
      <c r="A113" s="20"/>
      <c r="B113" s="123"/>
      <c r="C113" s="126"/>
      <c r="D113" s="125"/>
      <c r="E113" s="125"/>
      <c r="F113" s="126"/>
      <c r="G113" s="126"/>
      <c r="H113" s="125"/>
      <c r="I113" s="125"/>
      <c r="J113" s="125"/>
      <c r="K113" s="125"/>
      <c r="L113" s="125"/>
      <c r="M113" s="125"/>
    </row>
    <row r="114" spans="1:13">
      <c r="A114" s="75"/>
      <c r="M114" s="104"/>
    </row>
    <row r="115" spans="1:13">
      <c r="A115" s="20"/>
      <c r="M115" s="104"/>
    </row>
    <row r="116" spans="1:13">
      <c r="A116" s="20"/>
      <c r="M116" s="104"/>
    </row>
    <row r="117" spans="1:13">
      <c r="A117" s="20"/>
      <c r="M117" s="104"/>
    </row>
    <row r="118" spans="1:13">
      <c r="A118" s="117"/>
      <c r="M118" s="104"/>
    </row>
    <row r="119" spans="1:13">
      <c r="A119" s="117"/>
      <c r="M119" s="104"/>
    </row>
    <row r="120" spans="1:13">
      <c r="A120" s="117"/>
      <c r="M120" s="104"/>
    </row>
    <row r="121" spans="1:13">
      <c r="A121" s="117"/>
      <c r="M121" s="104"/>
    </row>
    <row r="122" spans="1:13">
      <c r="A122" s="117"/>
      <c r="M122" s="104"/>
    </row>
    <row r="123" spans="1:13">
      <c r="A123" s="117"/>
      <c r="M123" s="104"/>
    </row>
    <row r="124" spans="1:13">
      <c r="A124" s="117"/>
    </row>
    <row r="125" spans="1:13">
      <c r="A125" s="117"/>
    </row>
    <row r="126" spans="1:13">
      <c r="A126" s="117"/>
    </row>
    <row r="127" spans="1:13">
      <c r="A127" s="117"/>
    </row>
    <row r="128" spans="1:13">
      <c r="A128" s="117"/>
    </row>
    <row r="129" spans="1:1">
      <c r="A129" s="117"/>
    </row>
    <row r="130" spans="1:1">
      <c r="A130" s="117"/>
    </row>
    <row r="131" spans="1:1">
      <c r="A131" s="117"/>
    </row>
    <row r="132" spans="1:1">
      <c r="A132" s="117"/>
    </row>
    <row r="133" spans="1:1">
      <c r="A133" s="117"/>
    </row>
    <row r="134" spans="1:1">
      <c r="A134" s="117"/>
    </row>
    <row r="135" spans="1:1">
      <c r="A135" s="117"/>
    </row>
    <row r="136" spans="1:1">
      <c r="A136" s="117"/>
    </row>
    <row r="137" spans="1:1">
      <c r="A137" s="117"/>
    </row>
    <row r="138" spans="1:1">
      <c r="A138" s="117"/>
    </row>
    <row r="139" spans="1:1">
      <c r="A139" s="117"/>
    </row>
    <row r="140" spans="1:1">
      <c r="A140" s="117"/>
    </row>
    <row r="141" spans="1:1">
      <c r="A141" s="117"/>
    </row>
    <row r="142" spans="1:1">
      <c r="A142" s="117"/>
    </row>
    <row r="143" spans="1:1">
      <c r="A143" s="117"/>
    </row>
    <row r="144" spans="1:1">
      <c r="A144" s="117"/>
    </row>
    <row r="145" spans="1:1">
      <c r="A145" s="117"/>
    </row>
    <row r="146" spans="1:1">
      <c r="A146" s="117"/>
    </row>
  </sheetData>
  <pageMargins left="0.70866141732283472" right="0.70866141732283472" top="0.74803149606299213" bottom="0.74803149606299213" header="0.31496062992125984" footer="0.31496062992125984"/>
  <pageSetup paperSize="9" scale="36"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146"/>
  <sheetViews>
    <sheetView zoomScale="85" zoomScaleNormal="85" workbookViewId="0">
      <pane xSplit="1" ySplit="3" topLeftCell="B4" activePane="bottomRight" state="frozen"/>
      <selection activeCell="B90" sqref="B90"/>
      <selection pane="topRight" activeCell="B90" sqref="B90"/>
      <selection pane="bottomLeft" activeCell="B90" sqref="B90"/>
      <selection pane="bottomRight" activeCell="B90" sqref="B90"/>
    </sheetView>
  </sheetViews>
  <sheetFormatPr defaultColWidth="9.140625" defaultRowHeight="15"/>
  <cols>
    <col min="1" max="1" width="18.85546875" style="28" customWidth="1"/>
    <col min="2" max="16" width="24" style="117" customWidth="1"/>
    <col min="17" max="17" width="24" style="76" customWidth="1"/>
    <col min="18" max="18" width="50.140625" style="117" customWidth="1"/>
    <col min="19" max="16384" width="9.140625" style="117"/>
  </cols>
  <sheetData>
    <row r="1" spans="1:17" s="122" customFormat="1">
      <c r="A1" s="1"/>
      <c r="B1" s="81" t="s">
        <v>139</v>
      </c>
      <c r="C1" s="81" t="s">
        <v>140</v>
      </c>
      <c r="D1" s="81" t="s">
        <v>141</v>
      </c>
      <c r="E1" s="81" t="s">
        <v>142</v>
      </c>
      <c r="F1" s="81" t="s">
        <v>143</v>
      </c>
      <c r="G1" s="81" t="s">
        <v>144</v>
      </c>
      <c r="H1" s="81" t="s">
        <v>145</v>
      </c>
      <c r="I1" s="81" t="s">
        <v>146</v>
      </c>
      <c r="J1" s="81" t="s">
        <v>147</v>
      </c>
      <c r="K1" s="81" t="s">
        <v>148</v>
      </c>
      <c r="L1" s="81" t="s">
        <v>149</v>
      </c>
      <c r="M1" s="81" t="s">
        <v>150</v>
      </c>
      <c r="N1" s="81" t="s">
        <v>151</v>
      </c>
      <c r="O1" s="81" t="s">
        <v>152</v>
      </c>
      <c r="P1" s="81" t="s">
        <v>153</v>
      </c>
      <c r="Q1" s="91" t="s">
        <v>154</v>
      </c>
    </row>
    <row r="2" spans="1:17" s="4" customFormat="1" ht="69.75" customHeight="1">
      <c r="A2" s="3"/>
      <c r="B2" s="4" t="s">
        <v>155</v>
      </c>
      <c r="C2" s="4" t="s">
        <v>156</v>
      </c>
      <c r="D2" s="4" t="s">
        <v>157</v>
      </c>
      <c r="E2" s="4" t="s">
        <v>158</v>
      </c>
      <c r="F2" s="4" t="s">
        <v>159</v>
      </c>
      <c r="G2" s="4" t="s">
        <v>160</v>
      </c>
      <c r="H2" s="4" t="s">
        <v>161</v>
      </c>
      <c r="I2" s="4" t="s">
        <v>162</v>
      </c>
      <c r="J2" s="4" t="s">
        <v>163</v>
      </c>
      <c r="K2" s="4" t="s">
        <v>164</v>
      </c>
      <c r="L2" s="4" t="s">
        <v>165</v>
      </c>
      <c r="M2" s="4" t="s">
        <v>166</v>
      </c>
      <c r="N2" s="4" t="s">
        <v>167</v>
      </c>
      <c r="O2" s="4" t="s">
        <v>168</v>
      </c>
      <c r="P2" s="4" t="s">
        <v>169</v>
      </c>
      <c r="Q2" s="5" t="s">
        <v>170</v>
      </c>
    </row>
    <row r="3" spans="1:17" ht="16.5" customHeight="1">
      <c r="A3" s="6" t="s">
        <v>45</v>
      </c>
      <c r="B3" s="7" t="s">
        <v>199</v>
      </c>
      <c r="C3" s="7" t="s">
        <v>199</v>
      </c>
      <c r="D3" s="7" t="s">
        <v>199</v>
      </c>
      <c r="E3" s="7" t="s">
        <v>199</v>
      </c>
      <c r="F3" s="7" t="s">
        <v>199</v>
      </c>
      <c r="G3" s="7" t="s">
        <v>199</v>
      </c>
      <c r="H3" s="7" t="s">
        <v>199</v>
      </c>
      <c r="I3" s="7" t="s">
        <v>199</v>
      </c>
      <c r="J3" s="7" t="s">
        <v>199</v>
      </c>
      <c r="K3" s="7" t="s">
        <v>199</v>
      </c>
      <c r="L3" s="7" t="s">
        <v>199</v>
      </c>
      <c r="M3" s="7" t="s">
        <v>199</v>
      </c>
      <c r="N3" s="7" t="s">
        <v>199</v>
      </c>
      <c r="O3" s="7" t="s">
        <v>199</v>
      </c>
      <c r="P3" s="7" t="s">
        <v>199</v>
      </c>
      <c r="Q3" s="7" t="s">
        <v>199</v>
      </c>
    </row>
    <row r="4" spans="1:17" s="122" customFormat="1">
      <c r="A4" s="10" t="e">
        <f>#REF!</f>
        <v>#REF!</v>
      </c>
      <c r="B4" s="119">
        <v>72.900000000000006</v>
      </c>
      <c r="C4" s="119"/>
      <c r="D4" s="119"/>
      <c r="E4" s="119"/>
      <c r="F4" s="129"/>
      <c r="G4" s="129"/>
      <c r="H4" s="129"/>
      <c r="I4" s="129"/>
      <c r="J4" s="129"/>
      <c r="K4" s="129"/>
      <c r="L4" s="129"/>
      <c r="M4" s="134"/>
      <c r="N4" s="120">
        <v>96</v>
      </c>
      <c r="O4" s="120">
        <v>97.6</v>
      </c>
      <c r="P4" s="120"/>
      <c r="Q4" s="148"/>
    </row>
    <row r="5" spans="1:17" s="122" customFormat="1">
      <c r="A5" s="10" t="e">
        <f>#REF!</f>
        <v>#REF!</v>
      </c>
      <c r="B5" s="119">
        <v>66</v>
      </c>
      <c r="C5" s="119"/>
      <c r="D5" s="119"/>
      <c r="E5" s="119"/>
      <c r="F5" s="129"/>
      <c r="G5" s="129"/>
      <c r="H5" s="129"/>
      <c r="I5" s="129"/>
      <c r="J5" s="129"/>
      <c r="K5" s="129"/>
      <c r="L5" s="129"/>
      <c r="M5" s="134"/>
      <c r="N5" s="120">
        <v>97.1</v>
      </c>
      <c r="O5" s="120">
        <v>98.6</v>
      </c>
      <c r="P5" s="120"/>
      <c r="Q5" s="148"/>
    </row>
    <row r="6" spans="1:17" s="122" customFormat="1">
      <c r="A6" s="10" t="e">
        <f>#REF!</f>
        <v>#REF!</v>
      </c>
      <c r="B6" s="119">
        <v>58.6</v>
      </c>
      <c r="C6" s="119"/>
      <c r="D6" s="119"/>
      <c r="E6" s="119"/>
      <c r="F6" s="129"/>
      <c r="G6" s="129"/>
      <c r="H6" s="129"/>
      <c r="I6" s="129"/>
      <c r="J6" s="129"/>
      <c r="K6" s="129"/>
      <c r="L6" s="129"/>
      <c r="M6" s="134"/>
      <c r="N6" s="120">
        <v>96.5</v>
      </c>
      <c r="O6" s="120">
        <v>98.5</v>
      </c>
      <c r="P6" s="120"/>
      <c r="Q6" s="148"/>
    </row>
    <row r="7" spans="1:17" s="122" customFormat="1">
      <c r="A7" s="10" t="e">
        <f>#REF!</f>
        <v>#REF!</v>
      </c>
      <c r="B7" s="119">
        <v>53.9</v>
      </c>
      <c r="C7" s="119"/>
      <c r="D7" s="119"/>
      <c r="E7" s="119"/>
      <c r="F7" s="129"/>
      <c r="G7" s="129"/>
      <c r="H7" s="129"/>
      <c r="I7" s="129"/>
      <c r="J7" s="129"/>
      <c r="K7" s="129"/>
      <c r="L7" s="129"/>
      <c r="M7" s="134"/>
      <c r="N7" s="120">
        <v>95.1</v>
      </c>
      <c r="O7" s="120">
        <v>97.6</v>
      </c>
      <c r="P7" s="120"/>
      <c r="Q7" s="148"/>
    </row>
    <row r="8" spans="1:17" s="122" customFormat="1">
      <c r="A8" s="10" t="e">
        <f>#REF!</f>
        <v>#REF!</v>
      </c>
      <c r="B8" s="119">
        <v>49.6</v>
      </c>
      <c r="C8" s="119"/>
      <c r="D8" s="119"/>
      <c r="E8" s="119"/>
      <c r="F8" s="129"/>
      <c r="G8" s="129"/>
      <c r="H8" s="129"/>
      <c r="I8" s="129"/>
      <c r="J8" s="129"/>
      <c r="K8" s="129"/>
      <c r="L8" s="129"/>
      <c r="M8" s="134"/>
      <c r="N8" s="120">
        <v>95.7</v>
      </c>
      <c r="O8" s="120">
        <v>97.6</v>
      </c>
      <c r="P8" s="120"/>
      <c r="Q8" s="148"/>
    </row>
    <row r="9" spans="1:17" s="122" customFormat="1">
      <c r="A9" s="10" t="e">
        <f>#REF!</f>
        <v>#REF!</v>
      </c>
      <c r="B9" s="119">
        <v>49.2</v>
      </c>
      <c r="C9" s="119"/>
      <c r="D9" s="119"/>
      <c r="E9" s="119"/>
      <c r="F9" s="129"/>
      <c r="G9" s="129"/>
      <c r="H9" s="129"/>
      <c r="I9" s="129"/>
      <c r="J9" s="129"/>
      <c r="K9" s="129"/>
      <c r="L9" s="129"/>
      <c r="M9" s="134"/>
      <c r="N9" s="120">
        <v>95.6</v>
      </c>
      <c r="O9" s="120">
        <v>97.2</v>
      </c>
      <c r="P9" s="120"/>
      <c r="Q9" s="148"/>
    </row>
    <row r="10" spans="1:17" s="122" customFormat="1">
      <c r="A10" s="10" t="e">
        <f>#REF!</f>
        <v>#REF!</v>
      </c>
      <c r="B10" s="119">
        <v>39.9</v>
      </c>
      <c r="C10" s="119"/>
      <c r="D10" s="119"/>
      <c r="E10" s="119"/>
      <c r="F10" s="129"/>
      <c r="G10" s="129"/>
      <c r="H10" s="129"/>
      <c r="I10" s="129"/>
      <c r="J10" s="129"/>
      <c r="K10" s="129"/>
      <c r="L10" s="129"/>
      <c r="M10" s="134"/>
      <c r="N10" s="120">
        <v>94.1</v>
      </c>
      <c r="O10" s="120">
        <v>96.6</v>
      </c>
      <c r="P10" s="120"/>
      <c r="Q10" s="148"/>
    </row>
    <row r="11" spans="1:17" s="122" customFormat="1">
      <c r="A11" s="10" t="e">
        <f>#REF!</f>
        <v>#REF!</v>
      </c>
      <c r="B11" s="119">
        <v>39.299999999999997</v>
      </c>
      <c r="C11" s="119"/>
      <c r="D11" s="119"/>
      <c r="E11" s="119"/>
      <c r="F11" s="129"/>
      <c r="G11" s="129"/>
      <c r="H11" s="129"/>
      <c r="I11" s="129"/>
      <c r="J11" s="129"/>
      <c r="K11" s="129"/>
      <c r="L11" s="129"/>
      <c r="M11" s="134"/>
      <c r="N11" s="120">
        <v>93.7</v>
      </c>
      <c r="O11" s="120">
        <v>97.4</v>
      </c>
      <c r="P11" s="120"/>
      <c r="Q11" s="148"/>
    </row>
    <row r="12" spans="1:17" s="122" customFormat="1">
      <c r="A12" s="10" t="e">
        <f>#REF!</f>
        <v>#REF!</v>
      </c>
      <c r="B12" s="119">
        <v>39.6</v>
      </c>
      <c r="C12" s="119"/>
      <c r="D12" s="119"/>
      <c r="E12" s="119"/>
      <c r="F12" s="129"/>
      <c r="G12" s="129"/>
      <c r="H12" s="129"/>
      <c r="I12" s="129"/>
      <c r="J12" s="129"/>
      <c r="K12" s="129"/>
      <c r="L12" s="129"/>
      <c r="M12" s="134"/>
      <c r="N12" s="120">
        <v>94.9</v>
      </c>
      <c r="O12" s="120">
        <v>97.6</v>
      </c>
      <c r="P12" s="120">
        <v>99.8</v>
      </c>
      <c r="Q12" s="148">
        <v>99.9</v>
      </c>
    </row>
    <row r="13" spans="1:17" s="122" customFormat="1">
      <c r="A13" s="10" t="e">
        <f>#REF!</f>
        <v>#REF!</v>
      </c>
      <c r="B13" s="119">
        <v>41.6</v>
      </c>
      <c r="C13" s="119"/>
      <c r="D13" s="119"/>
      <c r="E13" s="119"/>
      <c r="F13" s="129"/>
      <c r="G13" s="129"/>
      <c r="H13" s="129"/>
      <c r="I13" s="129"/>
      <c r="J13" s="129"/>
      <c r="K13" s="129"/>
      <c r="L13" s="129"/>
      <c r="M13" s="134"/>
      <c r="N13" s="120">
        <v>94.9</v>
      </c>
      <c r="O13" s="120">
        <v>97.9</v>
      </c>
      <c r="P13" s="120">
        <v>99.9</v>
      </c>
      <c r="Q13" s="148">
        <v>99.9</v>
      </c>
    </row>
    <row r="14" spans="1:17" s="122" customFormat="1">
      <c r="A14" s="10" t="e">
        <f>#REF!</f>
        <v>#REF!</v>
      </c>
      <c r="B14" s="119">
        <v>34.200000000000003</v>
      </c>
      <c r="C14" s="119"/>
      <c r="D14" s="119"/>
      <c r="E14" s="119"/>
      <c r="F14" s="129"/>
      <c r="G14" s="129"/>
      <c r="H14" s="129"/>
      <c r="I14" s="129"/>
      <c r="J14" s="129"/>
      <c r="K14" s="129"/>
      <c r="L14" s="129"/>
      <c r="M14" s="134"/>
      <c r="N14" s="120">
        <v>93.1</v>
      </c>
      <c r="O14" s="120">
        <v>96.4</v>
      </c>
      <c r="P14" s="120">
        <v>99.7</v>
      </c>
      <c r="Q14" s="148">
        <v>99.8</v>
      </c>
    </row>
    <row r="15" spans="1:17" s="122" customFormat="1">
      <c r="A15" s="10" t="e">
        <f>#REF!</f>
        <v>#REF!</v>
      </c>
      <c r="B15" s="119">
        <v>32.5</v>
      </c>
      <c r="C15" s="119"/>
      <c r="D15" s="119"/>
      <c r="E15" s="119"/>
      <c r="F15" s="129"/>
      <c r="G15" s="129"/>
      <c r="H15" s="129"/>
      <c r="I15" s="129"/>
      <c r="J15" s="129"/>
      <c r="K15" s="129"/>
      <c r="L15" s="129"/>
      <c r="M15" s="134"/>
      <c r="N15" s="120">
        <v>93.4</v>
      </c>
      <c r="O15" s="120">
        <v>97.1</v>
      </c>
      <c r="P15" s="120">
        <v>99.3</v>
      </c>
      <c r="Q15" s="148">
        <v>99.1</v>
      </c>
    </row>
    <row r="16" spans="1:17" s="122" customFormat="1">
      <c r="A16" s="10" t="e">
        <f>#REF!</f>
        <v>#REF!</v>
      </c>
      <c r="B16" s="119">
        <v>31.5</v>
      </c>
      <c r="C16" s="119"/>
      <c r="D16" s="119"/>
      <c r="E16" s="119"/>
      <c r="F16" s="129"/>
      <c r="G16" s="129"/>
      <c r="H16" s="129"/>
      <c r="I16" s="129"/>
      <c r="J16" s="129"/>
      <c r="K16" s="129"/>
      <c r="L16" s="129"/>
      <c r="M16" s="134"/>
      <c r="N16" s="120">
        <v>95.1</v>
      </c>
      <c r="O16" s="120">
        <v>99.1</v>
      </c>
      <c r="P16" s="120">
        <v>98.4</v>
      </c>
      <c r="Q16" s="148">
        <v>99</v>
      </c>
    </row>
    <row r="17" spans="1:17" s="122" customFormat="1">
      <c r="A17" s="10" t="e">
        <f>#REF!</f>
        <v>#REF!</v>
      </c>
      <c r="B17" s="119">
        <v>32.4</v>
      </c>
      <c r="C17" s="119"/>
      <c r="D17" s="119"/>
      <c r="E17" s="119"/>
      <c r="F17" s="129"/>
      <c r="G17" s="129"/>
      <c r="H17" s="129"/>
      <c r="I17" s="129"/>
      <c r="J17" s="129"/>
      <c r="K17" s="129"/>
      <c r="L17" s="129"/>
      <c r="M17" s="134"/>
      <c r="N17" s="120">
        <v>97.8</v>
      </c>
      <c r="O17" s="120">
        <v>100</v>
      </c>
      <c r="P17" s="120">
        <v>98.6</v>
      </c>
      <c r="Q17" s="148">
        <v>98.9</v>
      </c>
    </row>
    <row r="18" spans="1:17" s="122" customFormat="1">
      <c r="A18" s="10" t="e">
        <f>#REF!</f>
        <v>#REF!</v>
      </c>
      <c r="B18" s="119">
        <v>38.799999999999997</v>
      </c>
      <c r="C18" s="119"/>
      <c r="D18" s="119"/>
      <c r="E18" s="119"/>
      <c r="F18" s="129"/>
      <c r="G18" s="129"/>
      <c r="H18" s="129"/>
      <c r="I18" s="129"/>
      <c r="J18" s="129"/>
      <c r="K18" s="129"/>
      <c r="L18" s="129"/>
      <c r="M18" s="134"/>
      <c r="N18" s="120">
        <v>97.9</v>
      </c>
      <c r="O18" s="120">
        <v>100.1</v>
      </c>
      <c r="P18" s="120">
        <v>99.1</v>
      </c>
      <c r="Q18" s="148">
        <v>99</v>
      </c>
    </row>
    <row r="19" spans="1:17" s="122" customFormat="1">
      <c r="A19" s="10" t="e">
        <f>#REF!</f>
        <v>#REF!</v>
      </c>
      <c r="B19" s="119">
        <v>38.6</v>
      </c>
      <c r="C19" s="119"/>
      <c r="D19" s="119"/>
      <c r="E19" s="119"/>
      <c r="F19" s="129"/>
      <c r="G19" s="129"/>
      <c r="H19" s="129"/>
      <c r="I19" s="129"/>
      <c r="J19" s="129"/>
      <c r="K19" s="129"/>
      <c r="L19" s="129"/>
      <c r="M19" s="134"/>
      <c r="N19" s="120">
        <v>99.2</v>
      </c>
      <c r="O19" s="120">
        <v>100.5</v>
      </c>
      <c r="P19" s="120">
        <v>99.3</v>
      </c>
      <c r="Q19" s="148">
        <v>99</v>
      </c>
    </row>
    <row r="20" spans="1:17" s="122" customFormat="1">
      <c r="A20" s="10" t="e">
        <f>#REF!</f>
        <v>#REF!</v>
      </c>
      <c r="B20" s="119">
        <v>41.2</v>
      </c>
      <c r="C20" s="119"/>
      <c r="D20" s="119"/>
      <c r="E20" s="119"/>
      <c r="F20" s="129"/>
      <c r="G20" s="129"/>
      <c r="H20" s="129"/>
      <c r="I20" s="129"/>
      <c r="J20" s="129"/>
      <c r="K20" s="129"/>
      <c r="L20" s="129"/>
      <c r="M20" s="134"/>
      <c r="N20" s="120">
        <v>100</v>
      </c>
      <c r="O20" s="120">
        <v>100.8</v>
      </c>
      <c r="P20" s="120">
        <v>99.5</v>
      </c>
      <c r="Q20" s="148">
        <v>99.6</v>
      </c>
    </row>
    <row r="21" spans="1:17" s="122" customFormat="1">
      <c r="A21" s="10" t="e">
        <f>#REF!</f>
        <v>#REF!</v>
      </c>
      <c r="B21" s="119">
        <v>43.1</v>
      </c>
      <c r="C21" s="119"/>
      <c r="D21" s="119"/>
      <c r="E21" s="119"/>
      <c r="F21" s="129"/>
      <c r="G21" s="129"/>
      <c r="H21" s="129"/>
      <c r="I21" s="129"/>
      <c r="J21" s="129"/>
      <c r="K21" s="129"/>
      <c r="L21" s="129"/>
      <c r="M21" s="134"/>
      <c r="N21" s="120">
        <v>100.4</v>
      </c>
      <c r="O21" s="120">
        <v>101</v>
      </c>
      <c r="P21" s="120">
        <v>99.7</v>
      </c>
      <c r="Q21" s="148">
        <v>99.7</v>
      </c>
    </row>
    <row r="22" spans="1:17" s="122" customFormat="1">
      <c r="A22" s="10" t="e">
        <f>#REF!</f>
        <v>#REF!</v>
      </c>
      <c r="B22" s="119">
        <v>41.2</v>
      </c>
      <c r="C22" s="119"/>
      <c r="D22" s="119">
        <v>24.1</v>
      </c>
      <c r="E22" s="119">
        <v>17.899999999999999</v>
      </c>
      <c r="F22" s="129"/>
      <c r="G22" s="129"/>
      <c r="H22" s="129"/>
      <c r="I22" s="129"/>
      <c r="J22" s="129"/>
      <c r="K22" s="129"/>
      <c r="L22" s="129"/>
      <c r="M22" s="134"/>
      <c r="N22" s="120">
        <v>100.4</v>
      </c>
      <c r="O22" s="120">
        <v>100.9</v>
      </c>
      <c r="P22" s="120">
        <v>99.6</v>
      </c>
      <c r="Q22" s="148">
        <v>99.5</v>
      </c>
    </row>
    <row r="23" spans="1:17" s="122" customFormat="1">
      <c r="A23" s="10" t="e">
        <f>#REF!</f>
        <v>#REF!</v>
      </c>
      <c r="B23" s="119">
        <v>41.5</v>
      </c>
      <c r="C23" s="119"/>
      <c r="D23" s="119">
        <v>20.7</v>
      </c>
      <c r="E23" s="119">
        <v>17.899999999999999</v>
      </c>
      <c r="F23" s="129"/>
      <c r="G23" s="129"/>
      <c r="H23" s="129"/>
      <c r="I23" s="129"/>
      <c r="J23" s="129"/>
      <c r="K23" s="129"/>
      <c r="L23" s="129"/>
      <c r="M23" s="134"/>
      <c r="N23" s="120">
        <v>100.7</v>
      </c>
      <c r="O23" s="120">
        <v>100.9</v>
      </c>
      <c r="P23" s="120">
        <v>100.1</v>
      </c>
      <c r="Q23" s="148">
        <v>100</v>
      </c>
    </row>
    <row r="24" spans="1:17" s="122" customFormat="1">
      <c r="A24" s="10" t="e">
        <f>#REF!</f>
        <v>#REF!</v>
      </c>
      <c r="B24" s="119">
        <v>43.4</v>
      </c>
      <c r="C24" s="119"/>
      <c r="D24" s="119">
        <v>20.399999999999999</v>
      </c>
      <c r="E24" s="119">
        <v>16.899999999999999</v>
      </c>
      <c r="F24" s="129"/>
      <c r="G24" s="129"/>
      <c r="H24" s="129"/>
      <c r="I24" s="129"/>
      <c r="J24" s="129"/>
      <c r="K24" s="129"/>
      <c r="L24" s="129"/>
      <c r="M24" s="134"/>
      <c r="N24" s="120">
        <v>101</v>
      </c>
      <c r="O24" s="120">
        <v>101.2</v>
      </c>
      <c r="P24" s="120">
        <v>100.4</v>
      </c>
      <c r="Q24" s="148">
        <v>100.5</v>
      </c>
    </row>
    <row r="25" spans="1:17" s="122" customFormat="1">
      <c r="A25" s="10" t="e">
        <f>#REF!</f>
        <v>#REF!</v>
      </c>
      <c r="B25" s="119">
        <v>42.6</v>
      </c>
      <c r="C25" s="119"/>
      <c r="D25" s="119">
        <v>28.9</v>
      </c>
      <c r="E25" s="119">
        <v>21.6</v>
      </c>
      <c r="F25" s="129"/>
      <c r="G25" s="129"/>
      <c r="H25" s="129"/>
      <c r="I25" s="129"/>
      <c r="J25" s="129"/>
      <c r="K25" s="129"/>
      <c r="L25" s="129"/>
      <c r="M25" s="134"/>
      <c r="N25" s="120">
        <v>100.3</v>
      </c>
      <c r="O25" s="120">
        <v>100.7</v>
      </c>
      <c r="P25" s="120">
        <v>100.1</v>
      </c>
      <c r="Q25" s="148">
        <v>100</v>
      </c>
    </row>
    <row r="26" spans="1:17" s="122" customFormat="1">
      <c r="A26" s="10" t="e">
        <f>#REF!</f>
        <v>#REF!</v>
      </c>
      <c r="B26" s="119">
        <v>49.5</v>
      </c>
      <c r="C26" s="119"/>
      <c r="D26" s="119">
        <v>25.3</v>
      </c>
      <c r="E26" s="119">
        <v>18.2</v>
      </c>
      <c r="F26" s="129"/>
      <c r="G26" s="129"/>
      <c r="H26" s="129"/>
      <c r="I26" s="129"/>
      <c r="J26" s="129"/>
      <c r="K26" s="129"/>
      <c r="L26" s="129"/>
      <c r="M26" s="134"/>
      <c r="N26" s="120">
        <v>100.7</v>
      </c>
      <c r="O26" s="120">
        <v>100.9</v>
      </c>
      <c r="P26" s="120">
        <v>100.2</v>
      </c>
      <c r="Q26" s="148">
        <v>100.3</v>
      </c>
    </row>
    <row r="27" spans="1:17" s="122" customFormat="1">
      <c r="A27" s="10" t="e">
        <f>#REF!</f>
        <v>#REF!</v>
      </c>
      <c r="B27" s="119">
        <v>58.6</v>
      </c>
      <c r="C27" s="119"/>
      <c r="D27" s="119">
        <v>26.3</v>
      </c>
      <c r="E27" s="119">
        <v>14.9</v>
      </c>
      <c r="F27" s="129"/>
      <c r="G27" s="129"/>
      <c r="H27" s="129"/>
      <c r="I27" s="129"/>
      <c r="J27" s="129"/>
      <c r="K27" s="129"/>
      <c r="L27" s="129"/>
      <c r="M27" s="134"/>
      <c r="N27" s="120">
        <v>100.5</v>
      </c>
      <c r="O27" s="120">
        <v>100.7</v>
      </c>
      <c r="P27" s="120">
        <v>100.1</v>
      </c>
      <c r="Q27" s="148">
        <v>100.3</v>
      </c>
    </row>
    <row r="28" spans="1:17" s="122" customFormat="1">
      <c r="A28" s="10" t="e">
        <f>#REF!</f>
        <v>#REF!</v>
      </c>
      <c r="B28" s="119">
        <v>60.7</v>
      </c>
      <c r="C28" s="119"/>
      <c r="D28" s="119">
        <v>26.1</v>
      </c>
      <c r="E28" s="119">
        <v>12.5</v>
      </c>
      <c r="F28" s="129"/>
      <c r="G28" s="129"/>
      <c r="H28" s="129"/>
      <c r="I28" s="129"/>
      <c r="J28" s="129"/>
      <c r="K28" s="129"/>
      <c r="L28" s="129"/>
      <c r="M28" s="134"/>
      <c r="N28" s="120">
        <v>100.8</v>
      </c>
      <c r="O28" s="120">
        <v>100.8</v>
      </c>
      <c r="P28" s="120">
        <v>100.6</v>
      </c>
      <c r="Q28" s="148">
        <v>100.6</v>
      </c>
    </row>
    <row r="29" spans="1:17" s="122" customFormat="1">
      <c r="A29" s="10" t="e">
        <f>#REF!</f>
        <v>#REF!</v>
      </c>
      <c r="B29" s="119">
        <v>59.6</v>
      </c>
      <c r="C29" s="119"/>
      <c r="D29" s="119">
        <v>28.7</v>
      </c>
      <c r="E29" s="119">
        <v>13.2</v>
      </c>
      <c r="F29" s="129"/>
      <c r="G29" s="129"/>
      <c r="H29" s="129"/>
      <c r="I29" s="129"/>
      <c r="J29" s="129"/>
      <c r="K29" s="129"/>
      <c r="L29" s="129"/>
      <c r="M29" s="134"/>
      <c r="N29" s="120">
        <v>100</v>
      </c>
      <c r="O29" s="120">
        <v>99.9</v>
      </c>
      <c r="P29" s="120">
        <v>100.7</v>
      </c>
      <c r="Q29" s="148">
        <v>100.8</v>
      </c>
    </row>
    <row r="30" spans="1:17" s="122" customFormat="1">
      <c r="A30" s="10" t="e">
        <f>#REF!</f>
        <v>#REF!</v>
      </c>
      <c r="B30" s="119">
        <v>60.2</v>
      </c>
      <c r="C30" s="119"/>
      <c r="D30" s="119">
        <v>24</v>
      </c>
      <c r="E30" s="119">
        <v>9.6999999999999993</v>
      </c>
      <c r="F30" s="129"/>
      <c r="G30" s="129"/>
      <c r="H30" s="129"/>
      <c r="I30" s="129"/>
      <c r="J30" s="129"/>
      <c r="K30" s="129"/>
      <c r="L30" s="129"/>
      <c r="M30" s="134"/>
      <c r="N30" s="120">
        <v>100</v>
      </c>
      <c r="O30" s="120">
        <v>99.9</v>
      </c>
      <c r="P30" s="120">
        <v>100.5</v>
      </c>
      <c r="Q30" s="148">
        <v>100.5</v>
      </c>
    </row>
    <row r="31" spans="1:17" s="122" customFormat="1">
      <c r="A31" s="10" t="e">
        <f>#REF!</f>
        <v>#REF!</v>
      </c>
      <c r="B31" s="119">
        <v>62.9</v>
      </c>
      <c r="C31" s="119"/>
      <c r="D31" s="119">
        <v>21.4</v>
      </c>
      <c r="E31" s="119">
        <v>8.3000000000000007</v>
      </c>
      <c r="F31" s="129"/>
      <c r="G31" s="129"/>
      <c r="H31" s="129"/>
      <c r="I31" s="129"/>
      <c r="J31" s="129"/>
      <c r="K31" s="129"/>
      <c r="L31" s="129"/>
      <c r="M31" s="134"/>
      <c r="N31" s="120">
        <v>100.1</v>
      </c>
      <c r="O31" s="120">
        <v>100.2</v>
      </c>
      <c r="P31" s="120">
        <v>100.6</v>
      </c>
      <c r="Q31" s="148">
        <v>100.4</v>
      </c>
    </row>
    <row r="32" spans="1:17" s="122" customFormat="1">
      <c r="A32" s="10" t="e">
        <f>#REF!</f>
        <v>#REF!</v>
      </c>
      <c r="B32" s="119">
        <v>65</v>
      </c>
      <c r="C32" s="119"/>
      <c r="D32" s="119">
        <v>20.8</v>
      </c>
      <c r="E32" s="119">
        <v>8.1</v>
      </c>
      <c r="F32" s="129"/>
      <c r="G32" s="129"/>
      <c r="H32" s="129"/>
      <c r="I32" s="129"/>
      <c r="J32" s="129"/>
      <c r="K32" s="129"/>
      <c r="L32" s="129">
        <v>0.55000000000000004</v>
      </c>
      <c r="M32" s="134">
        <v>0.18</v>
      </c>
      <c r="N32" s="120">
        <v>100.3</v>
      </c>
      <c r="O32" s="120">
        <v>100.3</v>
      </c>
      <c r="P32" s="120">
        <v>100.8</v>
      </c>
      <c r="Q32" s="148">
        <v>100.9</v>
      </c>
    </row>
    <row r="33" spans="1:17" s="122" customFormat="1">
      <c r="A33" s="10" t="e">
        <f>#REF!</f>
        <v>#REF!</v>
      </c>
      <c r="B33" s="119">
        <v>66.5</v>
      </c>
      <c r="C33" s="119"/>
      <c r="D33" s="119">
        <v>20</v>
      </c>
      <c r="E33" s="119">
        <v>10.7</v>
      </c>
      <c r="F33" s="129"/>
      <c r="G33" s="129"/>
      <c r="H33" s="129"/>
      <c r="I33" s="129"/>
      <c r="J33" s="129"/>
      <c r="K33" s="129"/>
      <c r="L33" s="129">
        <v>11.33</v>
      </c>
      <c r="M33" s="134">
        <v>10.82</v>
      </c>
      <c r="N33" s="120">
        <v>99.9</v>
      </c>
      <c r="O33" s="120">
        <v>100</v>
      </c>
      <c r="P33" s="120">
        <v>100.7</v>
      </c>
      <c r="Q33" s="148">
        <v>100.8</v>
      </c>
    </row>
    <row r="34" spans="1:17" s="122" customFormat="1">
      <c r="A34" s="10" t="e">
        <f>#REF!</f>
        <v>#REF!</v>
      </c>
      <c r="B34" s="119">
        <v>61</v>
      </c>
      <c r="C34" s="119">
        <v>28.8</v>
      </c>
      <c r="D34" s="119">
        <v>34.5</v>
      </c>
      <c r="E34" s="119">
        <v>40.700000000000003</v>
      </c>
      <c r="F34" s="129"/>
      <c r="G34" s="129"/>
      <c r="H34" s="129"/>
      <c r="I34" s="129"/>
      <c r="J34" s="129"/>
      <c r="K34" s="129"/>
      <c r="L34" s="129">
        <v>11.15</v>
      </c>
      <c r="M34" s="134">
        <v>11.46</v>
      </c>
      <c r="N34" s="120">
        <v>96.5</v>
      </c>
      <c r="O34" s="120">
        <v>97</v>
      </c>
      <c r="P34" s="120">
        <v>95.7</v>
      </c>
      <c r="Q34" s="148">
        <v>96.3</v>
      </c>
    </row>
    <row r="35" spans="1:17" s="122" customFormat="1">
      <c r="A35" s="10" t="e">
        <f>#REF!</f>
        <v>#REF!</v>
      </c>
      <c r="B35" s="119">
        <v>58.1</v>
      </c>
      <c r="C35" s="119">
        <v>67.900000000000006</v>
      </c>
      <c r="D35" s="119">
        <v>41.9</v>
      </c>
      <c r="E35" s="119">
        <v>46.7</v>
      </c>
      <c r="F35" s="129"/>
      <c r="G35" s="129"/>
      <c r="H35" s="129"/>
      <c r="I35" s="129"/>
      <c r="J35" s="129"/>
      <c r="K35" s="129"/>
      <c r="L35" s="129">
        <v>11.52</v>
      </c>
      <c r="M35" s="134">
        <v>12.14</v>
      </c>
      <c r="N35" s="120">
        <v>94.5</v>
      </c>
      <c r="O35" s="120">
        <v>95.2</v>
      </c>
      <c r="P35" s="120">
        <v>94.8</v>
      </c>
      <c r="Q35" s="148">
        <v>95.5</v>
      </c>
    </row>
    <row r="36" spans="1:17" s="122" customFormat="1">
      <c r="A36" s="10" t="e">
        <f>#REF!</f>
        <v>#REF!</v>
      </c>
      <c r="B36" s="119">
        <v>50.1</v>
      </c>
      <c r="C36" s="119">
        <v>145.69999999999999</v>
      </c>
      <c r="D36" s="119">
        <v>100.1</v>
      </c>
      <c r="E36" s="119">
        <v>96.1</v>
      </c>
      <c r="F36" s="129"/>
      <c r="G36" s="129"/>
      <c r="H36" s="129"/>
      <c r="I36" s="129"/>
      <c r="J36" s="129"/>
      <c r="K36" s="129"/>
      <c r="L36" s="129">
        <v>12.13</v>
      </c>
      <c r="M36" s="134">
        <v>12.95</v>
      </c>
      <c r="N36" s="120">
        <v>87.5</v>
      </c>
      <c r="O36" s="120">
        <v>89.8</v>
      </c>
      <c r="P36" s="120">
        <v>85.4</v>
      </c>
      <c r="Q36" s="148">
        <v>88</v>
      </c>
    </row>
    <row r="37" spans="1:17" s="122" customFormat="1">
      <c r="A37" s="10" t="e">
        <f>#REF!</f>
        <v>#REF!</v>
      </c>
      <c r="B37" s="119">
        <v>51.1</v>
      </c>
      <c r="C37" s="119">
        <v>128</v>
      </c>
      <c r="D37" s="119">
        <v>103.4</v>
      </c>
      <c r="E37" s="119">
        <v>77.900000000000006</v>
      </c>
      <c r="F37" s="129"/>
      <c r="G37" s="129"/>
      <c r="H37" s="129"/>
      <c r="I37" s="129"/>
      <c r="J37" s="129"/>
      <c r="K37" s="129"/>
      <c r="L37" s="129">
        <v>13.77</v>
      </c>
      <c r="M37" s="134">
        <v>14.2</v>
      </c>
      <c r="N37" s="120">
        <v>90.7</v>
      </c>
      <c r="O37" s="120">
        <v>92.9</v>
      </c>
      <c r="P37" s="120">
        <v>88.5</v>
      </c>
      <c r="Q37" s="148">
        <v>92.8</v>
      </c>
    </row>
    <row r="38" spans="1:17" s="122" customFormat="1">
      <c r="A38" s="10" t="e">
        <f>#REF!</f>
        <v>#REF!</v>
      </c>
      <c r="B38" s="119">
        <v>40</v>
      </c>
      <c r="C38" s="119">
        <v>266.8</v>
      </c>
      <c r="D38" s="119">
        <v>191.7</v>
      </c>
      <c r="E38" s="119">
        <v>104.3</v>
      </c>
      <c r="F38" s="129"/>
      <c r="G38" s="129"/>
      <c r="H38" s="129"/>
      <c r="I38" s="129"/>
      <c r="J38" s="129"/>
      <c r="K38" s="129"/>
      <c r="L38" s="129">
        <v>14.58</v>
      </c>
      <c r="M38" s="134">
        <v>14.68</v>
      </c>
      <c r="N38" s="120">
        <v>83.1</v>
      </c>
      <c r="O38" s="120">
        <v>86.3</v>
      </c>
      <c r="P38" s="120">
        <v>83.5</v>
      </c>
      <c r="Q38" s="148">
        <v>88.3</v>
      </c>
    </row>
    <row r="39" spans="1:17" s="122" customFormat="1">
      <c r="A39" s="10" t="e">
        <f>#REF!</f>
        <v>#REF!</v>
      </c>
      <c r="B39" s="119">
        <v>31.8</v>
      </c>
      <c r="C39" s="119">
        <v>387.5</v>
      </c>
      <c r="D39" s="119">
        <v>323.5</v>
      </c>
      <c r="E39" s="119">
        <v>131.69999999999999</v>
      </c>
      <c r="F39" s="129"/>
      <c r="G39" s="129"/>
      <c r="H39" s="129"/>
      <c r="I39" s="129"/>
      <c r="J39" s="129"/>
      <c r="K39" s="129"/>
      <c r="L39" s="129">
        <v>14.15</v>
      </c>
      <c r="M39" s="134">
        <v>15.52</v>
      </c>
      <c r="N39" s="120">
        <v>63.1</v>
      </c>
      <c r="O39" s="120">
        <v>70.5</v>
      </c>
      <c r="P39" s="120">
        <v>59.2</v>
      </c>
      <c r="Q39" s="148">
        <v>66.599999999999994</v>
      </c>
    </row>
    <row r="40" spans="1:17" s="122" customFormat="1">
      <c r="A40" s="10" t="e">
        <f>#REF!</f>
        <v>#REF!</v>
      </c>
      <c r="B40" s="119">
        <v>29.8</v>
      </c>
      <c r="C40" s="119">
        <v>372</v>
      </c>
      <c r="D40" s="119">
        <v>406</v>
      </c>
      <c r="E40" s="119">
        <v>143.69999999999999</v>
      </c>
      <c r="F40" s="129"/>
      <c r="G40" s="129"/>
      <c r="H40" s="129"/>
      <c r="I40" s="129"/>
      <c r="J40" s="129"/>
      <c r="K40" s="129"/>
      <c r="L40" s="129">
        <v>10.95</v>
      </c>
      <c r="M40" s="134">
        <v>11.76</v>
      </c>
      <c r="N40" s="120">
        <v>68.5</v>
      </c>
      <c r="O40" s="120">
        <v>80.599999999999994</v>
      </c>
      <c r="P40" s="120">
        <v>61.2</v>
      </c>
      <c r="Q40" s="148">
        <v>72.599999999999994</v>
      </c>
    </row>
    <row r="41" spans="1:17" s="122" customFormat="1">
      <c r="A41" s="10" t="e">
        <f>#REF!</f>
        <v>#REF!</v>
      </c>
      <c r="B41" s="119">
        <v>35.1</v>
      </c>
      <c r="C41" s="119">
        <v>220.1</v>
      </c>
      <c r="D41" s="119">
        <v>232.7</v>
      </c>
      <c r="E41" s="119">
        <v>124.2</v>
      </c>
      <c r="F41" s="129"/>
      <c r="G41" s="129"/>
      <c r="H41" s="129"/>
      <c r="I41" s="129"/>
      <c r="J41" s="129"/>
      <c r="K41" s="129"/>
      <c r="L41" s="129">
        <v>9.56</v>
      </c>
      <c r="M41" s="134">
        <v>11.21</v>
      </c>
      <c r="N41" s="120">
        <v>81.3</v>
      </c>
      <c r="O41" s="120">
        <v>91.6</v>
      </c>
      <c r="P41" s="120">
        <v>71.099999999999994</v>
      </c>
      <c r="Q41" s="148">
        <v>83.9</v>
      </c>
    </row>
    <row r="42" spans="1:17" s="122" customFormat="1">
      <c r="A42" s="10" t="e">
        <f>#REF!</f>
        <v>#REF!</v>
      </c>
      <c r="B42" s="119">
        <v>37.9</v>
      </c>
      <c r="C42" s="119">
        <v>119.5</v>
      </c>
      <c r="D42" s="119">
        <v>148.30000000000001</v>
      </c>
      <c r="E42" s="119">
        <v>81.5</v>
      </c>
      <c r="F42" s="129"/>
      <c r="G42" s="129"/>
      <c r="H42" s="129"/>
      <c r="I42" s="129"/>
      <c r="J42" s="129"/>
      <c r="K42" s="129"/>
      <c r="L42" s="129">
        <v>9.25</v>
      </c>
      <c r="M42" s="134">
        <v>11.44</v>
      </c>
      <c r="N42" s="120">
        <v>88.2</v>
      </c>
      <c r="O42" s="120">
        <v>95.4</v>
      </c>
      <c r="P42" s="120">
        <v>81.3</v>
      </c>
      <c r="Q42" s="148">
        <v>91.1</v>
      </c>
    </row>
    <row r="43" spans="1:17" s="122" customFormat="1">
      <c r="A43" s="10" t="e">
        <f>#REF!</f>
        <v>#REF!</v>
      </c>
      <c r="B43" s="119">
        <v>38.200000000000003</v>
      </c>
      <c r="C43" s="119">
        <v>106.6</v>
      </c>
      <c r="D43" s="119">
        <v>137.6</v>
      </c>
      <c r="E43" s="119">
        <v>78</v>
      </c>
      <c r="F43" s="129"/>
      <c r="G43" s="129"/>
      <c r="H43" s="129"/>
      <c r="I43" s="129"/>
      <c r="J43" s="129"/>
      <c r="K43" s="129"/>
      <c r="L43" s="129">
        <v>10.35</v>
      </c>
      <c r="M43" s="134">
        <v>12.4</v>
      </c>
      <c r="N43" s="120">
        <v>90.4</v>
      </c>
      <c r="O43" s="120">
        <v>95.4</v>
      </c>
      <c r="P43" s="120">
        <v>86.1</v>
      </c>
      <c r="Q43" s="148">
        <v>94.2</v>
      </c>
    </row>
    <row r="44" spans="1:17" s="122" customFormat="1">
      <c r="A44" s="10" t="e">
        <f>#REF!</f>
        <v>#REF!</v>
      </c>
      <c r="B44" s="119">
        <v>39.4</v>
      </c>
      <c r="C44" s="119">
        <v>102.8</v>
      </c>
      <c r="D44" s="119">
        <v>133.5</v>
      </c>
      <c r="E44" s="119">
        <v>86.8</v>
      </c>
      <c r="F44" s="129"/>
      <c r="G44" s="129"/>
      <c r="H44" s="129"/>
      <c r="I44" s="129"/>
      <c r="J44" s="129"/>
      <c r="K44" s="129"/>
      <c r="L44" s="129">
        <v>10.6</v>
      </c>
      <c r="M44" s="134">
        <v>12.19</v>
      </c>
      <c r="N44" s="120">
        <v>93.5</v>
      </c>
      <c r="O44" s="120">
        <v>97.8</v>
      </c>
      <c r="P44" s="120">
        <v>88.6</v>
      </c>
      <c r="Q44" s="148">
        <v>94.8</v>
      </c>
    </row>
    <row r="45" spans="1:17" s="122" customFormat="1">
      <c r="A45" s="10" t="e">
        <f>#REF!</f>
        <v>#REF!</v>
      </c>
      <c r="B45" s="119">
        <v>38</v>
      </c>
      <c r="C45" s="119">
        <v>122.9</v>
      </c>
      <c r="D45" s="119">
        <v>122.4</v>
      </c>
      <c r="E45" s="119">
        <v>140</v>
      </c>
      <c r="F45" s="129"/>
      <c r="G45" s="129"/>
      <c r="H45" s="129"/>
      <c r="I45" s="129"/>
      <c r="J45" s="129"/>
      <c r="K45" s="129"/>
      <c r="L45" s="129">
        <v>11.74</v>
      </c>
      <c r="M45" s="134">
        <v>12.46</v>
      </c>
      <c r="N45" s="120">
        <v>91.7</v>
      </c>
      <c r="O45" s="120">
        <v>95.9</v>
      </c>
      <c r="P45" s="120">
        <v>86.8</v>
      </c>
      <c r="Q45" s="148">
        <v>93.2</v>
      </c>
    </row>
    <row r="46" spans="1:17" s="122" customFormat="1">
      <c r="A46" s="10" t="e">
        <f>#REF!</f>
        <v>#REF!</v>
      </c>
      <c r="B46" s="119">
        <v>35.5</v>
      </c>
      <c r="C46" s="119">
        <v>115.7</v>
      </c>
      <c r="D46" s="119">
        <v>103.9</v>
      </c>
      <c r="E46" s="119">
        <v>133.30000000000001</v>
      </c>
      <c r="F46" s="129"/>
      <c r="G46" s="129"/>
      <c r="H46" s="129"/>
      <c r="I46" s="129"/>
      <c r="J46" s="129"/>
      <c r="K46" s="129"/>
      <c r="L46" s="129">
        <v>11.24</v>
      </c>
      <c r="M46" s="134">
        <v>11.89</v>
      </c>
      <c r="N46" s="120">
        <v>93.6</v>
      </c>
      <c r="O46" s="120">
        <v>97.9</v>
      </c>
      <c r="P46" s="120">
        <v>88.8</v>
      </c>
      <c r="Q46" s="148">
        <v>95.2</v>
      </c>
    </row>
    <row r="47" spans="1:17" s="122" customFormat="1">
      <c r="A47" s="10" t="e">
        <f>#REF!</f>
        <v>#REF!</v>
      </c>
      <c r="B47" s="119">
        <v>38.4</v>
      </c>
      <c r="C47" s="119">
        <v>105.7</v>
      </c>
      <c r="D47" s="119">
        <v>100.4</v>
      </c>
      <c r="E47" s="119">
        <v>166.6</v>
      </c>
      <c r="F47" s="129"/>
      <c r="G47" s="129"/>
      <c r="H47" s="129"/>
      <c r="I47" s="129"/>
      <c r="J47" s="129"/>
      <c r="K47" s="129"/>
      <c r="L47" s="129">
        <v>11.53</v>
      </c>
      <c r="M47" s="134">
        <v>12.14</v>
      </c>
      <c r="N47" s="120">
        <v>95.6</v>
      </c>
      <c r="O47" s="120">
        <v>99.4</v>
      </c>
      <c r="P47" s="120">
        <v>90.3</v>
      </c>
      <c r="Q47" s="148">
        <v>97.6</v>
      </c>
    </row>
    <row r="48" spans="1:17" s="122" customFormat="1">
      <c r="A48" s="10" t="e">
        <f>#REF!</f>
        <v>#REF!</v>
      </c>
      <c r="B48" s="119">
        <v>38.5</v>
      </c>
      <c r="C48" s="119">
        <v>108.5</v>
      </c>
      <c r="D48" s="119">
        <v>110.2</v>
      </c>
      <c r="E48" s="119">
        <v>163.1</v>
      </c>
      <c r="F48" s="129"/>
      <c r="G48" s="129"/>
      <c r="H48" s="129"/>
      <c r="I48" s="129"/>
      <c r="J48" s="129"/>
      <c r="K48" s="129"/>
      <c r="L48" s="129">
        <v>12.39</v>
      </c>
      <c r="M48" s="134">
        <v>12.79</v>
      </c>
      <c r="N48" s="120">
        <v>97</v>
      </c>
      <c r="O48" s="120">
        <v>99.7</v>
      </c>
      <c r="P48" s="120">
        <v>93.6</v>
      </c>
      <c r="Q48" s="148">
        <v>98.2</v>
      </c>
    </row>
    <row r="49" spans="1:17" s="122" customFormat="1">
      <c r="A49" s="10" t="e">
        <f>#REF!</f>
        <v>#REF!</v>
      </c>
      <c r="B49" s="119">
        <v>36.4</v>
      </c>
      <c r="C49" s="119">
        <v>110.7</v>
      </c>
      <c r="D49" s="119">
        <v>126.8</v>
      </c>
      <c r="E49" s="119">
        <v>152.1</v>
      </c>
      <c r="F49" s="129">
        <v>2.67</v>
      </c>
      <c r="G49" s="129">
        <v>2.93</v>
      </c>
      <c r="H49" s="129">
        <v>0.16</v>
      </c>
      <c r="I49" s="129">
        <v>0.76</v>
      </c>
      <c r="J49" s="129">
        <v>7.1</v>
      </c>
      <c r="K49" s="129">
        <v>7.35</v>
      </c>
      <c r="L49" s="129">
        <v>12.49</v>
      </c>
      <c r="M49" s="134">
        <v>12.66</v>
      </c>
      <c r="N49" s="120">
        <v>96.1</v>
      </c>
      <c r="O49" s="120">
        <v>99.2</v>
      </c>
      <c r="P49" s="120">
        <v>92.4</v>
      </c>
      <c r="Q49" s="148">
        <v>97.7</v>
      </c>
    </row>
    <row r="50" spans="1:17" s="122" customFormat="1">
      <c r="A50" s="10" t="e">
        <f>#REF!</f>
        <v>#REF!</v>
      </c>
      <c r="B50" s="119">
        <v>32.799999999999997</v>
      </c>
      <c r="C50" s="119">
        <v>189.2</v>
      </c>
      <c r="D50" s="119">
        <v>172.7</v>
      </c>
      <c r="E50" s="119">
        <v>259.89999999999998</v>
      </c>
      <c r="F50" s="129">
        <v>3.6</v>
      </c>
      <c r="G50" s="129">
        <v>3.57</v>
      </c>
      <c r="H50" s="129">
        <v>0.11</v>
      </c>
      <c r="I50" s="129">
        <v>0.39</v>
      </c>
      <c r="J50" s="129">
        <v>8.4600000000000009</v>
      </c>
      <c r="K50" s="129">
        <v>8.18</v>
      </c>
      <c r="L50" s="129">
        <v>11.81</v>
      </c>
      <c r="M50" s="134">
        <v>12.04</v>
      </c>
      <c r="N50" s="120">
        <v>91.3</v>
      </c>
      <c r="O50" s="120">
        <v>96</v>
      </c>
      <c r="P50" s="120">
        <v>85.1</v>
      </c>
      <c r="Q50" s="148">
        <v>95.2</v>
      </c>
    </row>
    <row r="51" spans="1:17" s="122" customFormat="1">
      <c r="A51" s="10" t="e">
        <f>#REF!</f>
        <v>#REF!</v>
      </c>
      <c r="B51" s="119">
        <v>31.8</v>
      </c>
      <c r="C51" s="119">
        <v>209.2</v>
      </c>
      <c r="D51" s="119">
        <v>187.5</v>
      </c>
      <c r="E51" s="119">
        <v>291.10000000000002</v>
      </c>
      <c r="F51" s="129">
        <v>3.07</v>
      </c>
      <c r="G51" s="129">
        <v>3.23</v>
      </c>
      <c r="H51" s="129">
        <v>0.19</v>
      </c>
      <c r="I51" s="129">
        <v>0.46</v>
      </c>
      <c r="J51" s="129">
        <v>8.8699999999999992</v>
      </c>
      <c r="K51" s="129">
        <v>8.49</v>
      </c>
      <c r="L51" s="129">
        <v>10.199999999999999</v>
      </c>
      <c r="M51" s="134">
        <v>10.87</v>
      </c>
      <c r="N51" s="120">
        <v>92.7</v>
      </c>
      <c r="O51" s="120">
        <v>97.9</v>
      </c>
      <c r="P51" s="120">
        <v>84.5</v>
      </c>
      <c r="Q51" s="148">
        <v>97</v>
      </c>
    </row>
    <row r="52" spans="1:17" s="122" customFormat="1">
      <c r="A52" s="10" t="e">
        <f>#REF!</f>
        <v>#REF!</v>
      </c>
      <c r="B52" s="119">
        <v>34.700000000000003</v>
      </c>
      <c r="C52" s="119">
        <v>171.6</v>
      </c>
      <c r="D52" s="119">
        <v>157.69999999999999</v>
      </c>
      <c r="E52" s="119">
        <v>224</v>
      </c>
      <c r="F52" s="129">
        <v>2.94</v>
      </c>
      <c r="G52" s="129">
        <v>3.04</v>
      </c>
      <c r="H52" s="129">
        <v>0.23</v>
      </c>
      <c r="I52" s="129">
        <v>0.41</v>
      </c>
      <c r="J52" s="129">
        <v>8.39</v>
      </c>
      <c r="K52" s="129">
        <v>8.15</v>
      </c>
      <c r="L52" s="129">
        <v>9.48</v>
      </c>
      <c r="M52" s="134">
        <v>10.48</v>
      </c>
      <c r="N52" s="120">
        <v>95.1</v>
      </c>
      <c r="O52" s="120">
        <v>99.5</v>
      </c>
      <c r="P52" s="120">
        <v>88</v>
      </c>
      <c r="Q52" s="148">
        <v>98.7</v>
      </c>
    </row>
    <row r="53" spans="1:17" s="122" customFormat="1">
      <c r="A53" s="10" t="e">
        <f>#REF!</f>
        <v>#REF!</v>
      </c>
      <c r="B53" s="119">
        <v>33.6</v>
      </c>
      <c r="C53" s="119">
        <v>176.5</v>
      </c>
      <c r="D53" s="119">
        <v>183.7</v>
      </c>
      <c r="E53" s="119">
        <v>270.2</v>
      </c>
      <c r="F53" s="129">
        <v>2.65</v>
      </c>
      <c r="G53" s="129">
        <v>2.86</v>
      </c>
      <c r="H53" s="129">
        <v>0.2</v>
      </c>
      <c r="I53" s="129">
        <v>0.32</v>
      </c>
      <c r="J53" s="129">
        <v>8.2100000000000009</v>
      </c>
      <c r="K53" s="129">
        <v>8.1300000000000008</v>
      </c>
      <c r="L53" s="129">
        <v>8.1999999999999993</v>
      </c>
      <c r="M53" s="134">
        <v>9.1300000000000008</v>
      </c>
      <c r="N53" s="120">
        <v>95.2</v>
      </c>
      <c r="O53" s="120">
        <v>98.9</v>
      </c>
      <c r="P53" s="120">
        <v>88</v>
      </c>
      <c r="Q53" s="148">
        <v>98</v>
      </c>
    </row>
    <row r="54" spans="1:17" s="122" customFormat="1">
      <c r="A54" s="10" t="e">
        <f>#REF!</f>
        <v>#REF!</v>
      </c>
      <c r="B54" s="119">
        <v>33.5</v>
      </c>
      <c r="C54" s="119">
        <v>133.1</v>
      </c>
      <c r="D54" s="119">
        <v>200.7</v>
      </c>
      <c r="E54" s="119">
        <v>199.7</v>
      </c>
      <c r="F54" s="129">
        <v>2.63</v>
      </c>
      <c r="G54" s="129">
        <v>2.83</v>
      </c>
      <c r="H54" s="129">
        <v>0.19</v>
      </c>
      <c r="I54" s="129">
        <v>0.2</v>
      </c>
      <c r="J54" s="129">
        <v>8.08</v>
      </c>
      <c r="K54" s="129">
        <v>7.98</v>
      </c>
      <c r="L54" s="129">
        <v>7.48</v>
      </c>
      <c r="M54" s="134">
        <v>8.33</v>
      </c>
      <c r="N54" s="120">
        <v>97</v>
      </c>
      <c r="O54" s="120">
        <v>100</v>
      </c>
      <c r="P54" s="120">
        <v>89.3</v>
      </c>
      <c r="Q54" s="148">
        <v>98.7</v>
      </c>
    </row>
    <row r="55" spans="1:17" s="122" customFormat="1">
      <c r="A55" s="10" t="e">
        <f>#REF!</f>
        <v>#REF!</v>
      </c>
      <c r="B55" s="119">
        <v>36.9</v>
      </c>
      <c r="C55" s="119">
        <v>110.4</v>
      </c>
      <c r="D55" s="119">
        <v>163.30000000000001</v>
      </c>
      <c r="E55" s="119">
        <v>145.69999999999999</v>
      </c>
      <c r="F55" s="129">
        <v>2.97</v>
      </c>
      <c r="G55" s="129">
        <v>3.15</v>
      </c>
      <c r="H55" s="129">
        <v>0.17</v>
      </c>
      <c r="I55" s="129">
        <v>0.2</v>
      </c>
      <c r="J55" s="129">
        <v>8.09</v>
      </c>
      <c r="K55" s="129">
        <v>7.97</v>
      </c>
      <c r="L55" s="129">
        <v>7.31</v>
      </c>
      <c r="M55" s="134">
        <v>8.14</v>
      </c>
      <c r="N55" s="120">
        <v>97.5</v>
      </c>
      <c r="O55" s="120">
        <v>100.4</v>
      </c>
      <c r="P55" s="120">
        <v>90.4</v>
      </c>
      <c r="Q55" s="148">
        <v>99.5</v>
      </c>
    </row>
    <row r="56" spans="1:17" s="122" customFormat="1">
      <c r="A56" s="10" t="e">
        <f>#REF!</f>
        <v>#REF!</v>
      </c>
      <c r="B56" s="119">
        <v>42.7</v>
      </c>
      <c r="C56" s="119">
        <v>109.7</v>
      </c>
      <c r="D56" s="119">
        <v>125.9</v>
      </c>
      <c r="E56" s="119">
        <v>148.30000000000001</v>
      </c>
      <c r="F56" s="129">
        <v>2.91</v>
      </c>
      <c r="G56" s="129">
        <v>3.18</v>
      </c>
      <c r="H56" s="129">
        <v>0.16</v>
      </c>
      <c r="I56" s="129">
        <v>0.27</v>
      </c>
      <c r="J56" s="129">
        <v>7.93</v>
      </c>
      <c r="K56" s="129">
        <v>7.81</v>
      </c>
      <c r="L56" s="129">
        <v>7.54</v>
      </c>
      <c r="M56" s="134">
        <v>8.14</v>
      </c>
      <c r="N56" s="120">
        <v>98.8</v>
      </c>
      <c r="O56" s="120">
        <v>100.8</v>
      </c>
      <c r="P56" s="120">
        <v>93.7</v>
      </c>
      <c r="Q56" s="148">
        <v>99.9</v>
      </c>
    </row>
    <row r="57" spans="1:17" s="122" customFormat="1">
      <c r="A57" s="10" t="e">
        <f>#REF!</f>
        <v>#REF!</v>
      </c>
      <c r="B57" s="119">
        <v>51.7</v>
      </c>
      <c r="C57" s="119">
        <v>126.4</v>
      </c>
      <c r="D57" s="119">
        <v>95.1</v>
      </c>
      <c r="E57" s="119">
        <v>155.19999999999999</v>
      </c>
      <c r="F57" s="129">
        <v>3.02</v>
      </c>
      <c r="G57" s="129">
        <v>3.18</v>
      </c>
      <c r="H57" s="129">
        <v>0.16</v>
      </c>
      <c r="I57" s="129">
        <v>0.3</v>
      </c>
      <c r="J57" s="129">
        <v>7.59</v>
      </c>
      <c r="K57" s="129">
        <v>7.48</v>
      </c>
      <c r="L57" s="129">
        <v>8.32</v>
      </c>
      <c r="M57" s="134">
        <v>8.14</v>
      </c>
      <c r="N57" s="120">
        <v>97.8</v>
      </c>
      <c r="O57" s="120">
        <v>99.8</v>
      </c>
      <c r="P57" s="120">
        <v>93.6</v>
      </c>
      <c r="Q57" s="148">
        <v>99.4</v>
      </c>
    </row>
    <row r="58" spans="1:17" s="122" customFormat="1">
      <c r="A58" s="10" t="e">
        <f>#REF!</f>
        <v>#REF!</v>
      </c>
      <c r="B58" s="119">
        <v>53.6</v>
      </c>
      <c r="C58" s="119">
        <v>142.4</v>
      </c>
      <c r="D58" s="119">
        <v>90.3</v>
      </c>
      <c r="E58" s="119">
        <v>128.5</v>
      </c>
      <c r="F58" s="129">
        <v>3.65</v>
      </c>
      <c r="G58" s="129">
        <v>3.73</v>
      </c>
      <c r="H58" s="129">
        <v>0.23</v>
      </c>
      <c r="I58" s="129">
        <v>0.64</v>
      </c>
      <c r="J58" s="129">
        <v>9.2100000000000009</v>
      </c>
      <c r="K58" s="129">
        <v>8.73</v>
      </c>
      <c r="L58" s="129">
        <v>9.65</v>
      </c>
      <c r="M58" s="134">
        <v>11.07</v>
      </c>
      <c r="N58" s="120">
        <v>98.2</v>
      </c>
      <c r="O58" s="120">
        <v>99.8</v>
      </c>
      <c r="P58" s="120">
        <v>95.3</v>
      </c>
      <c r="Q58" s="148">
        <v>100.2</v>
      </c>
    </row>
    <row r="59" spans="1:17" s="122" customFormat="1">
      <c r="A59" s="10" t="e">
        <f>#REF!</f>
        <v>#REF!</v>
      </c>
      <c r="B59" s="119">
        <v>58.7</v>
      </c>
      <c r="C59" s="119">
        <v>130.1</v>
      </c>
      <c r="D59" s="119">
        <v>73.2</v>
      </c>
      <c r="E59" s="119">
        <v>92.8</v>
      </c>
      <c r="F59" s="129">
        <v>4.09</v>
      </c>
      <c r="G59" s="129">
        <v>4.2300000000000004</v>
      </c>
      <c r="H59" s="129">
        <v>0.21</v>
      </c>
      <c r="I59" s="129">
        <v>0.52</v>
      </c>
      <c r="J59" s="129">
        <v>8.6999999999999993</v>
      </c>
      <c r="K59" s="129">
        <v>8.5</v>
      </c>
      <c r="L59" s="129">
        <v>10.37</v>
      </c>
      <c r="M59" s="134">
        <v>11.85</v>
      </c>
      <c r="N59" s="120">
        <v>98.9</v>
      </c>
      <c r="O59" s="120">
        <v>100.1</v>
      </c>
      <c r="P59" s="120">
        <v>96.8</v>
      </c>
      <c r="Q59" s="148">
        <v>100.5</v>
      </c>
    </row>
    <row r="60" spans="1:17" s="122" customFormat="1">
      <c r="A60" s="10" t="e">
        <f>#REF!</f>
        <v>#REF!</v>
      </c>
      <c r="B60" s="119">
        <v>56.2</v>
      </c>
      <c r="C60" s="119">
        <v>137</v>
      </c>
      <c r="D60" s="119">
        <v>79.3</v>
      </c>
      <c r="E60" s="119">
        <v>91.4</v>
      </c>
      <c r="F60" s="129">
        <v>3.88</v>
      </c>
      <c r="G60" s="129">
        <v>4.13</v>
      </c>
      <c r="H60" s="129">
        <v>0.2</v>
      </c>
      <c r="I60" s="129">
        <v>0.71</v>
      </c>
      <c r="J60" s="129">
        <v>8.76</v>
      </c>
      <c r="K60" s="129">
        <v>8.66</v>
      </c>
      <c r="L60" s="129">
        <v>11.3</v>
      </c>
      <c r="M60" s="134">
        <v>12.6</v>
      </c>
      <c r="N60" s="120">
        <v>98.9</v>
      </c>
      <c r="O60" s="120">
        <v>99.8</v>
      </c>
      <c r="P60" s="120">
        <v>97</v>
      </c>
      <c r="Q60" s="148">
        <v>100.4</v>
      </c>
    </row>
    <row r="61" spans="1:17" s="122" customFormat="1">
      <c r="A61" s="10" t="e">
        <f>#REF!</f>
        <v>#REF!</v>
      </c>
      <c r="B61" s="119">
        <v>55.5</v>
      </c>
      <c r="C61" s="119">
        <v>112.1</v>
      </c>
      <c r="D61" s="119">
        <v>75.599999999999994</v>
      </c>
      <c r="E61" s="119">
        <v>72.3</v>
      </c>
      <c r="F61" s="129">
        <v>3.53</v>
      </c>
      <c r="G61" s="129">
        <v>3.87</v>
      </c>
      <c r="H61" s="129">
        <v>0.19</v>
      </c>
      <c r="I61" s="129">
        <v>0.79</v>
      </c>
      <c r="J61" s="129">
        <v>8.57</v>
      </c>
      <c r="K61" s="129">
        <v>8.51</v>
      </c>
      <c r="L61" s="129">
        <v>11.23</v>
      </c>
      <c r="M61" s="134">
        <v>12.07</v>
      </c>
      <c r="N61" s="120">
        <v>99.7</v>
      </c>
      <c r="O61" s="120">
        <v>100</v>
      </c>
      <c r="P61" s="120">
        <v>97</v>
      </c>
      <c r="Q61" s="148">
        <v>100.2</v>
      </c>
    </row>
    <row r="62" spans="1:17" s="122" customFormat="1">
      <c r="A62" s="10" t="e">
        <f>#REF!</f>
        <v>#REF!</v>
      </c>
      <c r="B62" s="119">
        <v>59.7</v>
      </c>
      <c r="C62" s="119">
        <v>104.5</v>
      </c>
      <c r="D62" s="119">
        <v>64.3</v>
      </c>
      <c r="E62" s="119">
        <v>65.099999999999994</v>
      </c>
      <c r="F62" s="129">
        <v>3.77</v>
      </c>
      <c r="G62" s="129">
        <v>4.0199999999999996</v>
      </c>
      <c r="H62" s="129">
        <v>0.14000000000000001</v>
      </c>
      <c r="I62" s="129">
        <v>0.84</v>
      </c>
      <c r="J62" s="129">
        <v>8.61</v>
      </c>
      <c r="K62" s="129">
        <v>8.43</v>
      </c>
      <c r="L62" s="129">
        <v>11.24</v>
      </c>
      <c r="M62" s="134">
        <v>11.67</v>
      </c>
      <c r="N62" s="120">
        <v>98.3</v>
      </c>
      <c r="O62" s="120">
        <v>98.6</v>
      </c>
      <c r="P62" s="120">
        <v>97.2</v>
      </c>
      <c r="Q62" s="148">
        <v>99.6</v>
      </c>
    </row>
    <row r="63" spans="1:17" s="122" customFormat="1">
      <c r="A63" s="10" t="e">
        <f>#REF!</f>
        <v>#REF!</v>
      </c>
      <c r="B63" s="119">
        <v>65.7</v>
      </c>
      <c r="C63" s="119">
        <v>104.9</v>
      </c>
      <c r="D63" s="119">
        <v>66.099999999999994</v>
      </c>
      <c r="E63" s="119">
        <v>63</v>
      </c>
      <c r="F63" s="129">
        <v>3.49</v>
      </c>
      <c r="G63" s="129">
        <v>3.6</v>
      </c>
      <c r="H63" s="129">
        <v>0.14000000000000001</v>
      </c>
      <c r="I63" s="129">
        <v>0.81</v>
      </c>
      <c r="J63" s="129">
        <v>8.34</v>
      </c>
      <c r="K63" s="129">
        <v>8.14</v>
      </c>
      <c r="L63" s="129">
        <v>12.33</v>
      </c>
      <c r="M63" s="134">
        <v>12.47</v>
      </c>
      <c r="N63" s="120">
        <v>97</v>
      </c>
      <c r="O63" s="120">
        <v>98</v>
      </c>
      <c r="P63" s="120">
        <v>97.4</v>
      </c>
      <c r="Q63" s="148">
        <v>99.2</v>
      </c>
    </row>
    <row r="64" spans="1:17" s="122" customFormat="1">
      <c r="A64" s="10" t="e">
        <f>#REF!</f>
        <v>#REF!</v>
      </c>
      <c r="B64" s="119">
        <v>68</v>
      </c>
      <c r="C64" s="119">
        <v>109.1</v>
      </c>
      <c r="D64" s="119">
        <v>62.9</v>
      </c>
      <c r="E64" s="119">
        <v>62.8</v>
      </c>
      <c r="F64" s="129">
        <v>3.21</v>
      </c>
      <c r="G64" s="129">
        <v>3.29</v>
      </c>
      <c r="H64" s="129">
        <v>0.16</v>
      </c>
      <c r="I64" s="129">
        <v>0.81</v>
      </c>
      <c r="J64" s="129">
        <v>8.0399999999999991</v>
      </c>
      <c r="K64" s="129">
        <v>7.78</v>
      </c>
      <c r="L64" s="129">
        <v>13.14</v>
      </c>
      <c r="M64" s="134">
        <v>12.84</v>
      </c>
      <c r="N64" s="120">
        <v>98.1</v>
      </c>
      <c r="O64" s="120">
        <v>99.3</v>
      </c>
      <c r="P64" s="120">
        <v>98.3</v>
      </c>
      <c r="Q64" s="148">
        <v>100.2</v>
      </c>
    </row>
    <row r="65" spans="1:17" s="122" customFormat="1">
      <c r="A65" s="10" t="e">
        <f>#REF!</f>
        <v>#REF!</v>
      </c>
      <c r="B65" s="119">
        <v>75.3</v>
      </c>
      <c r="C65" s="119">
        <v>108.2</v>
      </c>
      <c r="D65" s="119">
        <v>55.1</v>
      </c>
      <c r="E65" s="119">
        <v>75.7</v>
      </c>
      <c r="F65" s="129">
        <v>2.61</v>
      </c>
      <c r="G65" s="129">
        <v>3.08</v>
      </c>
      <c r="H65" s="129">
        <v>0.15</v>
      </c>
      <c r="I65" s="129">
        <v>0.76</v>
      </c>
      <c r="J65" s="129">
        <v>7.93</v>
      </c>
      <c r="K65" s="129">
        <v>7.81</v>
      </c>
      <c r="L65" s="129">
        <v>13.8</v>
      </c>
      <c r="M65" s="134">
        <v>13.11</v>
      </c>
      <c r="N65" s="120">
        <v>97.8</v>
      </c>
      <c r="O65" s="120">
        <v>99.2</v>
      </c>
      <c r="P65" s="120">
        <v>98.1</v>
      </c>
      <c r="Q65" s="148">
        <v>99.5</v>
      </c>
    </row>
    <row r="66" spans="1:17" s="122" customFormat="1">
      <c r="A66" s="10" t="e">
        <f>#REF!</f>
        <v>#REF!</v>
      </c>
      <c r="B66" s="119">
        <v>70.900000000000006</v>
      </c>
      <c r="C66" s="119">
        <v>133.5</v>
      </c>
      <c r="D66" s="119">
        <v>67.2</v>
      </c>
      <c r="E66" s="119">
        <v>78.099999999999994</v>
      </c>
      <c r="F66" s="129">
        <v>2.4500000000000002</v>
      </c>
      <c r="G66" s="129">
        <v>2.91</v>
      </c>
      <c r="H66" s="129">
        <v>0.16</v>
      </c>
      <c r="I66" s="129">
        <v>0.77</v>
      </c>
      <c r="J66" s="129">
        <v>7.75</v>
      </c>
      <c r="K66" s="129">
        <v>7.79</v>
      </c>
      <c r="L66" s="129">
        <v>14.51</v>
      </c>
      <c r="M66" s="134">
        <v>14.05</v>
      </c>
      <c r="N66" s="120">
        <v>95.9</v>
      </c>
      <c r="O66" s="120">
        <v>98</v>
      </c>
      <c r="P66" s="120">
        <v>98</v>
      </c>
      <c r="Q66" s="148">
        <v>99.1</v>
      </c>
    </row>
    <row r="67" spans="1:17" s="122" customFormat="1">
      <c r="A67" s="10" t="e">
        <f>#REF!</f>
        <v>#REF!</v>
      </c>
      <c r="B67" s="119">
        <v>71.8</v>
      </c>
      <c r="C67" s="119">
        <v>136.9</v>
      </c>
      <c r="D67" s="119">
        <v>74.3</v>
      </c>
      <c r="E67" s="119">
        <v>74</v>
      </c>
      <c r="F67" s="129">
        <v>2.63</v>
      </c>
      <c r="G67" s="129">
        <v>2.85</v>
      </c>
      <c r="H67" s="129">
        <v>0.18</v>
      </c>
      <c r="I67" s="129">
        <v>0.73</v>
      </c>
      <c r="J67" s="129">
        <v>7.4</v>
      </c>
      <c r="K67" s="129">
        <v>7.58</v>
      </c>
      <c r="L67" s="129">
        <v>15.37</v>
      </c>
      <c r="M67" s="134">
        <v>15.99</v>
      </c>
      <c r="N67" s="120">
        <v>93.2</v>
      </c>
      <c r="O67" s="120">
        <v>97</v>
      </c>
      <c r="P67" s="120">
        <v>97.4</v>
      </c>
      <c r="Q67" s="148">
        <v>98.9</v>
      </c>
    </row>
    <row r="68" spans="1:17" s="122" customFormat="1">
      <c r="A68" s="10" t="e">
        <f>#REF!</f>
        <v>#REF!</v>
      </c>
      <c r="B68" s="119">
        <v>63.2</v>
      </c>
      <c r="C68" s="119">
        <v>153.1</v>
      </c>
      <c r="D68" s="119">
        <v>90.2</v>
      </c>
      <c r="E68" s="119">
        <v>97.9</v>
      </c>
      <c r="F68" s="129">
        <v>2.38</v>
      </c>
      <c r="G68" s="129">
        <v>2.57</v>
      </c>
      <c r="H68" s="129">
        <v>0.41</v>
      </c>
      <c r="I68" s="129">
        <v>0.91</v>
      </c>
      <c r="J68" s="129">
        <v>7.3</v>
      </c>
      <c r="K68" s="129">
        <v>7.54</v>
      </c>
      <c r="L68" s="129">
        <v>14.42</v>
      </c>
      <c r="M68" s="134">
        <v>15.2</v>
      </c>
      <c r="N68" s="120">
        <v>93.9</v>
      </c>
      <c r="O68" s="120">
        <v>98.1</v>
      </c>
      <c r="P68" s="120">
        <v>97.3</v>
      </c>
      <c r="Q68" s="148">
        <v>99</v>
      </c>
    </row>
    <row r="69" spans="1:17" s="122" customFormat="1">
      <c r="A69" s="10" t="e">
        <f>#REF!</f>
        <v>#REF!</v>
      </c>
      <c r="B69" s="119">
        <v>61.2</v>
      </c>
      <c r="C69" s="119">
        <v>139.1</v>
      </c>
      <c r="D69" s="119">
        <v>69.3</v>
      </c>
      <c r="E69" s="119">
        <v>98.4</v>
      </c>
      <c r="F69" s="129">
        <v>2.34</v>
      </c>
      <c r="G69" s="129">
        <v>2.54</v>
      </c>
      <c r="H69" s="129">
        <v>0.34</v>
      </c>
      <c r="I69" s="129">
        <v>0.77</v>
      </c>
      <c r="J69" s="129">
        <v>7.04</v>
      </c>
      <c r="K69" s="129">
        <v>7.28</v>
      </c>
      <c r="L69" s="129">
        <v>13.38</v>
      </c>
      <c r="M69" s="134">
        <v>12.73</v>
      </c>
      <c r="N69" s="120">
        <v>95.5</v>
      </c>
      <c r="O69" s="120">
        <v>98.8</v>
      </c>
      <c r="P69" s="120">
        <v>97.4</v>
      </c>
      <c r="Q69" s="148">
        <v>98.9</v>
      </c>
    </row>
    <row r="70" spans="1:17" s="122" customFormat="1">
      <c r="A70" s="10" t="e">
        <f>#REF!</f>
        <v>#REF!</v>
      </c>
      <c r="B70" s="119">
        <v>63.7</v>
      </c>
      <c r="C70" s="119">
        <v>117.1</v>
      </c>
      <c r="D70" s="119">
        <v>55.1</v>
      </c>
      <c r="E70" s="119">
        <v>96</v>
      </c>
      <c r="F70" s="129">
        <v>2.27</v>
      </c>
      <c r="G70" s="129">
        <v>2.4700000000000002</v>
      </c>
      <c r="H70" s="129">
        <v>0.36</v>
      </c>
      <c r="I70" s="129">
        <v>0.56999999999999995</v>
      </c>
      <c r="J70" s="129">
        <v>6.83</v>
      </c>
      <c r="K70" s="129">
        <v>6.96</v>
      </c>
      <c r="L70" s="129">
        <v>12.98</v>
      </c>
      <c r="M70" s="134">
        <v>12.11</v>
      </c>
      <c r="N70" s="120">
        <v>97.2</v>
      </c>
      <c r="O70" s="120">
        <v>100</v>
      </c>
      <c r="P70" s="120">
        <v>99.3</v>
      </c>
      <c r="Q70" s="148">
        <v>100.6</v>
      </c>
    </row>
    <row r="71" spans="1:17" s="122" customFormat="1">
      <c r="A71" s="10" t="e">
        <f>#REF!</f>
        <v>#REF!</v>
      </c>
      <c r="B71" s="119">
        <v>71.400000000000006</v>
      </c>
      <c r="C71" s="119">
        <v>119.8</v>
      </c>
      <c r="D71" s="119">
        <v>51.8</v>
      </c>
      <c r="E71" s="119">
        <v>96.6</v>
      </c>
      <c r="F71" s="129">
        <v>2.36</v>
      </c>
      <c r="G71" s="129">
        <v>2.56</v>
      </c>
      <c r="H71" s="129">
        <v>0.56999999999999995</v>
      </c>
      <c r="I71" s="129">
        <v>0.91</v>
      </c>
      <c r="J71" s="129">
        <v>6.36</v>
      </c>
      <c r="K71" s="129">
        <v>6.47</v>
      </c>
      <c r="L71" s="129">
        <v>12.26</v>
      </c>
      <c r="M71" s="134">
        <v>11.57</v>
      </c>
      <c r="N71" s="120">
        <v>98.2</v>
      </c>
      <c r="O71" s="120">
        <v>100.4</v>
      </c>
      <c r="P71" s="120">
        <v>99</v>
      </c>
      <c r="Q71" s="148">
        <v>100.6</v>
      </c>
    </row>
    <row r="72" spans="1:17" s="122" customFormat="1">
      <c r="A72" s="10" t="e">
        <f>#REF!</f>
        <v>#REF!</v>
      </c>
      <c r="B72" s="120">
        <v>72.099999999999994</v>
      </c>
      <c r="C72" s="120">
        <v>104.3</v>
      </c>
      <c r="D72" s="120">
        <v>52.1</v>
      </c>
      <c r="E72" s="120">
        <v>89.1</v>
      </c>
      <c r="F72" s="129">
        <v>2.77</v>
      </c>
      <c r="G72" s="134">
        <v>2.92</v>
      </c>
      <c r="H72" s="134">
        <v>0.78</v>
      </c>
      <c r="I72" s="134">
        <v>1.27</v>
      </c>
      <c r="J72" s="134">
        <v>6.33</v>
      </c>
      <c r="K72" s="134">
        <v>6.56</v>
      </c>
      <c r="L72" s="134">
        <v>10.52</v>
      </c>
      <c r="M72" s="134">
        <v>10.23</v>
      </c>
      <c r="N72" s="120">
        <v>98.3</v>
      </c>
      <c r="O72" s="120">
        <v>100.1</v>
      </c>
      <c r="P72" s="120">
        <v>99.4</v>
      </c>
      <c r="Q72" s="148">
        <v>100.3</v>
      </c>
    </row>
    <row r="73" spans="1:17" s="122" customFormat="1">
      <c r="A73" s="10" t="e">
        <f>#REF!</f>
        <v>#REF!</v>
      </c>
      <c r="B73" s="120">
        <v>73.5</v>
      </c>
      <c r="C73" s="120">
        <v>89.9</v>
      </c>
      <c r="D73" s="120">
        <v>41.9</v>
      </c>
      <c r="E73" s="120">
        <v>67</v>
      </c>
      <c r="F73" s="129">
        <v>3.3</v>
      </c>
      <c r="G73" s="134">
        <v>3.37</v>
      </c>
      <c r="H73" s="134">
        <v>0.56000000000000005</v>
      </c>
      <c r="I73" s="134">
        <v>0.95</v>
      </c>
      <c r="J73" s="134">
        <v>6.41</v>
      </c>
      <c r="K73" s="134">
        <v>6.67</v>
      </c>
      <c r="L73" s="134">
        <v>9.2200000000000006</v>
      </c>
      <c r="M73" s="134">
        <v>9.76</v>
      </c>
      <c r="N73" s="120">
        <v>98.3</v>
      </c>
      <c r="O73" s="120">
        <v>99.8</v>
      </c>
      <c r="P73" s="120">
        <v>100</v>
      </c>
      <c r="Q73" s="148">
        <v>100.7</v>
      </c>
    </row>
    <row r="74" spans="1:17" s="122" customFormat="1">
      <c r="A74" s="10" t="e">
        <f>#REF!</f>
        <v>#REF!</v>
      </c>
      <c r="B74" s="120">
        <v>78</v>
      </c>
      <c r="C74" s="120">
        <v>78.3</v>
      </c>
      <c r="D74" s="120">
        <v>45.2</v>
      </c>
      <c r="E74" s="120">
        <v>54</v>
      </c>
      <c r="F74" s="129">
        <v>3.38</v>
      </c>
      <c r="G74" s="134">
        <v>3.48</v>
      </c>
      <c r="H74" s="134">
        <v>0.57999999999999996</v>
      </c>
      <c r="I74" s="134">
        <v>1.02</v>
      </c>
      <c r="J74" s="134">
        <v>6.28</v>
      </c>
      <c r="K74" s="134">
        <v>6.46</v>
      </c>
      <c r="L74" s="134">
        <v>7.81</v>
      </c>
      <c r="M74" s="134">
        <v>8.73</v>
      </c>
      <c r="N74" s="120">
        <v>98.1</v>
      </c>
      <c r="O74" s="120">
        <v>99.8</v>
      </c>
      <c r="P74" s="120">
        <v>99.8</v>
      </c>
      <c r="Q74" s="148">
        <v>100.5</v>
      </c>
    </row>
    <row r="75" spans="1:17" s="122" customFormat="1">
      <c r="A75" s="10" t="e">
        <f>#REF!</f>
        <v>#REF!</v>
      </c>
      <c r="B75" s="120">
        <v>85.2</v>
      </c>
      <c r="C75" s="120">
        <v>70.3</v>
      </c>
      <c r="D75" s="120">
        <v>45.5</v>
      </c>
      <c r="E75" s="120">
        <v>45.5</v>
      </c>
      <c r="F75" s="129">
        <v>3.58</v>
      </c>
      <c r="G75" s="134">
        <v>3.69</v>
      </c>
      <c r="H75" s="134">
        <v>0.9</v>
      </c>
      <c r="I75" s="134">
        <v>1.35</v>
      </c>
      <c r="J75" s="134">
        <v>6.39</v>
      </c>
      <c r="K75" s="134">
        <v>6.67</v>
      </c>
      <c r="L75" s="134">
        <v>6.96</v>
      </c>
      <c r="M75" s="134">
        <v>8.81</v>
      </c>
      <c r="N75" s="120">
        <v>98.3</v>
      </c>
      <c r="O75" s="120">
        <v>99.9</v>
      </c>
      <c r="P75" s="120">
        <v>99.5</v>
      </c>
      <c r="Q75" s="148">
        <v>100</v>
      </c>
    </row>
    <row r="76" spans="1:17" s="122" customFormat="1">
      <c r="A76" s="10" t="e">
        <f>#REF!</f>
        <v>#REF!</v>
      </c>
      <c r="B76" s="120">
        <v>83.6</v>
      </c>
      <c r="C76" s="120">
        <v>68</v>
      </c>
      <c r="D76" s="120">
        <v>46.4</v>
      </c>
      <c r="E76" s="120">
        <v>50.6</v>
      </c>
      <c r="F76" s="129">
        <v>3.46</v>
      </c>
      <c r="G76" s="134">
        <v>3.64</v>
      </c>
      <c r="H76" s="134">
        <v>1.01</v>
      </c>
      <c r="I76" s="134">
        <v>1.58</v>
      </c>
      <c r="J76" s="134">
        <v>6.69</v>
      </c>
      <c r="K76" s="134">
        <v>7.1</v>
      </c>
      <c r="L76" s="134">
        <v>6.6</v>
      </c>
      <c r="M76" s="134">
        <v>8.1999999999999993</v>
      </c>
      <c r="N76" s="120">
        <v>99</v>
      </c>
      <c r="O76" s="120">
        <v>100.2</v>
      </c>
      <c r="P76" s="120">
        <v>99.3</v>
      </c>
      <c r="Q76" s="148">
        <v>100</v>
      </c>
    </row>
    <row r="77" spans="1:17" s="122" customFormat="1">
      <c r="A77" s="10" t="e">
        <f>#REF!</f>
        <v>#REF!</v>
      </c>
      <c r="B77" s="120">
        <v>83.6</v>
      </c>
      <c r="C77" s="120">
        <v>80.2</v>
      </c>
      <c r="D77" s="120">
        <v>52.1</v>
      </c>
      <c r="E77" s="120">
        <v>72.099999999999994</v>
      </c>
      <c r="F77" s="129">
        <v>3.12</v>
      </c>
      <c r="G77" s="134">
        <v>3.35</v>
      </c>
      <c r="H77" s="134">
        <v>1.52</v>
      </c>
      <c r="I77" s="134">
        <v>1.97</v>
      </c>
      <c r="J77" s="134">
        <v>7.05</v>
      </c>
      <c r="K77" s="134">
        <v>7.51</v>
      </c>
      <c r="L77" s="134">
        <v>6.88</v>
      </c>
      <c r="M77" s="134">
        <v>8.83</v>
      </c>
      <c r="N77" s="120">
        <v>98.4</v>
      </c>
      <c r="O77" s="120">
        <v>99.5</v>
      </c>
      <c r="P77" s="120">
        <v>98.5</v>
      </c>
      <c r="Q77" s="148">
        <v>99.2</v>
      </c>
    </row>
    <row r="78" spans="1:17" s="122" customFormat="1">
      <c r="A78" s="10" t="e">
        <f>#REF!</f>
        <v>#REF!</v>
      </c>
      <c r="B78" s="120">
        <v>84.5</v>
      </c>
      <c r="C78" s="120">
        <v>85.1</v>
      </c>
      <c r="D78" s="120">
        <v>57.7</v>
      </c>
      <c r="E78" s="120">
        <v>86.4</v>
      </c>
      <c r="F78" s="129">
        <v>2.91</v>
      </c>
      <c r="G78" s="134">
        <v>3.26</v>
      </c>
      <c r="H78" s="134">
        <v>1.73</v>
      </c>
      <c r="I78" s="134">
        <v>2.06</v>
      </c>
      <c r="J78" s="134">
        <v>7.48</v>
      </c>
      <c r="K78" s="134">
        <v>7.83</v>
      </c>
      <c r="L78" s="134">
        <v>7.66</v>
      </c>
      <c r="M78" s="134">
        <v>9.82</v>
      </c>
      <c r="N78" s="120">
        <v>98.9</v>
      </c>
      <c r="O78" s="120">
        <v>99.9</v>
      </c>
      <c r="P78" s="120">
        <v>99.1</v>
      </c>
      <c r="Q78" s="148">
        <v>100.1</v>
      </c>
    </row>
    <row r="79" spans="1:17" s="122" customFormat="1">
      <c r="A79" s="10" t="e">
        <f>#REF!</f>
        <v>#REF!</v>
      </c>
      <c r="B79" s="120">
        <v>78.400000000000006</v>
      </c>
      <c r="C79" s="120">
        <v>94.4</v>
      </c>
      <c r="D79" s="120">
        <v>78.900000000000006</v>
      </c>
      <c r="E79" s="120">
        <v>108</v>
      </c>
      <c r="F79" s="129">
        <v>2.73</v>
      </c>
      <c r="G79" s="134">
        <v>3.09</v>
      </c>
      <c r="H79" s="134">
        <v>1.94</v>
      </c>
      <c r="I79" s="134">
        <v>2.19</v>
      </c>
      <c r="J79" s="134">
        <v>7.32</v>
      </c>
      <c r="K79" s="134">
        <v>7.52</v>
      </c>
      <c r="L79" s="134">
        <v>7.04</v>
      </c>
      <c r="M79" s="134">
        <v>8.66</v>
      </c>
      <c r="N79" s="120">
        <v>94.4</v>
      </c>
      <c r="O79" s="120">
        <v>95.3</v>
      </c>
      <c r="P79" s="120">
        <v>97.3</v>
      </c>
      <c r="Q79" s="148">
        <v>98.6</v>
      </c>
    </row>
    <row r="80" spans="1:17" s="122" customFormat="1">
      <c r="A80" s="10" t="e">
        <f>#REF!</f>
        <v>#REF!</v>
      </c>
      <c r="B80" s="120">
        <v>78.400000000000006</v>
      </c>
      <c r="C80" s="120">
        <v>78.3</v>
      </c>
      <c r="D80" s="120">
        <v>65.5</v>
      </c>
      <c r="E80" s="120">
        <v>87.9</v>
      </c>
      <c r="F80" s="129">
        <v>2.46</v>
      </c>
      <c r="G80" s="134">
        <v>2.77</v>
      </c>
      <c r="H80" s="134">
        <v>1.54</v>
      </c>
      <c r="I80" s="134">
        <v>1.65</v>
      </c>
      <c r="J80" s="134">
        <v>6.69</v>
      </c>
      <c r="K80" s="134">
        <v>6.98</v>
      </c>
      <c r="L80" s="134">
        <v>6.73</v>
      </c>
      <c r="M80" s="134">
        <v>8.09</v>
      </c>
      <c r="N80" s="120">
        <v>96.7</v>
      </c>
      <c r="O80" s="120">
        <v>98.3</v>
      </c>
      <c r="P80" s="120">
        <v>98</v>
      </c>
      <c r="Q80" s="148">
        <v>99.3</v>
      </c>
    </row>
    <row r="81" spans="1:17" s="127" customFormat="1">
      <c r="A81" s="10" t="e">
        <f>#REF!</f>
        <v>#REF!</v>
      </c>
      <c r="B81" s="120">
        <v>80.599999999999994</v>
      </c>
      <c r="C81" s="120">
        <v>67.400000000000006</v>
      </c>
      <c r="D81" s="119">
        <v>59.7</v>
      </c>
      <c r="E81" s="119">
        <v>71.8</v>
      </c>
      <c r="F81" s="129">
        <v>2.63</v>
      </c>
      <c r="G81" s="134">
        <v>2.95</v>
      </c>
      <c r="H81" s="129">
        <v>1.85</v>
      </c>
      <c r="I81" s="129">
        <v>1.63</v>
      </c>
      <c r="J81" s="129">
        <v>6.45</v>
      </c>
      <c r="K81" s="129">
        <v>6.8</v>
      </c>
      <c r="L81" s="129">
        <v>6.32</v>
      </c>
      <c r="M81" s="134">
        <v>7.57</v>
      </c>
      <c r="N81" s="120">
        <v>97</v>
      </c>
      <c r="O81" s="120">
        <v>98.8</v>
      </c>
      <c r="P81" s="119">
        <v>98.3</v>
      </c>
      <c r="Q81" s="133">
        <v>99.8</v>
      </c>
    </row>
    <row r="82" spans="1:17" s="127" customFormat="1" ht="18" customHeight="1">
      <c r="A82" s="10" t="e">
        <f>#REF!</f>
        <v>#REF!</v>
      </c>
      <c r="B82" s="120">
        <v>82.1</v>
      </c>
      <c r="C82" s="120">
        <v>66.900000000000006</v>
      </c>
      <c r="D82" s="119">
        <v>59</v>
      </c>
      <c r="E82" s="119">
        <v>61.9</v>
      </c>
      <c r="F82" s="129">
        <v>2.5499999999999998</v>
      </c>
      <c r="G82" s="134">
        <v>2.8</v>
      </c>
      <c r="H82" s="129">
        <v>1.92</v>
      </c>
      <c r="I82" s="129">
        <v>1.49</v>
      </c>
      <c r="J82" s="129">
        <v>5.89</v>
      </c>
      <c r="K82" s="129">
        <v>6.2</v>
      </c>
      <c r="L82" s="134">
        <v>5.34</v>
      </c>
      <c r="M82" s="134">
        <v>6.19</v>
      </c>
      <c r="N82" s="120">
        <v>96.4</v>
      </c>
      <c r="O82" s="120">
        <v>99.4</v>
      </c>
      <c r="P82" s="119">
        <v>98.6</v>
      </c>
      <c r="Q82" s="133">
        <v>100.1</v>
      </c>
    </row>
    <row r="83" spans="1:17" s="127" customFormat="1">
      <c r="A83" s="10" t="e">
        <f>#REF!</f>
        <v>#REF!</v>
      </c>
      <c r="B83" s="120">
        <v>88.6</v>
      </c>
      <c r="C83" s="120">
        <v>58.7</v>
      </c>
      <c r="D83" s="119">
        <v>47.4</v>
      </c>
      <c r="E83" s="119">
        <v>54</v>
      </c>
      <c r="F83" s="129">
        <v>2.56</v>
      </c>
      <c r="G83" s="134">
        <v>2.81</v>
      </c>
      <c r="H83" s="129">
        <v>1.9</v>
      </c>
      <c r="I83" s="129">
        <v>1.65</v>
      </c>
      <c r="J83" s="129">
        <v>5.57</v>
      </c>
      <c r="K83" s="129">
        <v>6.09</v>
      </c>
      <c r="L83" s="134">
        <v>4.51</v>
      </c>
      <c r="M83" s="134">
        <v>5.5</v>
      </c>
      <c r="N83" s="120">
        <v>97.1</v>
      </c>
      <c r="O83" s="120">
        <v>99.7</v>
      </c>
      <c r="P83" s="119">
        <v>98.3</v>
      </c>
      <c r="Q83" s="133">
        <v>100.2</v>
      </c>
    </row>
    <row r="84" spans="1:17" s="127" customFormat="1">
      <c r="A84" s="10" t="e">
        <f>#REF!</f>
        <v>#REF!</v>
      </c>
      <c r="B84" s="120">
        <v>82</v>
      </c>
      <c r="C84" s="120">
        <v>75.3</v>
      </c>
      <c r="D84" s="119">
        <v>68.099999999999994</v>
      </c>
      <c r="E84" s="119">
        <v>73.400000000000006</v>
      </c>
      <c r="F84" s="129">
        <v>2.09</v>
      </c>
      <c r="G84" s="134">
        <v>2.42</v>
      </c>
      <c r="H84" s="129">
        <v>1.4</v>
      </c>
      <c r="I84" s="129">
        <v>1.26</v>
      </c>
      <c r="J84" s="129">
        <v>5.39</v>
      </c>
      <c r="K84" s="129">
        <v>5.93</v>
      </c>
      <c r="L84" s="134">
        <v>4.33</v>
      </c>
      <c r="M84" s="134">
        <v>5.38</v>
      </c>
      <c r="N84" s="120">
        <v>83.4</v>
      </c>
      <c r="O84" s="120">
        <v>88.6</v>
      </c>
      <c r="P84" s="119">
        <v>82.9</v>
      </c>
      <c r="Q84" s="133">
        <v>90.1</v>
      </c>
    </row>
    <row r="85" spans="1:17" s="127" customFormat="1">
      <c r="A85" s="10" t="e">
        <f>#REF!</f>
        <v>#REF!</v>
      </c>
      <c r="B85" s="120">
        <v>79.3</v>
      </c>
      <c r="C85" s="120">
        <v>102.3</v>
      </c>
      <c r="D85" s="119">
        <v>73.099999999999994</v>
      </c>
      <c r="E85" s="119">
        <v>88.6</v>
      </c>
      <c r="F85" s="129">
        <v>1.49</v>
      </c>
      <c r="G85" s="134">
        <v>1.9</v>
      </c>
      <c r="H85" s="129">
        <v>0.5</v>
      </c>
      <c r="I85" s="129">
        <v>0.45</v>
      </c>
      <c r="J85" s="129">
        <v>4.17</v>
      </c>
      <c r="K85" s="129">
        <v>5</v>
      </c>
      <c r="L85" s="134">
        <v>2.71</v>
      </c>
      <c r="M85" s="134">
        <v>5.18</v>
      </c>
      <c r="N85" s="120">
        <v>91.3</v>
      </c>
      <c r="O85" s="120">
        <v>95</v>
      </c>
      <c r="P85" s="119">
        <v>93.3</v>
      </c>
      <c r="Q85" s="133">
        <v>97.3</v>
      </c>
    </row>
    <row r="86" spans="1:17" s="127" customFormat="1">
      <c r="A86" s="10" t="e">
        <f>#REF!</f>
        <v>#REF!</v>
      </c>
      <c r="B86" s="120">
        <v>88.8</v>
      </c>
      <c r="C86" s="120">
        <v>66</v>
      </c>
      <c r="D86" s="119">
        <v>62.4</v>
      </c>
      <c r="E86" s="119">
        <v>67.900000000000006</v>
      </c>
      <c r="F86" s="129">
        <v>2.34</v>
      </c>
      <c r="G86" s="134">
        <v>2.66</v>
      </c>
      <c r="H86" s="129">
        <v>0.2</v>
      </c>
      <c r="I86" s="129">
        <v>0.19</v>
      </c>
      <c r="J86" s="129">
        <v>3.9</v>
      </c>
      <c r="K86" s="129">
        <v>4.7699999999999996</v>
      </c>
      <c r="L86" s="134">
        <v>2.65</v>
      </c>
      <c r="M86" s="134">
        <v>5.04</v>
      </c>
      <c r="N86" s="120">
        <v>94.7</v>
      </c>
      <c r="O86" s="120">
        <v>97</v>
      </c>
      <c r="P86" s="119">
        <v>94.9</v>
      </c>
      <c r="Q86" s="133">
        <v>98.4</v>
      </c>
    </row>
    <row r="87" spans="1:17" s="127" customFormat="1">
      <c r="A87" s="10" t="e">
        <f>#REF!</f>
        <v>#REF!</v>
      </c>
      <c r="B87" s="120">
        <v>100</v>
      </c>
      <c r="C87" s="120">
        <v>58.9</v>
      </c>
      <c r="D87" s="119">
        <v>53.8</v>
      </c>
      <c r="E87" s="119">
        <v>58.4</v>
      </c>
      <c r="F87" s="129">
        <v>2.73</v>
      </c>
      <c r="G87" s="134">
        <v>2.91</v>
      </c>
      <c r="H87" s="129">
        <v>0.15</v>
      </c>
      <c r="I87" s="129">
        <v>0.21</v>
      </c>
      <c r="J87" s="129">
        <v>3.77</v>
      </c>
      <c r="K87" s="129">
        <v>4.66</v>
      </c>
      <c r="L87" s="134">
        <v>3.05</v>
      </c>
      <c r="M87" s="134">
        <v>6.14</v>
      </c>
      <c r="N87" s="120">
        <v>96.8</v>
      </c>
      <c r="O87" s="120">
        <v>98.5</v>
      </c>
      <c r="P87" s="119">
        <v>97.7</v>
      </c>
      <c r="Q87" s="133">
        <v>99.7</v>
      </c>
    </row>
    <row r="88" spans="1:17" s="127" customFormat="1">
      <c r="A88" s="16" t="s">
        <v>46</v>
      </c>
      <c r="B88" s="17" t="s">
        <v>199</v>
      </c>
      <c r="C88" s="17" t="s">
        <v>199</v>
      </c>
      <c r="D88" s="17" t="s">
        <v>199</v>
      </c>
      <c r="E88" s="17" t="s">
        <v>199</v>
      </c>
      <c r="F88" s="17" t="s">
        <v>199</v>
      </c>
      <c r="G88" s="17" t="s">
        <v>199</v>
      </c>
      <c r="H88" s="17" t="s">
        <v>199</v>
      </c>
      <c r="I88" s="17" t="s">
        <v>199</v>
      </c>
      <c r="J88" s="17" t="s">
        <v>199</v>
      </c>
      <c r="K88" s="17" t="s">
        <v>199</v>
      </c>
      <c r="L88" s="17" t="s">
        <v>199</v>
      </c>
      <c r="M88" s="17" t="s">
        <v>199</v>
      </c>
      <c r="N88" s="17" t="s">
        <v>199</v>
      </c>
      <c r="O88" s="17" t="s">
        <v>199</v>
      </c>
      <c r="P88" s="17" t="s">
        <v>199</v>
      </c>
      <c r="Q88" s="17" t="s">
        <v>199</v>
      </c>
    </row>
    <row r="89" spans="1:17" s="127" customFormat="1">
      <c r="A89" s="20" t="e">
        <f>#REF!</f>
        <v>#REF!</v>
      </c>
      <c r="B89" s="124">
        <v>86.7</v>
      </c>
      <c r="C89" s="124">
        <v>93</v>
      </c>
      <c r="D89" s="124">
        <v>84.9</v>
      </c>
      <c r="E89" s="124">
        <v>92.1</v>
      </c>
      <c r="F89" s="38">
        <v>2.8</v>
      </c>
      <c r="G89" s="38">
        <v>2.95</v>
      </c>
      <c r="H89" s="38">
        <v>0.11</v>
      </c>
      <c r="I89" s="38">
        <v>0.19</v>
      </c>
      <c r="J89" s="38">
        <v>3.8</v>
      </c>
      <c r="K89" s="38">
        <v>4.5</v>
      </c>
      <c r="L89" s="38">
        <v>3.5</v>
      </c>
      <c r="M89" s="130">
        <v>5.5</v>
      </c>
      <c r="N89" s="125">
        <v>80.8</v>
      </c>
      <c r="O89" s="125">
        <v>88.2</v>
      </c>
      <c r="P89" s="125">
        <v>88.2</v>
      </c>
      <c r="Q89" s="128">
        <v>92.9</v>
      </c>
    </row>
    <row r="90" spans="1:17" s="127" customFormat="1">
      <c r="A90" s="20" t="e">
        <f>#REF!</f>
        <v>#REF!</v>
      </c>
      <c r="B90" s="124">
        <v>80</v>
      </c>
      <c r="C90" s="124">
        <v>110</v>
      </c>
      <c r="D90" s="124">
        <v>100.4</v>
      </c>
      <c r="E90" s="124">
        <v>109</v>
      </c>
      <c r="F90" s="38">
        <v>2.89</v>
      </c>
      <c r="G90" s="38">
        <v>3</v>
      </c>
      <c r="H90" s="38">
        <v>0.12</v>
      </c>
      <c r="I90" s="38">
        <v>0.23</v>
      </c>
      <c r="J90" s="38">
        <v>3.97</v>
      </c>
      <c r="K90" s="38">
        <v>4.7699999999999996</v>
      </c>
      <c r="L90" s="38">
        <v>4.22</v>
      </c>
      <c r="M90" s="130">
        <v>5.8</v>
      </c>
      <c r="N90" s="125">
        <v>72.8</v>
      </c>
      <c r="O90" s="125">
        <v>83</v>
      </c>
      <c r="P90" s="125">
        <v>74.900000000000006</v>
      </c>
      <c r="Q90" s="128">
        <v>89.5</v>
      </c>
    </row>
    <row r="91" spans="1:17" s="127" customFormat="1">
      <c r="A91" s="20" t="e">
        <f>#REF!</f>
        <v>#REF!</v>
      </c>
      <c r="B91" s="124">
        <v>82.3</v>
      </c>
      <c r="C91" s="124">
        <v>106.6</v>
      </c>
      <c r="D91" s="124">
        <v>97.3</v>
      </c>
      <c r="E91" s="124">
        <v>105.5</v>
      </c>
      <c r="F91" s="38">
        <v>2.98</v>
      </c>
      <c r="G91" s="38">
        <v>3.03</v>
      </c>
      <c r="H91" s="38">
        <v>0.13</v>
      </c>
      <c r="I91" s="38">
        <v>0.26</v>
      </c>
      <c r="J91" s="38">
        <v>4.0599999999999996</v>
      </c>
      <c r="K91" s="38">
        <v>4.9800000000000004</v>
      </c>
      <c r="L91" s="38">
        <v>4.96</v>
      </c>
      <c r="M91" s="130">
        <v>6.21</v>
      </c>
      <c r="N91" s="125">
        <v>74.2</v>
      </c>
      <c r="O91" s="125">
        <v>83.9</v>
      </c>
      <c r="P91" s="125">
        <v>83.9</v>
      </c>
      <c r="Q91" s="128">
        <v>90.1</v>
      </c>
    </row>
    <row r="92" spans="1:17" s="127" customFormat="1">
      <c r="A92" s="20" t="e">
        <f>#REF!</f>
        <v>#REF!</v>
      </c>
      <c r="B92" s="124">
        <v>84.7</v>
      </c>
      <c r="C92" s="124">
        <v>103.1</v>
      </c>
      <c r="D92" s="124">
        <v>94.1</v>
      </c>
      <c r="E92" s="124">
        <v>102.1</v>
      </c>
      <c r="F92" s="38">
        <v>3.03</v>
      </c>
      <c r="G92" s="38">
        <v>3.07</v>
      </c>
      <c r="H92" s="38">
        <v>0.14000000000000001</v>
      </c>
      <c r="I92" s="38">
        <v>0.3</v>
      </c>
      <c r="J92" s="38">
        <v>4.08</v>
      </c>
      <c r="K92" s="38">
        <v>5.18</v>
      </c>
      <c r="L92" s="38">
        <v>5.46</v>
      </c>
      <c r="M92" s="130">
        <v>6.53</v>
      </c>
      <c r="N92" s="125">
        <v>75.599999999999994</v>
      </c>
      <c r="O92" s="125">
        <v>84.8</v>
      </c>
      <c r="P92" s="125">
        <v>84.8</v>
      </c>
      <c r="Q92" s="128">
        <v>90.7</v>
      </c>
    </row>
    <row r="93" spans="1:17" s="127" customFormat="1">
      <c r="A93" s="20" t="e">
        <f>#REF!</f>
        <v>#REF!</v>
      </c>
      <c r="B93" s="124">
        <v>87</v>
      </c>
      <c r="C93" s="124">
        <v>99.7</v>
      </c>
      <c r="D93" s="124">
        <v>90.9</v>
      </c>
      <c r="E93" s="124">
        <v>98.7</v>
      </c>
      <c r="F93" s="38">
        <v>3.04</v>
      </c>
      <c r="G93" s="38">
        <v>3.11</v>
      </c>
      <c r="H93" s="38">
        <v>0.16</v>
      </c>
      <c r="I93" s="38">
        <v>0.33</v>
      </c>
      <c r="J93" s="38">
        <v>4.25</v>
      </c>
      <c r="K93" s="38">
        <v>5.39</v>
      </c>
      <c r="L93" s="38">
        <v>5.93</v>
      </c>
      <c r="M93" s="130">
        <v>6.86</v>
      </c>
      <c r="N93" s="125">
        <v>77</v>
      </c>
      <c r="O93" s="125">
        <v>85.7</v>
      </c>
      <c r="P93" s="125">
        <v>85.7</v>
      </c>
      <c r="Q93" s="128">
        <v>91.3</v>
      </c>
    </row>
    <row r="94" spans="1:17" s="127" customFormat="1">
      <c r="A94" s="20" t="e">
        <f>#REF!</f>
        <v>#REF!</v>
      </c>
      <c r="B94" s="124">
        <v>89.3</v>
      </c>
      <c r="C94" s="124">
        <v>96.2</v>
      </c>
      <c r="D94" s="124">
        <v>87.8</v>
      </c>
      <c r="E94" s="124">
        <v>95.3</v>
      </c>
      <c r="F94" s="38">
        <v>3.01</v>
      </c>
      <c r="G94" s="38">
        <v>3.13</v>
      </c>
      <c r="H94" s="38">
        <v>0.2</v>
      </c>
      <c r="I94" s="38">
        <v>0.36</v>
      </c>
      <c r="J94" s="38">
        <v>4.59</v>
      </c>
      <c r="K94" s="38">
        <v>5.61</v>
      </c>
      <c r="L94" s="38">
        <v>6.28</v>
      </c>
      <c r="M94" s="130">
        <v>7.16</v>
      </c>
      <c r="N94" s="125">
        <v>78.400000000000006</v>
      </c>
      <c r="O94" s="125">
        <v>86.7</v>
      </c>
      <c r="P94" s="125">
        <v>86.7</v>
      </c>
      <c r="Q94" s="128">
        <v>91.9</v>
      </c>
    </row>
    <row r="95" spans="1:17" s="127" customFormat="1">
      <c r="A95" s="20" t="e">
        <f>#REF!</f>
        <v>#REF!</v>
      </c>
      <c r="B95" s="124">
        <v>91.7</v>
      </c>
      <c r="C95" s="124">
        <v>92.7</v>
      </c>
      <c r="D95" s="124">
        <v>84.6</v>
      </c>
      <c r="E95" s="124">
        <v>91.8</v>
      </c>
      <c r="F95" s="38">
        <v>2.99</v>
      </c>
      <c r="G95" s="38">
        <v>3.16</v>
      </c>
      <c r="H95" s="38">
        <v>0.23</v>
      </c>
      <c r="I95" s="38">
        <v>0.39</v>
      </c>
      <c r="J95" s="38">
        <v>4.95</v>
      </c>
      <c r="K95" s="38">
        <v>5.86</v>
      </c>
      <c r="L95" s="38">
        <v>6.42</v>
      </c>
      <c r="M95" s="130">
        <v>7.39</v>
      </c>
      <c r="N95" s="125">
        <v>79.8</v>
      </c>
      <c r="O95" s="125">
        <v>87.6</v>
      </c>
      <c r="P95" s="125">
        <v>87.6</v>
      </c>
      <c r="Q95" s="128">
        <v>92.5</v>
      </c>
    </row>
    <row r="96" spans="1:17" s="127" customFormat="1">
      <c r="A96" s="20" t="e">
        <f>#REF!</f>
        <v>#REF!</v>
      </c>
      <c r="B96" s="124">
        <v>94</v>
      </c>
      <c r="C96" s="124">
        <v>89.3</v>
      </c>
      <c r="D96" s="124">
        <v>81.400000000000006</v>
      </c>
      <c r="E96" s="124">
        <v>88.4</v>
      </c>
      <c r="F96" s="38">
        <v>2.99</v>
      </c>
      <c r="G96" s="38">
        <v>3.18</v>
      </c>
      <c r="H96" s="38">
        <v>0.26</v>
      </c>
      <c r="I96" s="38">
        <v>0.43</v>
      </c>
      <c r="J96" s="38">
        <v>5.34</v>
      </c>
      <c r="K96" s="38">
        <v>6.12</v>
      </c>
      <c r="L96" s="38">
        <v>6.51</v>
      </c>
      <c r="M96" s="130">
        <v>7.6</v>
      </c>
      <c r="N96" s="125">
        <v>81.2</v>
      </c>
      <c r="O96" s="125">
        <v>88.5</v>
      </c>
      <c r="P96" s="125">
        <v>88.5</v>
      </c>
      <c r="Q96" s="128">
        <v>93.1</v>
      </c>
    </row>
    <row r="97" spans="1:17" s="127" customFormat="1">
      <c r="A97" s="20" t="e">
        <f>#REF!</f>
        <v>#REF!</v>
      </c>
      <c r="B97" s="124">
        <v>96.3</v>
      </c>
      <c r="C97" s="124">
        <v>85.8</v>
      </c>
      <c r="D97" s="124">
        <v>78.3</v>
      </c>
      <c r="E97" s="124">
        <v>85</v>
      </c>
      <c r="F97" s="38">
        <v>3.03</v>
      </c>
      <c r="G97" s="38">
        <v>3.23</v>
      </c>
      <c r="H97" s="38">
        <v>0.31</v>
      </c>
      <c r="I97" s="38">
        <v>0.46</v>
      </c>
      <c r="J97" s="38">
        <v>5.65</v>
      </c>
      <c r="K97" s="38">
        <v>6.33</v>
      </c>
      <c r="L97" s="38">
        <v>6.75</v>
      </c>
      <c r="M97" s="130">
        <v>7.8</v>
      </c>
      <c r="N97" s="125">
        <v>82.6</v>
      </c>
      <c r="O97" s="125">
        <v>89.4</v>
      </c>
      <c r="P97" s="125">
        <v>89.4</v>
      </c>
      <c r="Q97" s="128">
        <v>93.7</v>
      </c>
    </row>
    <row r="98" spans="1:17" s="127" customFormat="1">
      <c r="A98" s="20" t="e">
        <f>#REF!</f>
        <v>#REF!</v>
      </c>
      <c r="B98" s="124">
        <v>98.7</v>
      </c>
      <c r="C98" s="124">
        <v>82.3</v>
      </c>
      <c r="D98" s="124">
        <v>75.099999999999994</v>
      </c>
      <c r="E98" s="124">
        <v>81.5</v>
      </c>
      <c r="F98" s="38">
        <v>3.09</v>
      </c>
      <c r="G98" s="38">
        <v>3.29</v>
      </c>
      <c r="H98" s="38">
        <v>0.37</v>
      </c>
      <c r="I98" s="38">
        <v>0.5</v>
      </c>
      <c r="J98" s="38">
        <v>5.85</v>
      </c>
      <c r="K98" s="38">
        <v>6.48</v>
      </c>
      <c r="L98" s="38">
        <v>7.11</v>
      </c>
      <c r="M98" s="130">
        <v>7.99</v>
      </c>
      <c r="N98" s="125">
        <v>84</v>
      </c>
      <c r="O98" s="125">
        <v>90.3</v>
      </c>
      <c r="P98" s="125">
        <v>90.3</v>
      </c>
      <c r="Q98" s="128">
        <v>94.3</v>
      </c>
    </row>
    <row r="99" spans="1:17" s="127" customFormat="1">
      <c r="A99" s="20" t="e">
        <f>#REF!</f>
        <v>#REF!</v>
      </c>
      <c r="B99" s="124">
        <v>101</v>
      </c>
      <c r="C99" s="124">
        <v>78.900000000000006</v>
      </c>
      <c r="D99" s="124">
        <v>72</v>
      </c>
      <c r="E99" s="124">
        <v>78.099999999999994</v>
      </c>
      <c r="F99" s="38">
        <v>3.15</v>
      </c>
      <c r="G99" s="38">
        <v>3.35</v>
      </c>
      <c r="H99" s="38">
        <v>0.43</v>
      </c>
      <c r="I99" s="38">
        <v>0.55000000000000004</v>
      </c>
      <c r="J99" s="38">
        <v>6.05</v>
      </c>
      <c r="K99" s="38">
        <v>6.64</v>
      </c>
      <c r="L99" s="38">
        <v>7.47</v>
      </c>
      <c r="M99" s="130">
        <v>8.18</v>
      </c>
      <c r="N99" s="125">
        <v>85.4</v>
      </c>
      <c r="O99" s="125">
        <v>91.2</v>
      </c>
      <c r="P99" s="125">
        <v>91.2</v>
      </c>
      <c r="Q99" s="128">
        <v>94.9</v>
      </c>
    </row>
    <row r="100" spans="1:17" s="127" customFormat="1">
      <c r="A100" s="20" t="e">
        <f>#REF!</f>
        <v>#REF!</v>
      </c>
      <c r="B100" s="124">
        <v>103.3</v>
      </c>
      <c r="C100" s="124">
        <v>75.400000000000006</v>
      </c>
      <c r="D100" s="124">
        <v>68.8</v>
      </c>
      <c r="E100" s="124">
        <v>74.7</v>
      </c>
      <c r="F100" s="38">
        <v>3.2</v>
      </c>
      <c r="G100" s="38">
        <v>3.41</v>
      </c>
      <c r="H100" s="38">
        <v>0.49</v>
      </c>
      <c r="I100" s="38">
        <v>0.59</v>
      </c>
      <c r="J100" s="38">
        <v>6.25</v>
      </c>
      <c r="K100" s="38">
        <v>6.8</v>
      </c>
      <c r="L100" s="38">
        <v>7.84</v>
      </c>
      <c r="M100" s="130">
        <v>8.3699999999999992</v>
      </c>
      <c r="N100" s="125">
        <v>86.8</v>
      </c>
      <c r="O100" s="125">
        <v>92.1</v>
      </c>
      <c r="P100" s="125">
        <v>92.1</v>
      </c>
      <c r="Q100" s="128">
        <v>95.5</v>
      </c>
    </row>
    <row r="101" spans="1:17" s="127" customFormat="1">
      <c r="A101" s="20" t="e">
        <f>#REF!</f>
        <v>#REF!</v>
      </c>
      <c r="B101" s="124">
        <v>105.7</v>
      </c>
      <c r="C101" s="124">
        <v>71.900000000000006</v>
      </c>
      <c r="D101" s="124">
        <v>65.599999999999994</v>
      </c>
      <c r="E101" s="124">
        <v>71.2</v>
      </c>
      <c r="F101" s="38">
        <v>3.25</v>
      </c>
      <c r="G101" s="38">
        <v>3.45</v>
      </c>
      <c r="H101" s="38">
        <v>0.52</v>
      </c>
      <c r="I101" s="38">
        <v>0.62</v>
      </c>
      <c r="J101" s="38">
        <v>6.42</v>
      </c>
      <c r="K101" s="38">
        <v>6.94</v>
      </c>
      <c r="L101" s="38">
        <v>7.97</v>
      </c>
      <c r="M101" s="130">
        <v>8.48</v>
      </c>
      <c r="N101" s="125">
        <v>88.2</v>
      </c>
      <c r="O101" s="125">
        <v>93</v>
      </c>
      <c r="P101" s="125">
        <v>93</v>
      </c>
      <c r="Q101" s="128">
        <v>96.1</v>
      </c>
    </row>
    <row r="102" spans="1:17" s="127" customFormat="1">
      <c r="A102" s="26" t="e">
        <f>#REF!</f>
        <v>#REF!</v>
      </c>
      <c r="B102" s="124">
        <v>108</v>
      </c>
      <c r="C102" s="124">
        <v>68.5</v>
      </c>
      <c r="D102" s="124">
        <v>62.5</v>
      </c>
      <c r="E102" s="124">
        <v>67.8</v>
      </c>
      <c r="F102" s="38">
        <v>3.28</v>
      </c>
      <c r="G102" s="38">
        <v>3.48</v>
      </c>
      <c r="H102" s="38">
        <v>0.52</v>
      </c>
      <c r="I102" s="38">
        <v>0.65</v>
      </c>
      <c r="J102" s="38">
        <v>6.57</v>
      </c>
      <c r="K102" s="38">
        <v>7.06</v>
      </c>
      <c r="L102" s="38">
        <v>8.0299999999999994</v>
      </c>
      <c r="M102" s="130">
        <v>8.51</v>
      </c>
      <c r="N102" s="125">
        <v>89.6</v>
      </c>
      <c r="O102" s="125">
        <v>93.9</v>
      </c>
      <c r="P102" s="125">
        <v>93.9</v>
      </c>
      <c r="Q102" s="128">
        <v>96.7</v>
      </c>
    </row>
    <row r="103" spans="1:17" s="127" customFormat="1">
      <c r="A103" s="26" t="e">
        <f>#REF!</f>
        <v>#REF!</v>
      </c>
      <c r="B103" s="124">
        <v>110.3</v>
      </c>
      <c r="C103" s="124">
        <v>65</v>
      </c>
      <c r="D103" s="124">
        <v>59.3</v>
      </c>
      <c r="E103" s="124">
        <v>64.400000000000006</v>
      </c>
      <c r="F103" s="38">
        <v>3.32</v>
      </c>
      <c r="G103" s="38">
        <v>3.51</v>
      </c>
      <c r="H103" s="38">
        <v>0.52</v>
      </c>
      <c r="I103" s="38">
        <v>0.68</v>
      </c>
      <c r="J103" s="38">
        <v>6.72</v>
      </c>
      <c r="K103" s="38">
        <v>7.18</v>
      </c>
      <c r="L103" s="38">
        <v>8.09</v>
      </c>
      <c r="M103" s="130">
        <v>8.5399999999999991</v>
      </c>
      <c r="N103" s="125">
        <v>91</v>
      </c>
      <c r="O103" s="125">
        <v>94.8</v>
      </c>
      <c r="P103" s="125">
        <v>94.8</v>
      </c>
      <c r="Q103" s="128">
        <v>97.3</v>
      </c>
    </row>
    <row r="104" spans="1:17" s="125" customFormat="1">
      <c r="A104" s="54" t="e">
        <f>#REF!</f>
        <v>#REF!</v>
      </c>
      <c r="B104" s="124">
        <v>112.7</v>
      </c>
      <c r="C104" s="124">
        <v>61.6</v>
      </c>
      <c r="D104" s="124">
        <v>56.2</v>
      </c>
      <c r="E104" s="124">
        <v>61</v>
      </c>
      <c r="F104" s="38">
        <v>3.34</v>
      </c>
      <c r="G104" s="38">
        <v>3.54</v>
      </c>
      <c r="H104" s="38">
        <v>0.52</v>
      </c>
      <c r="I104" s="38">
        <v>0.7</v>
      </c>
      <c r="J104" s="38">
        <v>6.86</v>
      </c>
      <c r="K104" s="38">
        <v>7.3</v>
      </c>
      <c r="L104" s="38">
        <v>8.14</v>
      </c>
      <c r="M104" s="130">
        <v>8.57</v>
      </c>
      <c r="N104" s="125">
        <v>92.4</v>
      </c>
      <c r="O104" s="125">
        <v>95.7</v>
      </c>
      <c r="P104" s="125">
        <v>95.7</v>
      </c>
      <c r="Q104" s="128">
        <v>97.9</v>
      </c>
    </row>
    <row r="105" spans="1:17">
      <c r="A105" s="20" t="e">
        <f>#REF!</f>
        <v>#REF!</v>
      </c>
      <c r="B105" s="124">
        <v>113.7</v>
      </c>
      <c r="C105" s="125">
        <v>61.6</v>
      </c>
      <c r="D105" s="125">
        <v>56.2</v>
      </c>
      <c r="E105" s="124">
        <v>61</v>
      </c>
      <c r="F105" s="130">
        <v>3.36</v>
      </c>
      <c r="G105" s="130">
        <v>3.56</v>
      </c>
      <c r="H105" s="130">
        <v>0.55000000000000004</v>
      </c>
      <c r="I105" s="130">
        <v>0.74</v>
      </c>
      <c r="J105" s="130">
        <v>6.97</v>
      </c>
      <c r="K105" s="130">
        <v>7.37</v>
      </c>
      <c r="L105" s="130">
        <v>8.16</v>
      </c>
      <c r="M105" s="130">
        <v>8.57</v>
      </c>
      <c r="N105" s="125">
        <v>92.4</v>
      </c>
      <c r="O105" s="125">
        <v>95.7</v>
      </c>
      <c r="P105" s="125">
        <v>95.7</v>
      </c>
      <c r="Q105" s="128">
        <v>97.9</v>
      </c>
    </row>
    <row r="106" spans="1:17">
      <c r="A106" s="26" t="e">
        <f>#REF!</f>
        <v>#REF!</v>
      </c>
      <c r="B106" s="124">
        <v>114.8</v>
      </c>
      <c r="C106" s="125">
        <v>61.6</v>
      </c>
      <c r="D106" s="125">
        <v>56.2</v>
      </c>
      <c r="E106" s="124">
        <v>61</v>
      </c>
      <c r="F106" s="130">
        <v>3.38</v>
      </c>
      <c r="G106" s="130">
        <v>3.58</v>
      </c>
      <c r="H106" s="130">
        <v>0.62</v>
      </c>
      <c r="I106" s="130">
        <v>0.8</v>
      </c>
      <c r="J106" s="130">
        <v>7.04</v>
      </c>
      <c r="K106" s="130">
        <v>7.39</v>
      </c>
      <c r="L106" s="130">
        <v>8.15</v>
      </c>
      <c r="M106" s="130">
        <v>8.5399999999999991</v>
      </c>
      <c r="N106" s="125">
        <v>92.4</v>
      </c>
      <c r="O106" s="125">
        <v>95.7</v>
      </c>
      <c r="P106" s="125">
        <v>95.7</v>
      </c>
      <c r="Q106" s="128">
        <v>97.9</v>
      </c>
    </row>
    <row r="107" spans="1:17">
      <c r="A107" s="26" t="e">
        <f>#REF!</f>
        <v>#REF!</v>
      </c>
      <c r="B107" s="124">
        <v>115.9</v>
      </c>
      <c r="C107" s="125">
        <v>61.6</v>
      </c>
      <c r="D107" s="125">
        <v>56.2</v>
      </c>
      <c r="E107" s="124">
        <v>61</v>
      </c>
      <c r="F107" s="130">
        <v>3.4</v>
      </c>
      <c r="G107" s="130">
        <v>3.6</v>
      </c>
      <c r="H107" s="130">
        <v>0.69</v>
      </c>
      <c r="I107" s="130">
        <v>0.86</v>
      </c>
      <c r="J107" s="130">
        <v>7.1</v>
      </c>
      <c r="K107" s="130">
        <v>7.4</v>
      </c>
      <c r="L107" s="130">
        <v>8.14</v>
      </c>
      <c r="M107" s="130">
        <v>8.51</v>
      </c>
      <c r="N107" s="125">
        <v>92.4</v>
      </c>
      <c r="O107" s="125">
        <v>95.7</v>
      </c>
      <c r="P107" s="125">
        <v>95.7</v>
      </c>
      <c r="Q107" s="128">
        <v>97.9</v>
      </c>
    </row>
    <row r="108" spans="1:17">
      <c r="A108" s="54" t="e">
        <f>#REF!</f>
        <v>#REF!</v>
      </c>
      <c r="B108" s="124">
        <v>116.9</v>
      </c>
      <c r="C108" s="125">
        <v>61.6</v>
      </c>
      <c r="D108" s="125">
        <v>56.2</v>
      </c>
      <c r="E108" s="124">
        <v>61</v>
      </c>
      <c r="F108" s="130">
        <v>3.41</v>
      </c>
      <c r="G108" s="130">
        <v>3.61</v>
      </c>
      <c r="H108" s="130">
        <v>0.75</v>
      </c>
      <c r="I108" s="130">
        <v>0.91</v>
      </c>
      <c r="J108" s="130">
        <v>7.16</v>
      </c>
      <c r="K108" s="130">
        <v>7.42</v>
      </c>
      <c r="L108" s="130">
        <v>8.1199999999999992</v>
      </c>
      <c r="M108" s="130">
        <v>8.48</v>
      </c>
      <c r="N108" s="125">
        <v>92.4</v>
      </c>
      <c r="O108" s="125">
        <v>95.7</v>
      </c>
      <c r="P108" s="125">
        <v>95.7</v>
      </c>
      <c r="Q108" s="128">
        <v>97.9</v>
      </c>
    </row>
    <row r="109" spans="1:17">
      <c r="A109" s="117"/>
      <c r="M109" s="104"/>
    </row>
    <row r="110" spans="1:17">
      <c r="A110" s="117"/>
      <c r="M110" s="104"/>
    </row>
    <row r="111" spans="1:17">
      <c r="A111" s="117"/>
      <c r="M111" s="104"/>
    </row>
    <row r="112" spans="1:17">
      <c r="A112" s="117"/>
      <c r="M112" s="104"/>
    </row>
    <row r="113" spans="1:13">
      <c r="A113" s="117"/>
      <c r="M113" s="104"/>
    </row>
    <row r="114" spans="1:13">
      <c r="A114" s="117"/>
      <c r="M114" s="104"/>
    </row>
    <row r="115" spans="1:13">
      <c r="A115" s="117"/>
      <c r="M115" s="104"/>
    </row>
    <row r="116" spans="1:13">
      <c r="A116" s="117"/>
      <c r="M116" s="104"/>
    </row>
    <row r="117" spans="1:13">
      <c r="A117" s="117"/>
      <c r="M117" s="104"/>
    </row>
    <row r="118" spans="1:13">
      <c r="A118" s="117"/>
      <c r="M118" s="104"/>
    </row>
    <row r="119" spans="1:13">
      <c r="A119" s="117"/>
      <c r="M119" s="104"/>
    </row>
    <row r="120" spans="1:13">
      <c r="A120" s="117"/>
      <c r="M120" s="104"/>
    </row>
    <row r="121" spans="1:13">
      <c r="A121" s="117"/>
      <c r="M121" s="104"/>
    </row>
    <row r="122" spans="1:13">
      <c r="A122" s="117"/>
      <c r="M122" s="104"/>
    </row>
    <row r="123" spans="1:13">
      <c r="A123" s="117"/>
      <c r="M123" s="104"/>
    </row>
    <row r="130" spans="1:1">
      <c r="A130" s="117"/>
    </row>
    <row r="131" spans="1:1">
      <c r="A131" s="117"/>
    </row>
    <row r="132" spans="1:1">
      <c r="A132" s="117"/>
    </row>
    <row r="133" spans="1:1">
      <c r="A133" s="117"/>
    </row>
    <row r="134" spans="1:1">
      <c r="A134" s="117"/>
    </row>
    <row r="135" spans="1:1">
      <c r="A135" s="117"/>
    </row>
    <row r="136" spans="1:1">
      <c r="A136" s="117"/>
    </row>
    <row r="137" spans="1:1">
      <c r="A137" s="117"/>
    </row>
    <row r="138" spans="1:1">
      <c r="A138" s="117"/>
    </row>
    <row r="139" spans="1:1">
      <c r="A139" s="117"/>
    </row>
    <row r="140" spans="1:1">
      <c r="A140" s="117"/>
    </row>
    <row r="141" spans="1:1">
      <c r="A141" s="117"/>
    </row>
    <row r="142" spans="1:1">
      <c r="A142" s="117"/>
    </row>
    <row r="143" spans="1:1">
      <c r="A143" s="117"/>
    </row>
    <row r="144" spans="1:1">
      <c r="A144" s="117"/>
    </row>
    <row r="145" spans="1:1">
      <c r="A145" s="117"/>
    </row>
    <row r="146" spans="1:1">
      <c r="A146" s="117"/>
    </row>
  </sheetData>
  <pageMargins left="0.70866141732283472" right="0.70866141732283472" top="0.74803149606299213" bottom="0.74803149606299213" header="0.31496062992125984" footer="0.31496062992125984"/>
  <pageSetup paperSize="9" scale="36" fitToWidth="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2:AT92"/>
  <sheetViews>
    <sheetView topLeftCell="A76" zoomScaleNormal="100" workbookViewId="0">
      <selection activeCell="C75" sqref="C75"/>
    </sheetView>
  </sheetViews>
  <sheetFormatPr defaultColWidth="9.140625" defaultRowHeight="15"/>
  <cols>
    <col min="1" max="1" width="6.140625" style="2" customWidth="1"/>
    <col min="2" max="2" width="44.140625" style="172" customWidth="1"/>
    <col min="3" max="3" width="105.7109375" style="154" customWidth="1"/>
    <col min="4" max="4" width="65" style="2" customWidth="1"/>
    <col min="5" max="5" width="12.28515625" style="2" customWidth="1"/>
    <col min="6" max="6" width="9.140625" style="2"/>
    <col min="7" max="7" width="44.140625" style="2" customWidth="1"/>
    <col min="8" max="16384" width="9.140625" style="2"/>
  </cols>
  <sheetData>
    <row r="2" spans="2:46" ht="45.75" customHeight="1">
      <c r="B2" s="169" t="s">
        <v>55</v>
      </c>
      <c r="C2" s="169" t="s">
        <v>56</v>
      </c>
      <c r="D2" s="157" t="s">
        <v>57</v>
      </c>
      <c r="E2" s="153"/>
      <c r="F2" s="153"/>
      <c r="G2" s="157"/>
      <c r="H2" s="153"/>
      <c r="I2" s="153"/>
      <c r="J2" s="153"/>
      <c r="K2" s="153"/>
      <c r="L2" s="153"/>
      <c r="M2" s="153"/>
      <c r="N2" s="153"/>
      <c r="O2" s="153"/>
      <c r="P2" s="153"/>
      <c r="Q2" s="153"/>
      <c r="R2" s="153"/>
      <c r="S2" s="153"/>
      <c r="T2" s="153"/>
      <c r="U2" s="153"/>
      <c r="V2" s="153"/>
      <c r="W2" s="153"/>
      <c r="X2" s="153"/>
      <c r="Y2" s="153"/>
      <c r="Z2" s="153"/>
      <c r="AA2" s="150"/>
      <c r="AB2" s="150"/>
      <c r="AC2" s="150"/>
      <c r="AD2" s="150"/>
      <c r="AE2" s="150"/>
      <c r="AF2" s="150"/>
      <c r="AG2" s="150"/>
      <c r="AH2" s="150"/>
      <c r="AI2" s="150"/>
      <c r="AJ2" s="150"/>
      <c r="AK2" s="150"/>
      <c r="AL2" s="150"/>
      <c r="AM2" s="150"/>
      <c r="AN2" s="150"/>
      <c r="AO2" s="150"/>
      <c r="AP2" s="150"/>
      <c r="AQ2" s="150"/>
      <c r="AR2" s="150"/>
      <c r="AS2" s="150"/>
      <c r="AT2" s="150"/>
    </row>
    <row r="3" spans="2:46" ht="60.75" customHeight="1">
      <c r="B3" s="158" t="s">
        <v>0</v>
      </c>
      <c r="C3" s="170" t="s">
        <v>576</v>
      </c>
      <c r="D3" s="165" t="s">
        <v>59</v>
      </c>
      <c r="E3" s="159"/>
      <c r="F3" s="159"/>
      <c r="G3" s="158"/>
      <c r="H3" s="159"/>
      <c r="I3" s="159"/>
      <c r="J3" s="159"/>
      <c r="K3" s="159"/>
      <c r="L3" s="159"/>
      <c r="M3" s="159"/>
      <c r="N3" s="159"/>
      <c r="O3" s="159"/>
      <c r="P3" s="159"/>
      <c r="Q3" s="159"/>
      <c r="R3" s="159"/>
      <c r="S3" s="159"/>
      <c r="T3" s="159"/>
      <c r="U3" s="159"/>
      <c r="V3" s="159"/>
      <c r="W3" s="159"/>
      <c r="X3" s="159"/>
      <c r="Y3" s="159"/>
      <c r="Z3" s="159"/>
      <c r="AA3" s="150"/>
      <c r="AB3" s="150"/>
      <c r="AC3" s="150"/>
      <c r="AD3" s="150"/>
      <c r="AE3" s="150"/>
      <c r="AF3" s="150"/>
      <c r="AG3" s="150"/>
      <c r="AH3" s="150"/>
      <c r="AI3" s="150"/>
      <c r="AJ3" s="150"/>
      <c r="AK3" s="150"/>
      <c r="AL3" s="150"/>
      <c r="AM3" s="150"/>
      <c r="AN3" s="150"/>
      <c r="AO3" s="150"/>
      <c r="AP3" s="150"/>
      <c r="AQ3" s="150"/>
      <c r="AR3" s="150"/>
      <c r="AS3" s="150"/>
      <c r="AT3" s="150"/>
    </row>
    <row r="4" spans="2:46" ht="60.75" customHeight="1">
      <c r="B4" s="158" t="s">
        <v>1</v>
      </c>
      <c r="C4" s="165" t="s">
        <v>577</v>
      </c>
      <c r="D4" s="166" t="s">
        <v>59</v>
      </c>
      <c r="E4" s="159"/>
      <c r="F4" s="159"/>
      <c r="G4" s="158"/>
      <c r="H4" s="159"/>
      <c r="I4" s="163"/>
      <c r="J4" s="159"/>
      <c r="K4" s="159"/>
      <c r="L4" s="159"/>
      <c r="M4" s="159"/>
      <c r="N4" s="159"/>
      <c r="O4" s="159"/>
      <c r="P4" s="159"/>
      <c r="Q4" s="159"/>
      <c r="R4" s="159"/>
      <c r="S4" s="159"/>
      <c r="T4" s="159"/>
      <c r="U4" s="159"/>
      <c r="V4" s="159"/>
      <c r="W4" s="159"/>
      <c r="X4" s="159"/>
      <c r="Y4" s="159"/>
      <c r="Z4" s="159"/>
      <c r="AA4" s="150"/>
      <c r="AB4" s="150"/>
      <c r="AC4" s="150"/>
      <c r="AD4" s="150"/>
      <c r="AE4" s="150"/>
      <c r="AF4" s="150"/>
      <c r="AG4" s="150"/>
      <c r="AH4" s="150"/>
      <c r="AI4" s="150"/>
      <c r="AJ4" s="150"/>
      <c r="AK4" s="150"/>
      <c r="AL4" s="150"/>
      <c r="AM4" s="150"/>
      <c r="AN4" s="150"/>
      <c r="AO4" s="150"/>
      <c r="AP4" s="150"/>
      <c r="AQ4" s="150"/>
      <c r="AR4" s="150"/>
      <c r="AS4" s="150"/>
      <c r="AT4" s="150"/>
    </row>
    <row r="5" spans="2:46" ht="60.75" customHeight="1">
      <c r="B5" s="158" t="s">
        <v>2</v>
      </c>
      <c r="C5" s="165" t="s">
        <v>85</v>
      </c>
      <c r="D5" s="166" t="s">
        <v>59</v>
      </c>
      <c r="E5" s="159"/>
      <c r="F5" s="159"/>
      <c r="G5" s="158"/>
      <c r="H5" s="159"/>
      <c r="I5" s="159"/>
      <c r="J5" s="159"/>
      <c r="K5" s="159"/>
      <c r="L5" s="159"/>
      <c r="M5" s="159"/>
      <c r="N5" s="159"/>
      <c r="O5" s="159"/>
      <c r="P5" s="159"/>
      <c r="Q5" s="159"/>
      <c r="R5" s="159"/>
      <c r="S5" s="159"/>
      <c r="T5" s="159"/>
      <c r="U5" s="159"/>
      <c r="V5" s="159"/>
      <c r="W5" s="159"/>
      <c r="X5" s="159"/>
      <c r="Y5" s="159"/>
      <c r="Z5" s="159"/>
      <c r="AA5" s="150"/>
      <c r="AB5" s="150"/>
      <c r="AC5" s="150"/>
      <c r="AD5" s="150"/>
      <c r="AE5" s="150"/>
      <c r="AF5" s="150"/>
      <c r="AG5" s="150"/>
      <c r="AH5" s="150"/>
      <c r="AI5" s="150"/>
      <c r="AJ5" s="150"/>
      <c r="AK5" s="150"/>
      <c r="AL5" s="150"/>
      <c r="AM5" s="150"/>
      <c r="AN5" s="150"/>
      <c r="AO5" s="150"/>
      <c r="AP5" s="150"/>
      <c r="AQ5" s="150"/>
      <c r="AR5" s="150"/>
      <c r="AS5" s="150"/>
      <c r="AT5" s="150"/>
    </row>
    <row r="6" spans="2:46" ht="60.75" customHeight="1">
      <c r="B6" s="158" t="s">
        <v>3</v>
      </c>
      <c r="C6" s="165" t="s">
        <v>86</v>
      </c>
      <c r="D6" s="166" t="s">
        <v>59</v>
      </c>
      <c r="E6" s="159"/>
      <c r="F6" s="159"/>
      <c r="G6" s="158"/>
      <c r="H6" s="159"/>
      <c r="I6" s="159"/>
      <c r="J6" s="159"/>
      <c r="K6" s="159"/>
      <c r="L6" s="159"/>
      <c r="M6" s="159"/>
      <c r="N6" s="159"/>
      <c r="O6" s="159"/>
      <c r="P6" s="159"/>
      <c r="Q6" s="159"/>
      <c r="R6" s="159"/>
      <c r="S6" s="159"/>
      <c r="T6" s="159"/>
      <c r="U6" s="159"/>
      <c r="V6" s="159"/>
      <c r="W6" s="159"/>
      <c r="X6" s="159"/>
      <c r="Y6" s="159"/>
      <c r="Z6" s="159"/>
      <c r="AA6" s="150"/>
      <c r="AB6" s="150"/>
      <c r="AC6" s="150"/>
      <c r="AD6" s="150"/>
      <c r="AE6" s="150"/>
      <c r="AF6" s="150"/>
      <c r="AG6" s="150"/>
      <c r="AH6" s="150"/>
      <c r="AI6" s="150"/>
      <c r="AJ6" s="150"/>
      <c r="AK6" s="150"/>
      <c r="AL6" s="150"/>
      <c r="AM6" s="150"/>
      <c r="AN6" s="150"/>
      <c r="AO6" s="150"/>
      <c r="AP6" s="150"/>
      <c r="AQ6" s="150"/>
      <c r="AR6" s="150"/>
      <c r="AS6" s="150"/>
      <c r="AT6" s="150"/>
    </row>
    <row r="7" spans="2:46" ht="60.75" customHeight="1">
      <c r="B7" s="158" t="s">
        <v>4</v>
      </c>
      <c r="C7" s="165" t="s">
        <v>97</v>
      </c>
      <c r="D7" s="166" t="s">
        <v>58</v>
      </c>
      <c r="E7" s="159"/>
      <c r="F7" s="159"/>
      <c r="G7" s="158"/>
      <c r="H7" s="159"/>
      <c r="I7" s="159"/>
      <c r="J7" s="159"/>
      <c r="K7" s="159"/>
      <c r="L7" s="159"/>
      <c r="M7" s="159"/>
      <c r="N7" s="159"/>
      <c r="O7" s="159"/>
      <c r="P7" s="159"/>
      <c r="Q7" s="159"/>
      <c r="R7" s="159"/>
      <c r="S7" s="159"/>
      <c r="T7" s="159"/>
      <c r="U7" s="159"/>
      <c r="V7" s="159"/>
      <c r="W7" s="159"/>
      <c r="X7" s="159"/>
      <c r="Y7" s="159"/>
      <c r="Z7" s="159"/>
      <c r="AA7" s="150"/>
      <c r="AB7" s="150"/>
      <c r="AC7" s="150"/>
      <c r="AD7" s="150"/>
      <c r="AE7" s="150"/>
      <c r="AF7" s="150"/>
      <c r="AG7" s="150"/>
      <c r="AH7" s="150"/>
      <c r="AI7" s="150"/>
      <c r="AJ7" s="150"/>
      <c r="AK7" s="150"/>
      <c r="AL7" s="150"/>
      <c r="AM7" s="150"/>
      <c r="AN7" s="150"/>
      <c r="AO7" s="150"/>
      <c r="AP7" s="150"/>
      <c r="AQ7" s="150"/>
      <c r="AR7" s="150"/>
      <c r="AS7" s="150"/>
      <c r="AT7" s="150"/>
    </row>
    <row r="8" spans="2:46" ht="60.75" customHeight="1">
      <c r="B8" s="158" t="s">
        <v>5</v>
      </c>
      <c r="C8" s="165" t="s">
        <v>87</v>
      </c>
      <c r="D8" s="166" t="s">
        <v>59</v>
      </c>
      <c r="E8" s="159"/>
      <c r="F8" s="159"/>
      <c r="G8" s="158"/>
      <c r="H8" s="159"/>
      <c r="I8" s="159"/>
      <c r="J8" s="159"/>
      <c r="K8" s="159"/>
      <c r="L8" s="159"/>
      <c r="M8" s="159"/>
      <c r="N8" s="159"/>
      <c r="O8" s="159"/>
      <c r="P8" s="159"/>
      <c r="Q8" s="159"/>
      <c r="R8" s="159"/>
      <c r="S8" s="159"/>
      <c r="T8" s="159"/>
      <c r="U8" s="159"/>
      <c r="V8" s="159"/>
      <c r="W8" s="159"/>
      <c r="X8" s="159"/>
      <c r="Y8" s="159"/>
      <c r="Z8" s="159"/>
      <c r="AA8" s="150"/>
      <c r="AB8" s="150"/>
      <c r="AC8" s="150"/>
      <c r="AD8" s="150"/>
      <c r="AE8" s="150"/>
      <c r="AF8" s="150"/>
      <c r="AG8" s="150"/>
      <c r="AH8" s="150"/>
      <c r="AI8" s="150"/>
      <c r="AJ8" s="150"/>
      <c r="AK8" s="150"/>
      <c r="AL8" s="150"/>
      <c r="AM8" s="150"/>
      <c r="AN8" s="150"/>
      <c r="AO8" s="150"/>
      <c r="AP8" s="150"/>
      <c r="AQ8" s="150"/>
      <c r="AR8" s="150"/>
      <c r="AS8" s="150"/>
      <c r="AT8" s="150"/>
    </row>
    <row r="9" spans="2:46" ht="60.75" customHeight="1">
      <c r="B9" s="158" t="s">
        <v>6</v>
      </c>
      <c r="C9" s="165" t="s">
        <v>173</v>
      </c>
      <c r="D9" s="166" t="s">
        <v>58</v>
      </c>
      <c r="E9" s="159"/>
      <c r="F9" s="159"/>
      <c r="G9" s="158"/>
      <c r="H9" s="159"/>
      <c r="I9" s="159"/>
      <c r="J9" s="159"/>
      <c r="K9" s="159"/>
      <c r="L9" s="159"/>
      <c r="M9" s="159"/>
      <c r="N9" s="159"/>
      <c r="O9" s="159"/>
      <c r="P9" s="159"/>
      <c r="Q9" s="159"/>
      <c r="R9" s="159"/>
      <c r="S9" s="159"/>
      <c r="T9" s="159"/>
      <c r="U9" s="159"/>
      <c r="V9" s="159"/>
      <c r="W9" s="159"/>
      <c r="X9" s="159"/>
      <c r="Y9" s="159"/>
      <c r="Z9" s="159"/>
      <c r="AA9" s="150"/>
      <c r="AB9" s="150"/>
      <c r="AC9" s="150"/>
      <c r="AD9" s="150"/>
      <c r="AE9" s="150"/>
      <c r="AF9" s="150"/>
      <c r="AG9" s="150"/>
      <c r="AH9" s="150"/>
      <c r="AI9" s="150"/>
      <c r="AJ9" s="150"/>
      <c r="AK9" s="150"/>
      <c r="AL9" s="150"/>
      <c r="AM9" s="150"/>
      <c r="AN9" s="150"/>
      <c r="AO9" s="150"/>
      <c r="AP9" s="150"/>
      <c r="AQ9" s="150"/>
      <c r="AR9" s="150"/>
      <c r="AS9" s="150"/>
      <c r="AT9" s="150"/>
    </row>
    <row r="10" spans="2:46" ht="60.75" customHeight="1">
      <c r="B10" s="158" t="s">
        <v>7</v>
      </c>
      <c r="C10" s="168" t="s">
        <v>195</v>
      </c>
      <c r="D10" s="163"/>
      <c r="E10" s="159"/>
      <c r="F10" s="163"/>
      <c r="G10" s="167"/>
      <c r="H10" s="159"/>
      <c r="I10" s="159"/>
      <c r="J10" s="159"/>
      <c r="K10" s="159"/>
      <c r="L10" s="159"/>
      <c r="M10" s="159"/>
      <c r="N10" s="159"/>
      <c r="O10" s="159"/>
      <c r="P10" s="159"/>
      <c r="Q10" s="159"/>
      <c r="R10" s="159"/>
      <c r="S10" s="159"/>
      <c r="T10" s="159"/>
      <c r="U10" s="159"/>
      <c r="V10" s="159"/>
      <c r="W10" s="159"/>
      <c r="X10" s="159"/>
      <c r="Y10" s="159"/>
      <c r="Z10" s="159"/>
      <c r="AA10" s="150"/>
      <c r="AB10" s="150"/>
      <c r="AC10" s="150"/>
      <c r="AD10" s="150"/>
      <c r="AE10" s="150"/>
      <c r="AF10" s="150"/>
      <c r="AG10" s="150"/>
      <c r="AH10" s="150"/>
      <c r="AI10" s="150"/>
      <c r="AJ10" s="150"/>
      <c r="AK10" s="150"/>
      <c r="AL10" s="150"/>
      <c r="AM10" s="150"/>
      <c r="AN10" s="150"/>
      <c r="AO10" s="150"/>
      <c r="AP10" s="150"/>
      <c r="AQ10" s="150"/>
      <c r="AR10" s="150"/>
      <c r="AS10" s="150"/>
      <c r="AT10" s="150"/>
    </row>
    <row r="11" spans="2:46">
      <c r="B11" s="158" t="s">
        <v>8</v>
      </c>
      <c r="C11" s="168" t="s">
        <v>196</v>
      </c>
      <c r="D11" s="163"/>
      <c r="E11" s="159"/>
      <c r="F11" s="163"/>
      <c r="G11" s="167"/>
      <c r="H11" s="159"/>
      <c r="I11" s="159"/>
      <c r="J11" s="159"/>
      <c r="K11" s="159"/>
      <c r="L11" s="159"/>
      <c r="M11" s="159"/>
      <c r="N11" s="159"/>
      <c r="O11" s="159"/>
      <c r="P11" s="159"/>
      <c r="Q11" s="159"/>
      <c r="R11" s="159"/>
      <c r="S11" s="159"/>
      <c r="T11" s="159"/>
      <c r="U11" s="159"/>
      <c r="V11" s="159"/>
      <c r="W11" s="159"/>
      <c r="X11" s="159"/>
      <c r="Y11" s="159"/>
      <c r="Z11" s="159"/>
      <c r="AA11" s="150"/>
      <c r="AB11" s="150"/>
      <c r="AC11" s="150"/>
      <c r="AD11" s="150"/>
      <c r="AE11" s="150"/>
      <c r="AF11" s="150"/>
      <c r="AG11" s="150"/>
      <c r="AH11" s="150"/>
      <c r="AI11" s="150"/>
      <c r="AJ11" s="150"/>
      <c r="AK11" s="150"/>
      <c r="AL11" s="150"/>
      <c r="AM11" s="150"/>
      <c r="AN11" s="150"/>
      <c r="AO11" s="150"/>
      <c r="AP11" s="150"/>
      <c r="AQ11" s="150"/>
      <c r="AR11" s="150"/>
      <c r="AS11" s="150"/>
      <c r="AT11" s="150"/>
    </row>
    <row r="12" spans="2:46" ht="60.75" customHeight="1">
      <c r="B12" s="158" t="s">
        <v>9</v>
      </c>
      <c r="C12" s="168" t="s">
        <v>197</v>
      </c>
      <c r="D12" s="163"/>
      <c r="E12" s="159"/>
      <c r="F12" s="163"/>
      <c r="G12" s="167"/>
      <c r="H12" s="159"/>
      <c r="I12" s="159"/>
      <c r="J12" s="159"/>
      <c r="K12" s="159"/>
      <c r="L12" s="159"/>
      <c r="M12" s="159"/>
      <c r="N12" s="159"/>
      <c r="O12" s="159"/>
      <c r="P12" s="159"/>
      <c r="Q12" s="159"/>
      <c r="R12" s="159"/>
      <c r="S12" s="159"/>
      <c r="T12" s="159"/>
      <c r="U12" s="159"/>
      <c r="V12" s="159"/>
      <c r="W12" s="159"/>
      <c r="X12" s="159"/>
      <c r="Y12" s="159"/>
      <c r="Z12" s="159"/>
      <c r="AA12" s="150"/>
      <c r="AB12" s="150"/>
      <c r="AC12" s="150"/>
      <c r="AD12" s="150"/>
      <c r="AE12" s="150"/>
      <c r="AF12" s="150"/>
      <c r="AG12" s="150"/>
      <c r="AH12" s="150"/>
      <c r="AI12" s="150"/>
      <c r="AJ12" s="150"/>
      <c r="AK12" s="150"/>
      <c r="AL12" s="150"/>
      <c r="AM12" s="150"/>
      <c r="AN12" s="150"/>
      <c r="AO12" s="150"/>
      <c r="AP12" s="150"/>
      <c r="AQ12" s="150"/>
      <c r="AR12" s="150"/>
      <c r="AS12" s="150"/>
      <c r="AT12" s="150"/>
    </row>
    <row r="13" spans="2:46" ht="60.75" customHeight="1">
      <c r="B13" s="158" t="s">
        <v>10</v>
      </c>
      <c r="C13" s="165" t="s">
        <v>174</v>
      </c>
      <c r="D13" s="166" t="s">
        <v>113</v>
      </c>
      <c r="E13" s="159"/>
      <c r="F13" s="159"/>
      <c r="G13" s="158"/>
      <c r="H13" s="159"/>
      <c r="I13" s="159"/>
      <c r="J13" s="159"/>
      <c r="K13" s="159"/>
      <c r="L13" s="159"/>
      <c r="M13" s="159"/>
      <c r="N13" s="159"/>
      <c r="O13" s="159"/>
      <c r="P13" s="159"/>
      <c r="Q13" s="159"/>
      <c r="R13" s="159"/>
      <c r="S13" s="159"/>
      <c r="T13" s="159"/>
      <c r="U13" s="159"/>
      <c r="V13" s="159"/>
      <c r="W13" s="159"/>
      <c r="X13" s="159"/>
      <c r="Y13" s="159"/>
      <c r="Z13" s="159"/>
      <c r="AA13" s="150"/>
      <c r="AB13" s="150"/>
      <c r="AC13" s="150"/>
      <c r="AD13" s="150"/>
      <c r="AE13" s="150"/>
      <c r="AF13" s="150"/>
      <c r="AG13" s="150"/>
      <c r="AH13" s="150"/>
      <c r="AI13" s="160"/>
      <c r="AJ13" s="150"/>
      <c r="AK13" s="150"/>
      <c r="AL13" s="160"/>
      <c r="AM13" s="150"/>
      <c r="AN13" s="150"/>
      <c r="AO13" s="150"/>
      <c r="AP13" s="160"/>
      <c r="AQ13" s="160"/>
      <c r="AR13" s="160"/>
      <c r="AS13" s="160"/>
      <c r="AT13" s="160"/>
    </row>
    <row r="14" spans="2:46" ht="60.75" customHeight="1">
      <c r="B14" s="158" t="s">
        <v>11</v>
      </c>
      <c r="C14" s="168" t="s">
        <v>88</v>
      </c>
      <c r="D14" s="166" t="s">
        <v>60</v>
      </c>
      <c r="E14" s="159"/>
      <c r="F14" s="159"/>
      <c r="G14" s="158"/>
      <c r="H14" s="159"/>
      <c r="I14" s="159"/>
      <c r="J14" s="159"/>
      <c r="K14" s="159"/>
      <c r="L14" s="159"/>
      <c r="M14" s="159"/>
      <c r="N14" s="159"/>
      <c r="O14" s="159"/>
      <c r="P14" s="159"/>
      <c r="Q14" s="159"/>
      <c r="R14" s="159"/>
      <c r="S14" s="159"/>
      <c r="T14" s="159"/>
      <c r="U14" s="159"/>
      <c r="V14" s="159"/>
      <c r="W14" s="159"/>
      <c r="X14" s="159"/>
      <c r="Y14" s="159"/>
      <c r="Z14" s="159"/>
      <c r="AA14" s="150"/>
      <c r="AB14" s="150"/>
      <c r="AC14" s="150"/>
      <c r="AD14" s="150"/>
      <c r="AE14" s="150"/>
      <c r="AF14" s="150"/>
      <c r="AG14" s="150"/>
      <c r="AH14" s="150"/>
      <c r="AI14" s="150"/>
      <c r="AJ14" s="150"/>
      <c r="AK14" s="150"/>
      <c r="AL14" s="150"/>
      <c r="AM14" s="150"/>
      <c r="AN14" s="150"/>
      <c r="AO14" s="150"/>
      <c r="AP14" s="150"/>
      <c r="AQ14" s="150"/>
      <c r="AR14" s="150"/>
      <c r="AS14" s="150"/>
      <c r="AT14" s="150"/>
    </row>
    <row r="15" spans="2:46" ht="60.75" customHeight="1">
      <c r="B15" s="158" t="s">
        <v>12</v>
      </c>
      <c r="C15" s="165" t="s">
        <v>98</v>
      </c>
      <c r="D15" s="166" t="s">
        <v>99</v>
      </c>
      <c r="E15" s="159"/>
      <c r="F15" s="159"/>
      <c r="G15" s="158"/>
      <c r="H15" s="159"/>
      <c r="I15" s="159"/>
      <c r="J15" s="159"/>
      <c r="K15" s="159"/>
      <c r="L15" s="159"/>
      <c r="M15" s="159"/>
      <c r="N15" s="159"/>
      <c r="O15" s="159"/>
      <c r="P15" s="159"/>
      <c r="Q15" s="159"/>
      <c r="R15" s="159"/>
      <c r="S15" s="159"/>
      <c r="T15" s="159"/>
      <c r="U15" s="159"/>
      <c r="V15" s="159"/>
      <c r="W15" s="159"/>
      <c r="X15" s="159"/>
      <c r="Y15" s="159"/>
      <c r="Z15" s="159"/>
      <c r="AA15" s="150"/>
      <c r="AB15" s="150"/>
      <c r="AC15" s="150"/>
      <c r="AD15" s="150"/>
      <c r="AE15" s="150"/>
      <c r="AF15" s="150"/>
      <c r="AG15" s="150"/>
      <c r="AH15" s="150"/>
      <c r="AI15" s="150"/>
      <c r="AJ15" s="150"/>
      <c r="AK15" s="150"/>
      <c r="AL15" s="150"/>
      <c r="AM15" s="150"/>
      <c r="AN15" s="150"/>
      <c r="AO15" s="150"/>
      <c r="AP15" s="150"/>
      <c r="AQ15" s="150"/>
      <c r="AR15" s="150"/>
      <c r="AS15" s="150"/>
      <c r="AT15" s="150"/>
    </row>
    <row r="16" spans="2:46" ht="60.75" customHeight="1">
      <c r="B16" s="158" t="s">
        <v>13</v>
      </c>
      <c r="C16" s="165" t="s">
        <v>100</v>
      </c>
      <c r="D16" s="166" t="s">
        <v>99</v>
      </c>
      <c r="E16" s="159"/>
      <c r="F16" s="159"/>
      <c r="G16" s="165"/>
      <c r="H16" s="159"/>
      <c r="I16" s="159"/>
      <c r="J16" s="159"/>
      <c r="K16" s="159"/>
      <c r="L16" s="159"/>
      <c r="M16" s="159"/>
      <c r="N16" s="159"/>
      <c r="O16" s="159"/>
      <c r="P16" s="159"/>
      <c r="Q16" s="159"/>
      <c r="R16" s="159"/>
      <c r="S16" s="159"/>
      <c r="T16" s="159"/>
      <c r="U16" s="159"/>
      <c r="V16" s="159"/>
      <c r="W16" s="159"/>
      <c r="X16" s="159"/>
      <c r="Y16" s="159"/>
      <c r="Z16" s="159"/>
      <c r="AA16" s="150"/>
      <c r="AB16" s="150"/>
      <c r="AC16" s="150"/>
      <c r="AD16" s="150"/>
      <c r="AE16" s="150"/>
      <c r="AF16" s="150"/>
      <c r="AG16" s="150"/>
      <c r="AH16" s="150"/>
      <c r="AI16" s="150"/>
      <c r="AJ16" s="150"/>
      <c r="AK16" s="150"/>
      <c r="AL16" s="150"/>
      <c r="AM16" s="150"/>
      <c r="AN16" s="150"/>
      <c r="AO16" s="150"/>
      <c r="AP16" s="150"/>
      <c r="AQ16" s="150"/>
      <c r="AR16" s="150"/>
      <c r="AS16" s="150"/>
      <c r="AT16" s="150"/>
    </row>
    <row r="17" spans="2:26" ht="41.25" customHeight="1">
      <c r="B17" s="158" t="s">
        <v>14</v>
      </c>
      <c r="C17" s="168" t="s">
        <v>865</v>
      </c>
      <c r="D17" s="166" t="s">
        <v>61</v>
      </c>
      <c r="E17" s="159"/>
      <c r="F17" s="159"/>
      <c r="G17" s="158"/>
      <c r="H17" s="159"/>
      <c r="I17" s="159"/>
      <c r="J17" s="159"/>
      <c r="K17" s="159"/>
      <c r="L17" s="159"/>
      <c r="M17" s="159"/>
      <c r="N17" s="159"/>
      <c r="O17" s="159"/>
      <c r="P17" s="159"/>
      <c r="Q17" s="159"/>
      <c r="R17" s="159"/>
      <c r="S17" s="159"/>
      <c r="T17" s="159"/>
      <c r="U17" s="159"/>
      <c r="V17" s="159"/>
      <c r="W17" s="159"/>
      <c r="X17" s="159"/>
      <c r="Y17" s="159"/>
      <c r="Z17" s="159"/>
    </row>
    <row r="18" spans="2:26" ht="41.25" customHeight="1">
      <c r="B18" s="158" t="s">
        <v>15</v>
      </c>
      <c r="C18" s="168" t="s">
        <v>581</v>
      </c>
      <c r="D18" s="166" t="s">
        <v>62</v>
      </c>
      <c r="E18" s="168"/>
      <c r="F18" s="159"/>
      <c r="G18" s="158"/>
      <c r="H18" s="159"/>
      <c r="I18" s="159"/>
      <c r="J18" s="159"/>
      <c r="K18" s="159"/>
      <c r="L18" s="159"/>
      <c r="M18" s="159"/>
      <c r="N18" s="159"/>
      <c r="O18" s="159"/>
      <c r="P18" s="159"/>
      <c r="Q18" s="159"/>
      <c r="R18" s="159"/>
      <c r="S18" s="159"/>
      <c r="T18" s="159"/>
      <c r="U18" s="159"/>
      <c r="V18" s="159"/>
      <c r="W18" s="159"/>
      <c r="X18" s="159"/>
      <c r="Y18" s="159"/>
      <c r="Z18" s="159"/>
    </row>
    <row r="19" spans="2:26" ht="41.25" customHeight="1">
      <c r="B19" s="158" t="s">
        <v>870</v>
      </c>
      <c r="C19" s="168" t="s">
        <v>584</v>
      </c>
      <c r="D19" s="166" t="s">
        <v>101</v>
      </c>
      <c r="E19" s="176"/>
      <c r="F19" s="159"/>
      <c r="G19" s="158"/>
      <c r="H19" s="159"/>
      <c r="I19" s="159"/>
      <c r="J19" s="159"/>
      <c r="K19" s="159"/>
      <c r="L19" s="159"/>
      <c r="M19" s="159"/>
      <c r="N19" s="159"/>
      <c r="O19" s="159"/>
      <c r="P19" s="159"/>
      <c r="Q19" s="159"/>
      <c r="R19" s="159"/>
      <c r="S19" s="159"/>
      <c r="T19" s="159"/>
      <c r="U19" s="159"/>
      <c r="V19" s="159"/>
      <c r="W19" s="159"/>
      <c r="X19" s="159"/>
      <c r="Y19" s="159"/>
      <c r="Z19" s="159"/>
    </row>
    <row r="20" spans="2:26" ht="92.1" customHeight="1">
      <c r="B20" s="158" t="s">
        <v>171</v>
      </c>
      <c r="C20" s="165" t="s">
        <v>136</v>
      </c>
      <c r="D20" s="165" t="s">
        <v>172</v>
      </c>
      <c r="E20" s="158"/>
      <c r="F20" s="158"/>
      <c r="G20" s="153"/>
      <c r="H20" s="153"/>
      <c r="I20" s="153"/>
      <c r="J20" s="153"/>
      <c r="K20" s="153"/>
      <c r="L20" s="150"/>
      <c r="M20" s="150"/>
      <c r="N20" s="150"/>
      <c r="O20" s="150"/>
      <c r="P20" s="150"/>
      <c r="Q20" s="150"/>
      <c r="R20" s="150"/>
      <c r="S20" s="150"/>
      <c r="T20" s="150"/>
      <c r="U20" s="150"/>
      <c r="V20" s="150"/>
      <c r="W20" s="150"/>
      <c r="X20" s="150"/>
      <c r="Y20" s="150"/>
      <c r="Z20" s="150"/>
    </row>
    <row r="21" spans="2:26" ht="53.25" customHeight="1">
      <c r="B21" s="158" t="s">
        <v>63</v>
      </c>
      <c r="C21" s="177" t="s">
        <v>582</v>
      </c>
      <c r="D21" s="165" t="s">
        <v>134</v>
      </c>
      <c r="E21" s="159"/>
      <c r="F21" s="159"/>
      <c r="G21" s="158"/>
      <c r="H21" s="159"/>
      <c r="I21" s="159"/>
      <c r="J21" s="159"/>
      <c r="K21" s="159"/>
      <c r="L21" s="159"/>
      <c r="M21" s="159"/>
      <c r="N21" s="159"/>
      <c r="O21" s="159"/>
      <c r="P21" s="159"/>
      <c r="Q21" s="159"/>
      <c r="R21" s="159"/>
      <c r="S21" s="159"/>
      <c r="T21" s="159"/>
      <c r="U21" s="159"/>
      <c r="V21" s="159"/>
      <c r="W21" s="159"/>
      <c r="X21" s="159"/>
      <c r="Y21" s="159"/>
      <c r="Z21" s="159"/>
    </row>
    <row r="22" spans="2:26" ht="53.25" customHeight="1">
      <c r="B22" s="158" t="s">
        <v>96</v>
      </c>
      <c r="C22" s="165" t="s">
        <v>175</v>
      </c>
      <c r="D22" s="165" t="s">
        <v>135</v>
      </c>
      <c r="E22" s="165"/>
      <c r="F22" s="153"/>
      <c r="G22" s="153"/>
      <c r="H22" s="153"/>
      <c r="I22" s="153"/>
      <c r="J22" s="153"/>
      <c r="K22" s="153"/>
      <c r="L22" s="150"/>
      <c r="M22" s="150"/>
      <c r="N22" s="150"/>
      <c r="O22" s="150"/>
      <c r="P22" s="150"/>
      <c r="Q22" s="150"/>
      <c r="R22" s="150"/>
      <c r="S22" s="150"/>
      <c r="T22" s="150"/>
      <c r="U22" s="150"/>
      <c r="V22" s="150"/>
      <c r="W22" s="150"/>
      <c r="X22" s="150"/>
      <c r="Y22" s="150"/>
      <c r="Z22" s="150"/>
    </row>
    <row r="23" spans="2:26" ht="53.25" customHeight="1">
      <c r="B23" s="158" t="s">
        <v>18</v>
      </c>
      <c r="C23" s="165" t="s">
        <v>64</v>
      </c>
      <c r="D23" s="166" t="s">
        <v>113</v>
      </c>
      <c r="E23" s="153"/>
      <c r="F23" s="153"/>
      <c r="G23" s="158"/>
      <c r="H23" s="153"/>
      <c r="I23" s="153"/>
      <c r="J23" s="153"/>
      <c r="K23" s="152"/>
      <c r="L23" s="153"/>
      <c r="M23" s="153"/>
      <c r="N23" s="153"/>
      <c r="O23" s="153"/>
      <c r="P23" s="153"/>
      <c r="Q23" s="153"/>
      <c r="R23" s="153"/>
      <c r="S23" s="153"/>
      <c r="T23" s="153"/>
      <c r="U23" s="153"/>
      <c r="V23" s="153"/>
      <c r="W23" s="153"/>
      <c r="X23" s="153"/>
      <c r="Y23" s="153"/>
      <c r="Z23" s="153"/>
    </row>
    <row r="24" spans="2:26" s="151" customFormat="1" ht="53.25" customHeight="1">
      <c r="B24" s="158" t="s">
        <v>583</v>
      </c>
      <c r="C24" s="165" t="s">
        <v>336</v>
      </c>
      <c r="D24" s="166" t="s">
        <v>113</v>
      </c>
      <c r="E24" s="153"/>
      <c r="F24" s="153"/>
      <c r="G24" s="158"/>
      <c r="H24" s="153"/>
      <c r="I24" s="153"/>
      <c r="J24" s="153"/>
      <c r="K24" s="152"/>
      <c r="L24" s="153"/>
      <c r="M24" s="153"/>
      <c r="N24" s="153"/>
      <c r="O24" s="153"/>
      <c r="P24" s="153"/>
      <c r="Q24" s="153"/>
      <c r="R24" s="153"/>
      <c r="S24" s="153"/>
      <c r="T24" s="153"/>
      <c r="U24" s="153"/>
      <c r="V24" s="153"/>
      <c r="W24" s="153"/>
      <c r="X24" s="153"/>
      <c r="Y24" s="153"/>
      <c r="Z24" s="153"/>
    </row>
    <row r="25" spans="2:26" ht="53.25" customHeight="1">
      <c r="B25" s="158" t="s">
        <v>19</v>
      </c>
      <c r="C25" s="165" t="s">
        <v>84</v>
      </c>
      <c r="D25" s="166" t="s">
        <v>113</v>
      </c>
      <c r="E25" s="153"/>
      <c r="F25" s="153"/>
      <c r="G25" s="158"/>
      <c r="H25" s="153"/>
      <c r="I25" s="153"/>
      <c r="J25" s="153"/>
      <c r="K25" s="152"/>
      <c r="L25" s="153"/>
      <c r="M25" s="153"/>
      <c r="N25" s="153"/>
      <c r="O25" s="153"/>
      <c r="P25" s="153"/>
      <c r="Q25" s="153"/>
      <c r="R25" s="153"/>
      <c r="S25" s="153"/>
      <c r="T25" s="153"/>
      <c r="U25" s="153"/>
      <c r="V25" s="153"/>
      <c r="W25" s="153"/>
      <c r="X25" s="153"/>
      <c r="Y25" s="153"/>
      <c r="Z25" s="153"/>
    </row>
    <row r="26" spans="2:26" ht="53.25" customHeight="1">
      <c r="B26" s="158" t="s">
        <v>20</v>
      </c>
      <c r="C26" s="165" t="s">
        <v>65</v>
      </c>
      <c r="D26" s="166" t="s">
        <v>112</v>
      </c>
      <c r="E26" s="153"/>
      <c r="F26" s="153"/>
      <c r="G26" s="158"/>
      <c r="H26" s="153"/>
      <c r="I26" s="153"/>
      <c r="J26" s="153"/>
      <c r="K26" s="152"/>
      <c r="L26" s="153"/>
      <c r="M26" s="153"/>
      <c r="N26" s="153"/>
      <c r="O26" s="153"/>
      <c r="P26" s="153"/>
      <c r="Q26" s="153"/>
      <c r="R26" s="153"/>
      <c r="S26" s="153"/>
      <c r="T26" s="153"/>
      <c r="U26" s="153"/>
      <c r="V26" s="153"/>
      <c r="W26" s="153"/>
      <c r="X26" s="153"/>
      <c r="Y26" s="153"/>
      <c r="Z26" s="153"/>
    </row>
    <row r="27" spans="2:26" ht="53.25" customHeight="1">
      <c r="B27" s="158" t="s">
        <v>21</v>
      </c>
      <c r="C27" s="165" t="s">
        <v>66</v>
      </c>
      <c r="D27" s="166" t="s">
        <v>112</v>
      </c>
      <c r="E27" s="153"/>
      <c r="F27" s="153"/>
      <c r="G27" s="158"/>
      <c r="H27" s="153"/>
      <c r="I27" s="153"/>
      <c r="J27" s="153"/>
      <c r="K27" s="152"/>
      <c r="L27" s="153"/>
      <c r="M27" s="153"/>
      <c r="N27" s="153"/>
      <c r="O27" s="153"/>
      <c r="P27" s="153"/>
      <c r="Q27" s="153"/>
      <c r="R27" s="153"/>
      <c r="S27" s="153"/>
      <c r="T27" s="153"/>
      <c r="U27" s="153"/>
      <c r="V27" s="153"/>
      <c r="W27" s="153"/>
      <c r="X27" s="153"/>
      <c r="Y27" s="153"/>
      <c r="Z27" s="153"/>
    </row>
    <row r="28" spans="2:26" ht="53.25" customHeight="1">
      <c r="B28" s="158" t="s">
        <v>22</v>
      </c>
      <c r="C28" s="165" t="s">
        <v>176</v>
      </c>
      <c r="D28" s="166" t="s">
        <v>102</v>
      </c>
      <c r="E28" s="153"/>
      <c r="F28" s="153"/>
      <c r="G28" s="153"/>
      <c r="H28" s="153"/>
      <c r="I28" s="153"/>
      <c r="J28" s="153"/>
      <c r="K28" s="152"/>
      <c r="L28" s="153"/>
      <c r="M28" s="153"/>
      <c r="N28" s="153"/>
      <c r="O28" s="153"/>
      <c r="P28" s="153"/>
      <c r="Q28" s="153"/>
      <c r="R28" s="153"/>
      <c r="S28" s="153"/>
      <c r="T28" s="153"/>
      <c r="U28" s="153"/>
      <c r="V28" s="153"/>
      <c r="W28" s="153"/>
      <c r="X28" s="153"/>
      <c r="Y28" s="153"/>
      <c r="Z28" s="153"/>
    </row>
    <row r="29" spans="2:26" ht="53.25" customHeight="1">
      <c r="B29" s="158" t="s">
        <v>23</v>
      </c>
      <c r="C29" s="165" t="s">
        <v>177</v>
      </c>
      <c r="D29" s="166" t="s">
        <v>102</v>
      </c>
      <c r="E29" s="153"/>
      <c r="F29" s="153"/>
      <c r="G29" s="153"/>
      <c r="H29" s="153"/>
      <c r="I29" s="153"/>
      <c r="J29" s="153"/>
      <c r="K29" s="152"/>
      <c r="L29" s="153"/>
      <c r="M29" s="153"/>
      <c r="N29" s="153"/>
      <c r="O29" s="153"/>
      <c r="P29" s="153"/>
      <c r="Q29" s="153"/>
      <c r="R29" s="153"/>
      <c r="S29" s="153"/>
      <c r="T29" s="153"/>
      <c r="U29" s="153"/>
      <c r="V29" s="153"/>
      <c r="W29" s="153"/>
      <c r="X29" s="153"/>
      <c r="Y29" s="153"/>
      <c r="Z29" s="153"/>
    </row>
    <row r="30" spans="2:26" ht="53.25" customHeight="1">
      <c r="B30" s="158" t="s">
        <v>24</v>
      </c>
      <c r="C30" s="165" t="s">
        <v>178</v>
      </c>
      <c r="D30" s="166" t="s">
        <v>102</v>
      </c>
      <c r="E30" s="153"/>
      <c r="F30" s="153"/>
      <c r="G30" s="153"/>
      <c r="H30" s="153"/>
      <c r="I30" s="153"/>
      <c r="J30" s="153"/>
      <c r="K30" s="152"/>
      <c r="L30" s="153"/>
      <c r="M30" s="153"/>
      <c r="N30" s="153"/>
      <c r="O30" s="153"/>
      <c r="P30" s="153"/>
      <c r="Q30" s="153"/>
      <c r="R30" s="153"/>
      <c r="S30" s="153"/>
      <c r="T30" s="153"/>
      <c r="U30" s="153"/>
      <c r="V30" s="153"/>
      <c r="W30" s="153"/>
      <c r="X30" s="153"/>
      <c r="Y30" s="153"/>
      <c r="Z30" s="153"/>
    </row>
    <row r="31" spans="2:26" ht="53.25" customHeight="1">
      <c r="B31" s="158" t="s">
        <v>25</v>
      </c>
      <c r="C31" s="165" t="s">
        <v>179</v>
      </c>
      <c r="D31" s="166" t="s">
        <v>102</v>
      </c>
      <c r="E31" s="153"/>
      <c r="F31" s="153"/>
      <c r="G31" s="153"/>
      <c r="H31" s="153"/>
      <c r="I31" s="153"/>
      <c r="J31" s="153"/>
      <c r="K31" s="152"/>
      <c r="L31" s="153"/>
      <c r="M31" s="153"/>
      <c r="N31" s="153"/>
      <c r="O31" s="153"/>
      <c r="P31" s="153"/>
      <c r="Q31" s="153"/>
      <c r="R31" s="153"/>
      <c r="S31" s="153"/>
      <c r="T31" s="153"/>
      <c r="U31" s="153"/>
      <c r="V31" s="153"/>
      <c r="W31" s="153"/>
      <c r="X31" s="153"/>
      <c r="Y31" s="153"/>
      <c r="Z31" s="153"/>
    </row>
    <row r="32" spans="2:26" ht="53.25" customHeight="1">
      <c r="B32" s="158" t="s">
        <v>89</v>
      </c>
      <c r="C32" s="165" t="s">
        <v>180</v>
      </c>
      <c r="D32" s="166" t="s">
        <v>102</v>
      </c>
      <c r="E32" s="153"/>
      <c r="F32" s="153"/>
      <c r="G32" s="153"/>
      <c r="H32" s="153"/>
      <c r="I32" s="153"/>
      <c r="J32" s="153"/>
      <c r="K32" s="152"/>
      <c r="L32" s="153"/>
      <c r="M32" s="153"/>
      <c r="N32" s="153"/>
      <c r="O32" s="153"/>
      <c r="P32" s="153"/>
      <c r="Q32" s="153"/>
      <c r="R32" s="153"/>
      <c r="S32" s="153"/>
      <c r="T32" s="153"/>
      <c r="U32" s="153"/>
      <c r="V32" s="153"/>
      <c r="W32" s="153"/>
      <c r="X32" s="153"/>
      <c r="Y32" s="153"/>
      <c r="Z32" s="153"/>
    </row>
    <row r="33" spans="2:26" ht="53.25" customHeight="1">
      <c r="B33" s="158" t="s">
        <v>26</v>
      </c>
      <c r="C33" s="165" t="s">
        <v>103</v>
      </c>
      <c r="D33" s="166" t="s">
        <v>102</v>
      </c>
      <c r="E33" s="153"/>
      <c r="F33" s="153"/>
      <c r="G33" s="153"/>
      <c r="H33" s="153"/>
      <c r="I33" s="153"/>
      <c r="J33" s="153"/>
      <c r="K33" s="152"/>
      <c r="L33" s="153"/>
      <c r="M33" s="153"/>
      <c r="N33" s="153"/>
      <c r="O33" s="153"/>
      <c r="P33" s="153"/>
      <c r="Q33" s="153"/>
      <c r="R33" s="153"/>
      <c r="S33" s="153"/>
      <c r="T33" s="153"/>
      <c r="U33" s="153"/>
      <c r="V33" s="153"/>
      <c r="W33" s="153"/>
      <c r="X33" s="153"/>
      <c r="Y33" s="153"/>
      <c r="Z33" s="153"/>
    </row>
    <row r="34" spans="2:26" ht="53.25" customHeight="1">
      <c r="B34" s="158" t="s">
        <v>27</v>
      </c>
      <c r="C34" s="165" t="s">
        <v>104</v>
      </c>
      <c r="D34" s="166" t="s">
        <v>105</v>
      </c>
      <c r="E34" s="153"/>
      <c r="F34" s="153"/>
      <c r="G34" s="153"/>
      <c r="H34" s="153"/>
      <c r="I34" s="153"/>
      <c r="J34" s="153"/>
      <c r="K34" s="152"/>
    </row>
    <row r="35" spans="2:26" ht="53.25" customHeight="1">
      <c r="B35" s="158" t="s">
        <v>28</v>
      </c>
      <c r="C35" s="165" t="s">
        <v>181</v>
      </c>
      <c r="D35" s="166" t="s">
        <v>67</v>
      </c>
      <c r="E35" s="153"/>
      <c r="F35" s="153"/>
      <c r="G35" s="153"/>
      <c r="H35" s="153"/>
      <c r="I35" s="153"/>
      <c r="J35" s="153"/>
      <c r="K35" s="152"/>
    </row>
    <row r="36" spans="2:26" ht="53.25" customHeight="1">
      <c r="B36" s="158" t="s">
        <v>29</v>
      </c>
      <c r="C36" s="165" t="s">
        <v>182</v>
      </c>
      <c r="D36" s="166" t="s">
        <v>68</v>
      </c>
      <c r="E36" s="153"/>
      <c r="F36" s="153"/>
      <c r="G36" s="153"/>
      <c r="H36" s="153"/>
      <c r="I36" s="153"/>
      <c r="J36" s="153"/>
      <c r="K36" s="152"/>
    </row>
    <row r="37" spans="2:26" ht="53.25" customHeight="1">
      <c r="B37" s="158" t="s">
        <v>30</v>
      </c>
      <c r="C37" s="165" t="s">
        <v>183</v>
      </c>
      <c r="D37" s="166" t="s">
        <v>105</v>
      </c>
      <c r="E37" s="153"/>
      <c r="F37" s="153"/>
      <c r="G37" s="153"/>
      <c r="H37" s="153"/>
      <c r="I37" s="153"/>
      <c r="J37" s="153"/>
      <c r="K37" s="152"/>
    </row>
    <row r="38" spans="2:26" ht="53.25" customHeight="1">
      <c r="B38" s="158" t="s">
        <v>31</v>
      </c>
      <c r="C38" s="165" t="s">
        <v>69</v>
      </c>
      <c r="D38" s="166" t="s">
        <v>105</v>
      </c>
      <c r="E38" s="153"/>
      <c r="F38" s="153"/>
      <c r="G38" s="153"/>
      <c r="H38" s="153"/>
      <c r="I38" s="153"/>
      <c r="J38" s="153"/>
      <c r="K38" s="152"/>
    </row>
    <row r="39" spans="2:26" ht="53.25" customHeight="1">
      <c r="B39" s="158" t="s">
        <v>32</v>
      </c>
      <c r="C39" s="165" t="s">
        <v>184</v>
      </c>
      <c r="D39" s="166" t="s">
        <v>113</v>
      </c>
      <c r="E39" s="153"/>
      <c r="F39" s="153"/>
      <c r="G39" s="153"/>
      <c r="H39" s="153"/>
      <c r="I39" s="153"/>
      <c r="J39" s="153"/>
      <c r="K39" s="152"/>
    </row>
    <row r="40" spans="2:26" ht="53.25" customHeight="1">
      <c r="B40" s="158" t="s">
        <v>33</v>
      </c>
      <c r="C40" s="165" t="s">
        <v>138</v>
      </c>
      <c r="D40" s="166" t="s">
        <v>105</v>
      </c>
      <c r="E40" s="153"/>
      <c r="F40" s="153"/>
      <c r="G40" s="153"/>
      <c r="H40" s="153"/>
      <c r="I40" s="153"/>
      <c r="J40" s="153"/>
      <c r="K40" s="152"/>
    </row>
    <row r="41" spans="2:26" ht="53.25" customHeight="1">
      <c r="B41" s="158" t="s">
        <v>70</v>
      </c>
      <c r="C41" s="165" t="s">
        <v>185</v>
      </c>
      <c r="D41" s="166" t="s">
        <v>105</v>
      </c>
      <c r="E41" s="153"/>
      <c r="F41" s="153"/>
      <c r="G41" s="153"/>
      <c r="H41" s="153"/>
      <c r="I41" s="153"/>
      <c r="J41" s="153"/>
      <c r="K41" s="152"/>
    </row>
    <row r="42" spans="2:26" ht="53.25" customHeight="1">
      <c r="B42" s="158" t="s">
        <v>34</v>
      </c>
      <c r="C42" s="165" t="s">
        <v>186</v>
      </c>
      <c r="D42" s="166" t="s">
        <v>71</v>
      </c>
      <c r="E42" s="153"/>
      <c r="F42" s="153"/>
      <c r="G42" s="153"/>
      <c r="H42" s="153"/>
      <c r="I42" s="153"/>
      <c r="J42" s="153"/>
      <c r="K42" s="152"/>
    </row>
    <row r="43" spans="2:26" ht="53.25" customHeight="1">
      <c r="B43" s="158" t="s">
        <v>35</v>
      </c>
      <c r="C43" s="165" t="s">
        <v>106</v>
      </c>
      <c r="D43" s="166" t="s">
        <v>99</v>
      </c>
      <c r="E43" s="153"/>
      <c r="F43" s="153"/>
      <c r="G43" s="153"/>
      <c r="H43" s="153"/>
      <c r="I43" s="153"/>
      <c r="J43" s="153"/>
      <c r="K43" s="152"/>
    </row>
    <row r="44" spans="2:26" ht="53.25" customHeight="1">
      <c r="B44" s="158" t="s">
        <v>36</v>
      </c>
      <c r="C44" s="165" t="s">
        <v>107</v>
      </c>
      <c r="D44" s="166" t="s">
        <v>99</v>
      </c>
      <c r="E44" s="153"/>
      <c r="F44" s="153"/>
      <c r="G44" s="153"/>
      <c r="H44" s="153"/>
      <c r="I44" s="153"/>
      <c r="J44" s="153"/>
      <c r="K44" s="152"/>
    </row>
    <row r="45" spans="2:26" ht="53.25" customHeight="1">
      <c r="B45" s="158" t="s">
        <v>37</v>
      </c>
      <c r="C45" s="165" t="s">
        <v>187</v>
      </c>
      <c r="D45" s="166" t="s">
        <v>108</v>
      </c>
      <c r="E45" s="153"/>
      <c r="F45" s="153"/>
      <c r="G45" s="153"/>
      <c r="H45" s="153"/>
      <c r="I45" s="153"/>
      <c r="J45" s="153"/>
      <c r="K45" s="152"/>
    </row>
    <row r="46" spans="2:26" ht="53.25" customHeight="1">
      <c r="B46" s="158" t="s">
        <v>90</v>
      </c>
      <c r="C46" s="165" t="s">
        <v>72</v>
      </c>
      <c r="D46" s="166" t="s">
        <v>109</v>
      </c>
      <c r="E46" s="153"/>
      <c r="F46" s="153"/>
      <c r="G46" s="153"/>
      <c r="H46" s="153"/>
      <c r="I46" s="153"/>
      <c r="J46" s="153"/>
      <c r="K46" s="152"/>
    </row>
    <row r="47" spans="2:26" ht="53.25" customHeight="1">
      <c r="B47" s="158" t="s">
        <v>38</v>
      </c>
      <c r="C47" s="165" t="s">
        <v>188</v>
      </c>
      <c r="D47" s="166" t="s">
        <v>109</v>
      </c>
      <c r="E47" s="153"/>
      <c r="F47" s="153"/>
      <c r="G47" s="153"/>
      <c r="H47" s="153"/>
      <c r="I47" s="153"/>
      <c r="J47" s="153"/>
      <c r="K47" s="152"/>
    </row>
    <row r="48" spans="2:26" ht="53.25" customHeight="1">
      <c r="B48" s="158" t="s">
        <v>39</v>
      </c>
      <c r="C48" s="165" t="s">
        <v>334</v>
      </c>
      <c r="D48" s="166" t="s">
        <v>332</v>
      </c>
      <c r="E48" s="153"/>
      <c r="F48" s="153"/>
      <c r="G48" s="153"/>
      <c r="H48" s="153"/>
      <c r="I48" s="153"/>
      <c r="J48" s="153"/>
      <c r="K48" s="152"/>
    </row>
    <row r="49" spans="2:11" ht="53.25" customHeight="1">
      <c r="B49" s="158" t="s">
        <v>40</v>
      </c>
      <c r="C49" s="165" t="s">
        <v>73</v>
      </c>
      <c r="D49" s="166" t="s">
        <v>110</v>
      </c>
      <c r="E49" s="153"/>
      <c r="F49" s="153"/>
      <c r="G49" s="153"/>
      <c r="H49" s="153"/>
      <c r="I49" s="153"/>
      <c r="J49" s="153"/>
      <c r="K49" s="152"/>
    </row>
    <row r="50" spans="2:11" ht="53.25" customHeight="1">
      <c r="B50" s="158" t="s">
        <v>41</v>
      </c>
      <c r="C50" s="165" t="s">
        <v>189</v>
      </c>
      <c r="D50" s="166" t="s">
        <v>333</v>
      </c>
      <c r="E50" s="153"/>
      <c r="F50" s="153"/>
      <c r="G50" s="153"/>
      <c r="H50" s="153"/>
      <c r="I50" s="153"/>
      <c r="J50" s="153"/>
      <c r="K50" s="152"/>
    </row>
    <row r="51" spans="2:11" ht="53.25" customHeight="1">
      <c r="B51" s="158" t="s">
        <v>42</v>
      </c>
      <c r="C51" s="165" t="s">
        <v>190</v>
      </c>
      <c r="D51" s="166" t="s">
        <v>333</v>
      </c>
      <c r="E51" s="153"/>
      <c r="F51" s="153"/>
      <c r="G51" s="153"/>
      <c r="H51" s="153"/>
      <c r="I51" s="153"/>
      <c r="J51" s="153"/>
      <c r="K51" s="152"/>
    </row>
    <row r="52" spans="2:11" ht="53.25" customHeight="1">
      <c r="B52" s="158" t="s">
        <v>43</v>
      </c>
      <c r="C52" s="165" t="s">
        <v>191</v>
      </c>
      <c r="D52" s="166" t="s">
        <v>119</v>
      </c>
      <c r="E52" s="153"/>
      <c r="F52" s="153"/>
      <c r="G52" s="153"/>
      <c r="H52" s="153"/>
      <c r="I52" s="153"/>
      <c r="J52" s="153"/>
      <c r="K52" s="152"/>
    </row>
    <row r="53" spans="2:11" ht="53.25" customHeight="1">
      <c r="B53" s="158" t="s">
        <v>44</v>
      </c>
      <c r="C53" s="165" t="s">
        <v>192</v>
      </c>
      <c r="D53" s="166" t="s">
        <v>121</v>
      </c>
      <c r="E53" s="153"/>
      <c r="F53" s="153"/>
      <c r="G53" s="153"/>
      <c r="H53" s="153"/>
      <c r="I53" s="153"/>
      <c r="J53" s="153"/>
      <c r="K53" s="152"/>
    </row>
    <row r="54" spans="2:11" ht="53.25" customHeight="1">
      <c r="B54" s="158" t="s">
        <v>92</v>
      </c>
      <c r="C54" s="165" t="s">
        <v>115</v>
      </c>
      <c r="D54" s="166" t="s">
        <v>120</v>
      </c>
      <c r="E54" s="153"/>
      <c r="F54" s="153"/>
      <c r="G54" s="153"/>
      <c r="H54" s="153"/>
      <c r="I54" s="153"/>
      <c r="J54" s="153"/>
      <c r="K54" s="152"/>
    </row>
    <row r="55" spans="2:11" ht="53.25" customHeight="1">
      <c r="B55" s="158" t="s">
        <v>117</v>
      </c>
      <c r="C55" s="165" t="s">
        <v>193</v>
      </c>
      <c r="D55" s="166" t="s">
        <v>116</v>
      </c>
      <c r="E55" s="153"/>
      <c r="F55" s="153"/>
      <c r="G55" s="153"/>
      <c r="H55" s="153"/>
      <c r="I55" s="153"/>
      <c r="J55" s="153"/>
      <c r="K55" s="152"/>
    </row>
    <row r="56" spans="2:11" ht="53.25" customHeight="1">
      <c r="B56" s="158" t="s">
        <v>47</v>
      </c>
      <c r="C56" s="165" t="s">
        <v>74</v>
      </c>
      <c r="D56" s="166" t="s">
        <v>114</v>
      </c>
      <c r="E56" s="153"/>
      <c r="F56" s="153"/>
      <c r="G56" s="153"/>
      <c r="H56" s="153"/>
      <c r="I56" s="153"/>
      <c r="J56" s="153"/>
      <c r="K56" s="152"/>
    </row>
    <row r="57" spans="2:11" ht="53.25" customHeight="1">
      <c r="B57" s="158" t="s">
        <v>48</v>
      </c>
      <c r="C57" s="165" t="s">
        <v>74</v>
      </c>
      <c r="D57" s="166" t="s">
        <v>113</v>
      </c>
      <c r="E57" s="153"/>
      <c r="F57" s="153"/>
      <c r="G57" s="153"/>
      <c r="H57" s="153"/>
      <c r="I57" s="153"/>
      <c r="J57" s="153"/>
      <c r="K57" s="152"/>
    </row>
    <row r="58" spans="2:11" ht="53.25" customHeight="1">
      <c r="B58" s="158" t="s">
        <v>49</v>
      </c>
      <c r="C58" s="165" t="s">
        <v>74</v>
      </c>
      <c r="D58" s="166" t="s">
        <v>113</v>
      </c>
      <c r="E58" s="153"/>
      <c r="F58" s="153"/>
      <c r="G58" s="153"/>
      <c r="H58" s="153"/>
      <c r="I58" s="153"/>
      <c r="J58" s="153"/>
      <c r="K58" s="152"/>
    </row>
    <row r="59" spans="2:11" ht="53.25" customHeight="1">
      <c r="B59" s="158" t="s">
        <v>124</v>
      </c>
      <c r="C59" s="165" t="s">
        <v>127</v>
      </c>
      <c r="D59" s="166" t="s">
        <v>113</v>
      </c>
      <c r="E59" s="153"/>
      <c r="F59" s="153"/>
      <c r="G59" s="153"/>
      <c r="H59" s="153"/>
      <c r="I59" s="153"/>
      <c r="J59" s="153"/>
      <c r="K59" s="152"/>
    </row>
    <row r="60" spans="2:11" ht="53.25" customHeight="1">
      <c r="B60" s="158" t="s">
        <v>123</v>
      </c>
      <c r="C60" s="165" t="s">
        <v>127</v>
      </c>
      <c r="D60" s="166" t="s">
        <v>113</v>
      </c>
      <c r="E60" s="153"/>
      <c r="F60" s="153"/>
      <c r="G60" s="153"/>
      <c r="H60" s="153"/>
      <c r="I60" s="153"/>
      <c r="J60" s="153"/>
      <c r="K60" s="152"/>
    </row>
    <row r="61" spans="2:11" ht="53.25" customHeight="1">
      <c r="B61" s="158" t="s">
        <v>50</v>
      </c>
      <c r="C61" s="165" t="s">
        <v>111</v>
      </c>
      <c r="D61" s="166" t="s">
        <v>113</v>
      </c>
      <c r="E61" s="153"/>
      <c r="F61" s="153"/>
      <c r="G61" s="153"/>
      <c r="H61" s="153"/>
      <c r="I61" s="153"/>
      <c r="J61" s="153"/>
      <c r="K61" s="152"/>
    </row>
    <row r="62" spans="2:11" ht="53.25" customHeight="1">
      <c r="B62" s="158" t="s">
        <v>51</v>
      </c>
      <c r="C62" s="165" t="s">
        <v>111</v>
      </c>
      <c r="D62" s="166" t="s">
        <v>113</v>
      </c>
      <c r="E62" s="153"/>
      <c r="F62" s="153"/>
      <c r="G62" s="153"/>
      <c r="H62" s="153"/>
      <c r="I62" s="153"/>
      <c r="J62" s="153"/>
      <c r="K62" s="152"/>
    </row>
    <row r="63" spans="2:11" ht="53.25" customHeight="1">
      <c r="B63" s="158" t="s">
        <v>75</v>
      </c>
      <c r="C63" s="165" t="s">
        <v>111</v>
      </c>
      <c r="D63" s="166" t="s">
        <v>113</v>
      </c>
      <c r="E63" s="153"/>
      <c r="F63" s="153"/>
      <c r="G63" s="153"/>
      <c r="H63" s="153"/>
      <c r="I63" s="153"/>
      <c r="J63" s="153"/>
      <c r="K63" s="152"/>
    </row>
    <row r="64" spans="2:11" ht="53.25" customHeight="1">
      <c r="B64" s="158" t="s">
        <v>81</v>
      </c>
      <c r="C64" s="165" t="s">
        <v>111</v>
      </c>
      <c r="D64" s="166" t="s">
        <v>108</v>
      </c>
      <c r="E64" s="153"/>
      <c r="F64" s="153"/>
      <c r="G64" s="153"/>
      <c r="H64" s="153"/>
      <c r="I64" s="153"/>
      <c r="J64" s="153"/>
      <c r="K64" s="152"/>
    </row>
    <row r="65" spans="2:25" ht="53.25" customHeight="1">
      <c r="B65" s="158" t="s">
        <v>52</v>
      </c>
      <c r="C65" s="165" t="s">
        <v>111</v>
      </c>
      <c r="D65" s="166" t="s">
        <v>113</v>
      </c>
      <c r="E65" s="153"/>
      <c r="F65" s="153"/>
      <c r="G65" s="153"/>
      <c r="H65" s="153"/>
      <c r="I65" s="153"/>
      <c r="J65" s="153"/>
      <c r="K65" s="152"/>
      <c r="L65" s="150"/>
      <c r="M65" s="150"/>
      <c r="N65" s="150"/>
      <c r="O65" s="150"/>
      <c r="P65" s="150"/>
      <c r="Q65" s="150"/>
      <c r="R65" s="150"/>
      <c r="S65" s="150"/>
      <c r="T65" s="150"/>
      <c r="U65" s="150"/>
      <c r="V65" s="150"/>
      <c r="W65" s="150"/>
      <c r="X65" s="150"/>
      <c r="Y65" s="150"/>
    </row>
    <row r="66" spans="2:25" ht="53.25" customHeight="1">
      <c r="B66" s="158" t="s">
        <v>53</v>
      </c>
      <c r="C66" s="165" t="s">
        <v>111</v>
      </c>
      <c r="D66" s="165" t="s">
        <v>113</v>
      </c>
      <c r="E66" s="153"/>
      <c r="F66" s="153"/>
      <c r="G66" s="153"/>
      <c r="H66" s="153"/>
      <c r="I66" s="153"/>
      <c r="J66" s="153"/>
      <c r="K66" s="152"/>
      <c r="L66" s="150"/>
      <c r="M66" s="150"/>
      <c r="N66" s="150"/>
      <c r="O66" s="150"/>
      <c r="P66" s="150"/>
      <c r="Q66" s="150"/>
      <c r="R66" s="150"/>
      <c r="S66" s="150"/>
      <c r="T66" s="150"/>
      <c r="U66" s="150"/>
      <c r="V66" s="150"/>
      <c r="W66" s="150"/>
      <c r="X66" s="150"/>
      <c r="Y66" s="150"/>
    </row>
    <row r="67" spans="2:25" ht="53.25" customHeight="1">
      <c r="B67" s="158" t="s">
        <v>125</v>
      </c>
      <c r="C67" s="165" t="s">
        <v>111</v>
      </c>
      <c r="D67" s="165" t="s">
        <v>113</v>
      </c>
      <c r="E67" s="153"/>
      <c r="F67" s="153"/>
      <c r="G67" s="153"/>
      <c r="H67" s="153"/>
      <c r="I67" s="153"/>
      <c r="J67" s="153"/>
      <c r="K67" s="153"/>
      <c r="L67" s="150"/>
      <c r="M67" s="150"/>
      <c r="N67" s="150"/>
      <c r="O67" s="150"/>
      <c r="P67" s="150"/>
      <c r="Q67" s="150"/>
      <c r="R67" s="150"/>
      <c r="S67" s="150"/>
      <c r="T67" s="150"/>
      <c r="U67" s="150"/>
      <c r="V67" s="150"/>
      <c r="W67" s="150"/>
      <c r="X67" s="150"/>
      <c r="Y67" s="150"/>
    </row>
    <row r="68" spans="2:25" ht="53.25" customHeight="1">
      <c r="B68" s="158" t="s">
        <v>126</v>
      </c>
      <c r="C68" s="165" t="s">
        <v>111</v>
      </c>
      <c r="D68" s="165" t="s">
        <v>113</v>
      </c>
      <c r="E68" s="153"/>
      <c r="F68" s="153"/>
      <c r="G68" s="153"/>
      <c r="H68" s="153"/>
      <c r="I68" s="153"/>
      <c r="J68" s="153"/>
      <c r="K68" s="153"/>
      <c r="L68" s="150"/>
      <c r="M68" s="150"/>
      <c r="N68" s="150"/>
      <c r="O68" s="150"/>
      <c r="P68" s="150"/>
      <c r="Q68" s="150"/>
      <c r="R68" s="150"/>
      <c r="S68" s="150"/>
      <c r="T68" s="150"/>
      <c r="U68" s="150"/>
      <c r="V68" s="150"/>
      <c r="W68" s="150"/>
      <c r="X68" s="150"/>
      <c r="Y68" s="150"/>
    </row>
    <row r="69" spans="2:25" ht="53.25" customHeight="1">
      <c r="B69" s="158" t="s">
        <v>122</v>
      </c>
      <c r="C69" s="165" t="s">
        <v>133</v>
      </c>
      <c r="D69" s="165" t="s">
        <v>114</v>
      </c>
      <c r="E69" s="153"/>
      <c r="F69" s="153"/>
      <c r="G69" s="153"/>
      <c r="H69" s="153"/>
      <c r="I69" s="153"/>
      <c r="J69" s="153"/>
      <c r="K69" s="153"/>
      <c r="L69" s="150"/>
      <c r="M69" s="150"/>
      <c r="N69" s="150"/>
      <c r="O69" s="150"/>
      <c r="P69" s="150"/>
      <c r="Q69" s="150"/>
      <c r="R69" s="150"/>
      <c r="S69" s="150"/>
      <c r="T69" s="150"/>
      <c r="U69" s="150"/>
      <c r="V69" s="150"/>
      <c r="W69" s="150"/>
      <c r="X69" s="150"/>
      <c r="Y69" s="150"/>
    </row>
    <row r="70" spans="2:25" s="117" customFormat="1" ht="53.25" customHeight="1">
      <c r="B70" s="158"/>
      <c r="C70" s="165"/>
      <c r="D70" s="153"/>
      <c r="E70" s="153"/>
      <c r="F70" s="158"/>
      <c r="G70" s="153"/>
      <c r="H70" s="153"/>
      <c r="I70" s="153"/>
      <c r="J70" s="152"/>
      <c r="K70" s="153"/>
      <c r="L70" s="153"/>
      <c r="M70" s="153"/>
      <c r="N70" s="153"/>
      <c r="O70" s="153"/>
      <c r="P70" s="153"/>
      <c r="Q70" s="153"/>
      <c r="R70" s="153"/>
      <c r="S70" s="153"/>
      <c r="T70" s="153"/>
      <c r="U70" s="153"/>
      <c r="V70" s="153"/>
      <c r="W70" s="153"/>
      <c r="X70" s="153"/>
      <c r="Y70" s="153"/>
    </row>
    <row r="71" spans="2:25" ht="53.25" customHeight="1">
      <c r="B71" s="158" t="s">
        <v>76</v>
      </c>
      <c r="C71" s="171"/>
      <c r="D71" s="164"/>
      <c r="E71" s="153"/>
      <c r="F71" s="153"/>
      <c r="G71" s="153"/>
      <c r="H71" s="153"/>
      <c r="I71" s="153"/>
      <c r="J71" s="153"/>
      <c r="K71" s="153"/>
      <c r="L71" s="150"/>
      <c r="M71" s="150"/>
      <c r="N71" s="150"/>
      <c r="O71" s="150"/>
      <c r="P71" s="150"/>
      <c r="Q71" s="150"/>
      <c r="R71" s="150"/>
      <c r="S71" s="150"/>
      <c r="T71" s="150"/>
      <c r="U71" s="150"/>
      <c r="V71" s="150"/>
      <c r="W71" s="150"/>
      <c r="X71" s="150"/>
      <c r="Y71" s="150"/>
    </row>
    <row r="72" spans="2:25" ht="64.150000000000006" customHeight="1">
      <c r="B72" s="158" t="s">
        <v>77</v>
      </c>
      <c r="C72" s="165" t="s">
        <v>194</v>
      </c>
      <c r="D72" s="164"/>
      <c r="E72" s="153"/>
      <c r="F72" s="153"/>
      <c r="G72" s="153"/>
      <c r="H72" s="153"/>
      <c r="I72" s="153"/>
      <c r="J72" s="153"/>
      <c r="K72" s="153"/>
      <c r="L72" s="150"/>
      <c r="M72" s="150"/>
      <c r="N72" s="150"/>
      <c r="O72" s="150"/>
      <c r="P72" s="150"/>
      <c r="Q72" s="150"/>
      <c r="R72" s="150"/>
      <c r="S72" s="150"/>
      <c r="T72" s="150"/>
      <c r="U72" s="150"/>
      <c r="V72" s="150"/>
      <c r="W72" s="150"/>
      <c r="X72" s="150"/>
      <c r="Y72" s="150"/>
    </row>
    <row r="73" spans="2:25" s="151" customFormat="1" ht="90">
      <c r="B73" s="158" t="s">
        <v>78</v>
      </c>
      <c r="C73" s="165" t="s">
        <v>866</v>
      </c>
      <c r="D73" s="164"/>
      <c r="E73" s="153"/>
      <c r="F73" s="153"/>
      <c r="G73" s="153"/>
      <c r="H73" s="153"/>
      <c r="I73" s="153"/>
      <c r="J73" s="153"/>
      <c r="K73" s="153"/>
    </row>
    <row r="74" spans="2:25" s="151" customFormat="1" ht="90">
      <c r="B74" s="158" t="s">
        <v>79</v>
      </c>
      <c r="C74" s="165" t="s">
        <v>580</v>
      </c>
      <c r="D74" s="164"/>
      <c r="E74" s="153"/>
      <c r="F74" s="153"/>
      <c r="G74" s="153"/>
      <c r="H74" s="153"/>
      <c r="I74" s="153"/>
      <c r="J74" s="153"/>
      <c r="K74" s="153"/>
      <c r="L74" s="150"/>
      <c r="M74" s="150"/>
      <c r="N74" s="150"/>
      <c r="O74" s="150"/>
      <c r="P74" s="150"/>
      <c r="Q74" s="150"/>
      <c r="R74" s="150"/>
      <c r="S74" s="150"/>
      <c r="T74" s="150"/>
      <c r="U74" s="150"/>
      <c r="V74" s="150"/>
      <c r="W74" s="150"/>
      <c r="X74" s="150"/>
      <c r="Y74" s="150"/>
    </row>
    <row r="75" spans="2:25" s="151" customFormat="1" ht="90">
      <c r="B75" s="158" t="s">
        <v>80</v>
      </c>
      <c r="C75" s="165" t="s">
        <v>579</v>
      </c>
      <c r="D75" s="164"/>
      <c r="E75" s="153"/>
      <c r="F75" s="153"/>
      <c r="G75" s="153"/>
      <c r="H75" s="153"/>
      <c r="I75" s="153"/>
      <c r="J75" s="153"/>
      <c r="K75" s="153"/>
      <c r="L75" s="150"/>
      <c r="M75" s="150"/>
      <c r="N75" s="150"/>
      <c r="O75" s="150"/>
      <c r="P75" s="150"/>
      <c r="Q75" s="150"/>
      <c r="R75" s="150"/>
      <c r="S75" s="150"/>
      <c r="T75" s="150"/>
      <c r="U75" s="150"/>
      <c r="V75" s="150"/>
      <c r="W75" s="150"/>
      <c r="X75" s="150"/>
      <c r="Y75" s="150"/>
    </row>
    <row r="76" spans="2:25" s="151" customFormat="1" ht="120">
      <c r="B76" s="158" t="s">
        <v>82</v>
      </c>
      <c r="C76" s="165" t="s">
        <v>578</v>
      </c>
      <c r="D76" s="164"/>
      <c r="E76" s="153"/>
      <c r="F76" s="153"/>
      <c r="G76" s="153"/>
      <c r="H76" s="153"/>
      <c r="I76" s="153"/>
      <c r="J76" s="153"/>
      <c r="K76" s="153"/>
      <c r="L76" s="150"/>
      <c r="M76" s="150"/>
      <c r="N76" s="150"/>
      <c r="O76" s="150"/>
      <c r="P76" s="150"/>
      <c r="Q76" s="150"/>
      <c r="R76" s="150"/>
      <c r="S76" s="150"/>
      <c r="T76" s="150"/>
      <c r="U76" s="150"/>
      <c r="V76" s="150"/>
      <c r="W76" s="150"/>
      <c r="X76" s="150"/>
      <c r="Y76" s="150"/>
    </row>
    <row r="77" spans="2:25" s="151" customFormat="1" ht="180">
      <c r="B77" s="158" t="s">
        <v>83</v>
      </c>
      <c r="C77" s="165" t="s">
        <v>871</v>
      </c>
      <c r="D77" s="164"/>
      <c r="E77" s="153"/>
      <c r="F77" s="153"/>
      <c r="G77" s="158"/>
      <c r="H77" s="153"/>
      <c r="I77" s="153"/>
      <c r="J77" s="153"/>
      <c r="K77" s="153"/>
      <c r="L77" s="150"/>
      <c r="M77" s="150"/>
      <c r="N77" s="150"/>
      <c r="O77" s="150"/>
      <c r="P77" s="150"/>
      <c r="Q77" s="150"/>
      <c r="R77" s="150"/>
      <c r="S77" s="150"/>
      <c r="T77" s="150"/>
      <c r="U77" s="150"/>
      <c r="V77" s="150"/>
      <c r="W77" s="150"/>
      <c r="X77" s="150"/>
      <c r="Y77" s="150"/>
    </row>
    <row r="78" spans="2:25" s="151" customFormat="1" ht="53.25" customHeight="1">
      <c r="B78" s="158" t="s">
        <v>132</v>
      </c>
      <c r="C78" s="165" t="s">
        <v>137</v>
      </c>
      <c r="D78" s="164"/>
      <c r="E78" s="153"/>
      <c r="F78" s="153"/>
      <c r="G78" s="158"/>
      <c r="H78" s="153"/>
      <c r="I78" s="153"/>
      <c r="J78" s="153"/>
      <c r="K78" s="153"/>
      <c r="L78" s="150"/>
      <c r="M78" s="150"/>
      <c r="N78" s="150"/>
      <c r="O78" s="150"/>
      <c r="P78" s="150"/>
      <c r="Q78" s="150"/>
      <c r="R78" s="150"/>
      <c r="S78" s="150"/>
      <c r="T78" s="150"/>
      <c r="U78" s="150"/>
      <c r="V78" s="150"/>
      <c r="W78" s="150"/>
      <c r="X78" s="150"/>
      <c r="Y78" s="150"/>
    </row>
    <row r="79" spans="2:25" ht="53.25" customHeight="1">
      <c r="B79" s="158"/>
      <c r="C79" s="149"/>
      <c r="D79" s="164"/>
      <c r="E79" s="153"/>
      <c r="F79" s="153"/>
      <c r="G79" s="158"/>
      <c r="H79" s="153"/>
      <c r="I79" s="153"/>
      <c r="J79" s="153"/>
      <c r="K79" s="153"/>
      <c r="L79" s="150"/>
      <c r="M79" s="150"/>
      <c r="N79" s="150"/>
      <c r="O79" s="150"/>
      <c r="P79" s="150"/>
      <c r="Q79" s="150"/>
      <c r="R79" s="150"/>
      <c r="S79" s="150"/>
      <c r="T79" s="150"/>
      <c r="U79" s="150"/>
      <c r="V79" s="150"/>
      <c r="W79" s="150"/>
      <c r="X79" s="150"/>
      <c r="Y79" s="150"/>
    </row>
    <row r="80" spans="2:25" ht="53.25" customHeight="1">
      <c r="B80" s="158"/>
      <c r="C80" s="165"/>
      <c r="D80" s="164"/>
      <c r="E80" s="153"/>
      <c r="F80" s="153"/>
      <c r="G80" s="158"/>
      <c r="H80" s="150"/>
      <c r="I80" s="150"/>
      <c r="J80" s="150"/>
      <c r="K80" s="150"/>
      <c r="L80" s="150"/>
      <c r="M80" s="150"/>
      <c r="N80" s="150"/>
      <c r="O80" s="150"/>
      <c r="P80" s="150"/>
      <c r="Q80" s="150"/>
      <c r="R80" s="150"/>
      <c r="S80" s="150"/>
      <c r="T80" s="150"/>
      <c r="U80" s="150"/>
      <c r="V80" s="150"/>
      <c r="W80" s="150"/>
      <c r="X80" s="150"/>
      <c r="Y80" s="150"/>
    </row>
    <row r="81" spans="2:25" ht="15" customHeight="1">
      <c r="B81" s="158"/>
      <c r="C81" s="171"/>
      <c r="D81" s="164"/>
      <c r="E81" s="153"/>
      <c r="F81" s="153"/>
      <c r="G81" s="158"/>
      <c r="H81" s="150"/>
      <c r="I81" s="150"/>
      <c r="J81" s="150"/>
      <c r="K81" s="150"/>
      <c r="L81" s="150"/>
      <c r="M81" s="150"/>
      <c r="N81" s="150"/>
      <c r="O81" s="150"/>
      <c r="P81" s="150"/>
      <c r="Q81" s="150"/>
      <c r="R81" s="150"/>
      <c r="S81" s="150"/>
      <c r="T81" s="150"/>
      <c r="U81" s="150"/>
      <c r="V81" s="150"/>
      <c r="W81" s="150"/>
      <c r="X81" s="150"/>
      <c r="Y81" s="150"/>
    </row>
    <row r="82" spans="2:25">
      <c r="B82" s="158"/>
      <c r="C82" s="155"/>
      <c r="D82" s="159"/>
      <c r="E82" s="153"/>
      <c r="F82" s="153"/>
      <c r="G82" s="158"/>
      <c r="H82" s="150"/>
      <c r="I82" s="150"/>
      <c r="J82" s="150"/>
      <c r="K82" s="150"/>
      <c r="L82" s="150"/>
      <c r="M82" s="150"/>
      <c r="N82" s="150"/>
      <c r="O82" s="150"/>
      <c r="P82" s="150"/>
      <c r="Q82" s="150"/>
      <c r="R82" s="150"/>
      <c r="S82" s="150"/>
      <c r="T82" s="150"/>
      <c r="U82" s="150"/>
      <c r="V82" s="150"/>
      <c r="W82" s="150"/>
      <c r="X82" s="150"/>
      <c r="Y82" s="150"/>
    </row>
    <row r="83" spans="2:25">
      <c r="B83" s="158"/>
      <c r="C83" s="155"/>
      <c r="D83" s="159"/>
      <c r="E83" s="153"/>
      <c r="F83" s="153"/>
      <c r="G83" s="158"/>
      <c r="H83" s="150"/>
      <c r="I83" s="150"/>
      <c r="J83" s="150"/>
      <c r="K83" s="150"/>
      <c r="L83" s="150"/>
      <c r="M83" s="150"/>
      <c r="N83" s="150"/>
      <c r="O83" s="150"/>
      <c r="P83" s="150"/>
      <c r="Q83" s="150"/>
      <c r="R83" s="150"/>
      <c r="S83" s="150"/>
      <c r="T83" s="150"/>
      <c r="U83" s="150"/>
      <c r="V83" s="150"/>
      <c r="W83" s="150"/>
      <c r="X83" s="150"/>
      <c r="Y83" s="150"/>
    </row>
    <row r="84" spans="2:25">
      <c r="B84" s="158"/>
      <c r="C84" s="155"/>
      <c r="D84" s="159"/>
      <c r="E84" s="153"/>
      <c r="F84" s="153"/>
      <c r="G84" s="158"/>
      <c r="H84" s="150"/>
      <c r="I84" s="150"/>
      <c r="J84" s="150"/>
      <c r="K84" s="150"/>
      <c r="L84" s="150"/>
      <c r="M84" s="150"/>
      <c r="N84" s="150"/>
      <c r="O84" s="150"/>
      <c r="P84" s="150"/>
      <c r="Q84" s="150"/>
      <c r="R84" s="150"/>
      <c r="S84" s="150"/>
      <c r="T84" s="150"/>
      <c r="U84" s="150"/>
      <c r="V84" s="150"/>
      <c r="W84" s="150"/>
      <c r="X84" s="150"/>
      <c r="Y84" s="150"/>
    </row>
    <row r="85" spans="2:25">
      <c r="B85" s="158"/>
      <c r="C85" s="155"/>
      <c r="D85" s="159"/>
      <c r="E85" s="153"/>
      <c r="F85" s="153"/>
      <c r="G85" s="158"/>
    </row>
    <row r="86" spans="2:25">
      <c r="B86" s="158"/>
      <c r="C86" s="155"/>
      <c r="D86" s="153"/>
      <c r="E86" s="153"/>
      <c r="F86" s="153"/>
      <c r="G86" s="158"/>
    </row>
    <row r="87" spans="2:25" ht="41.25" customHeight="1">
      <c r="B87" s="161"/>
      <c r="C87" s="155"/>
      <c r="D87" s="153"/>
      <c r="E87" s="153"/>
      <c r="F87" s="153"/>
      <c r="G87" s="161"/>
    </row>
    <row r="88" spans="2:25" ht="41.25" customHeight="1">
      <c r="B88" s="161"/>
      <c r="C88" s="155"/>
      <c r="D88" s="153"/>
      <c r="E88" s="153"/>
      <c r="F88" s="153"/>
      <c r="G88" s="161"/>
    </row>
    <row r="89" spans="2:25" ht="41.25" customHeight="1">
      <c r="B89" s="162"/>
      <c r="C89" s="155"/>
      <c r="D89" s="153"/>
      <c r="E89" s="153"/>
      <c r="F89" s="153"/>
      <c r="G89" s="162"/>
    </row>
    <row r="90" spans="2:25" ht="41.25" customHeight="1">
      <c r="B90" s="162"/>
      <c r="C90" s="155"/>
      <c r="D90" s="153"/>
      <c r="E90" s="153"/>
      <c r="F90" s="153"/>
      <c r="G90" s="162"/>
    </row>
    <row r="91" spans="2:25" ht="41.25" customHeight="1">
      <c r="B91" s="162"/>
      <c r="C91" s="155"/>
      <c r="D91" s="153"/>
      <c r="E91" s="153"/>
      <c r="F91" s="153"/>
      <c r="G91" s="162"/>
    </row>
    <row r="92" spans="2:25">
      <c r="B92" s="162"/>
      <c r="C92" s="155"/>
      <c r="D92" s="44"/>
      <c r="E92" s="44"/>
      <c r="F92" s="44"/>
      <c r="G92" s="45"/>
    </row>
  </sheetData>
  <pageMargins left="0.70866141732283472" right="0.70866141732283472" top="0.74803149606299213" bottom="0.74803149606299213" header="0.31496062992125984" footer="0.31496062992125984"/>
  <pageSetup paperSize="9" scale="51" fitToHeight="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Disclaimer</vt:lpstr>
      <vt:lpstr>Macroeconomic variables (Base) </vt:lpstr>
      <vt:lpstr>Macroeconomic variables(Stress)</vt:lpstr>
      <vt:lpstr>Yield curves (Base)</vt:lpstr>
      <vt:lpstr>Yield curves (Stress)</vt:lpstr>
      <vt:lpstr>Traded Risk (Base)</vt:lpstr>
      <vt:lpstr>Traded Risk (Stress)</vt:lpstr>
      <vt:lpstr>Sources and definitions</vt:lpstr>
      <vt:lpstr>Disclaimer!Print_Area</vt:lpstr>
      <vt:lpstr>'Macroeconomic variables (Base) '!Print_Area</vt:lpstr>
      <vt:lpstr>'Macroeconomic variables(Stress)'!Print_Area</vt:lpstr>
      <vt:lpstr>'Sources and definitions'!Print_Area</vt:lpstr>
      <vt:lpstr>'Traded Risk (Base)'!Print_Area</vt:lpstr>
      <vt:lpstr>'Traded Risk (Stress)'!Print_Area</vt:lpstr>
      <vt:lpstr>'Yield curves (Base)'!Print_Area</vt:lpstr>
      <vt:lpstr>'Yield curves (Stress)'!Print_Area</vt:lpstr>
      <vt:lpstr>'Macroeconomic variables (Base) '!Print_Titles</vt:lpstr>
      <vt:lpstr>'Macroeconomic variables(Stress)'!Print_Titles</vt:lpstr>
      <vt:lpstr>'Sources and definitions'!Print_Titles</vt:lpstr>
      <vt:lpstr>'Traded Risk (Base)'!Print_Titles</vt:lpstr>
      <vt:lpstr>'Traded Risk (Stress)'!Print_Titles</vt:lpstr>
      <vt:lpstr>'Yield curves (Base)'!Print_Titles</vt:lpstr>
      <vt:lpstr>'Yield curves (Stress)'!Print_Titles</vt:lpstr>
    </vt:vector>
  </TitlesOfParts>
  <Company>Bank of England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Variable path spreadsheet</dc:title>
  <dc:creator>Warwick, Madeleine</dc:creator>
  <cp:lastModifiedBy>Bailey, Pauline</cp:lastModifiedBy>
  <cp:lastPrinted>2016-03-29T07:28:32Z</cp:lastPrinted>
  <dcterms:created xsi:type="dcterms:W3CDTF">2016-03-23T13:00:14Z</dcterms:created>
  <dcterms:modified xsi:type="dcterms:W3CDTF">2022-10-20T10:01:04Z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0x0101003FD82C3DFE28394796F7A173E21B6007</vt:lpwstr>
  </property>
  <property fmtid="{D5CDD505-2E9C-101B-9397-08002B2CF9AE}" pid="3" name="BOETaxonomyField">
    <vt:lpwstr>1726;#Stress Testing|0f6e7de2-1a79-4d16-a602-4d5aeab652bf</vt:lpwstr>
  </property>
  <property fmtid="{D5CDD505-2E9C-101B-9397-08002B2CF9AE}" pid="4" name="Order">
    <vt:r8>717300</vt:r8>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y fmtid="{D5CDD505-2E9C-101B-9397-08002B2CF9AE}" pid="9" name="{A44787D4-0540-4523-9961-78E4036D8C6D}">
    <vt:lpwstr>{54993DEF-EFF6-4971-8103-66C633F63028}</vt:lpwstr>
  </property>
  <property fmtid="{D5CDD505-2E9C-101B-9397-08002B2CF9AE}" pid="10" name="_AdHocReviewCycleID">
    <vt:i4>1687376529</vt:i4>
  </property>
  <property fmtid="{D5CDD505-2E9C-101B-9397-08002B2CF9AE}" pid="11" name="_NewReviewCycle">
    <vt:lpwstr/>
  </property>
  <property fmtid="{D5CDD505-2E9C-101B-9397-08002B2CF9AE}" pid="12" name="_EmailSubject">
    <vt:lpwstr>ST Webpage - update</vt:lpwstr>
  </property>
  <property fmtid="{D5CDD505-2E9C-101B-9397-08002B2CF9AE}" pid="13" name="_AuthorEmail">
    <vt:lpwstr>Pauline.Bailey@bankofengland.co.uk</vt:lpwstr>
  </property>
  <property fmtid="{D5CDD505-2E9C-101B-9397-08002B2CF9AE}" pid="14" name="_AuthorEmailDisplayName">
    <vt:lpwstr>Bailey, Pauline</vt:lpwstr>
  </property>
</Properties>
</file>