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P101" i="1" l="1"/>
  <c r="AO101" i="1"/>
  <c r="Y101" i="1"/>
  <c r="R101" i="1"/>
  <c r="Q101" i="1"/>
  <c r="K101" i="1"/>
  <c r="J101" i="1"/>
  <c r="I101" i="1"/>
  <c r="H101" i="1"/>
  <c r="AP100" i="1"/>
  <c r="AO100" i="1"/>
  <c r="AB100" i="1"/>
  <c r="AA100" i="1"/>
  <c r="Z100" i="1"/>
  <c r="Y100" i="1"/>
  <c r="R100" i="1"/>
  <c r="H100" i="1"/>
  <c r="AV99" i="1"/>
  <c r="AQ99" i="1"/>
  <c r="AO99" i="1"/>
  <c r="Z99" i="1"/>
  <c r="Y99" i="1"/>
  <c r="I99" i="1"/>
  <c r="H99" i="1"/>
  <c r="AR98" i="1"/>
  <c r="AQ98" i="1"/>
  <c r="AP98" i="1"/>
  <c r="AO98" i="1"/>
  <c r="Y98" i="1"/>
  <c r="H98" i="1"/>
  <c r="AU97" i="1"/>
  <c r="AP97" i="1"/>
  <c r="AO97" i="1"/>
  <c r="AB97" i="1"/>
  <c r="Y97" i="1"/>
  <c r="K97" i="1"/>
  <c r="J97" i="1"/>
  <c r="I97" i="1"/>
  <c r="H97" i="1"/>
  <c r="AV96" i="1"/>
  <c r="AP96" i="1"/>
  <c r="AT96" i="1" s="1"/>
  <c r="AO96" i="1"/>
  <c r="AB96" i="1"/>
  <c r="AA96" i="1"/>
  <c r="Z96" i="1"/>
  <c r="Y96" i="1"/>
  <c r="J96" i="1"/>
  <c r="I96" i="1"/>
  <c r="H96" i="1"/>
  <c r="K96" i="1" s="1"/>
  <c r="AO95" i="1"/>
  <c r="Y95" i="1"/>
  <c r="H95" i="1"/>
  <c r="AU94" i="1"/>
  <c r="AR94" i="1"/>
  <c r="AQ94" i="1"/>
  <c r="AP94" i="1"/>
  <c r="AO94" i="1"/>
  <c r="Z94" i="1"/>
  <c r="Y94" i="1"/>
  <c r="J94" i="1"/>
  <c r="H94" i="1"/>
  <c r="AU93" i="1"/>
  <c r="AO93" i="1"/>
  <c r="AB93" i="1"/>
  <c r="Y93" i="1"/>
  <c r="Q93" i="1"/>
  <c r="M93" i="1"/>
  <c r="K93" i="1"/>
  <c r="J93" i="1"/>
  <c r="O93" i="1" s="1"/>
  <c r="I93" i="1"/>
  <c r="H93" i="1"/>
  <c r="AV92" i="1"/>
  <c r="AO92" i="1"/>
  <c r="AB92" i="1"/>
  <c r="AA92" i="1"/>
  <c r="Z92" i="1"/>
  <c r="Y92" i="1"/>
  <c r="R92" i="1"/>
  <c r="J92" i="1"/>
  <c r="H92" i="1"/>
  <c r="AU91" i="1"/>
  <c r="AQ91" i="1"/>
  <c r="AO91" i="1"/>
  <c r="Z91" i="1"/>
  <c r="Y91" i="1"/>
  <c r="I91" i="1"/>
  <c r="H91" i="1"/>
  <c r="AR90" i="1"/>
  <c r="AQ90" i="1"/>
  <c r="AP90" i="1"/>
  <c r="AO90" i="1"/>
  <c r="Y90" i="1"/>
  <c r="H90" i="1"/>
  <c r="AP89" i="1"/>
  <c r="AO89" i="1"/>
  <c r="Y89" i="1"/>
  <c r="Q89" i="1"/>
  <c r="K89" i="1"/>
  <c r="J89" i="1"/>
  <c r="O89" i="1" s="1"/>
  <c r="I89" i="1"/>
  <c r="H89" i="1"/>
  <c r="AV88" i="1"/>
  <c r="AO88" i="1"/>
  <c r="AB88" i="1"/>
  <c r="AA88" i="1"/>
  <c r="Z88" i="1"/>
  <c r="Y88" i="1"/>
  <c r="J88" i="1"/>
  <c r="H88" i="1"/>
  <c r="AQ87" i="1"/>
  <c r="AO87" i="1"/>
  <c r="Z87" i="1"/>
  <c r="Y87" i="1"/>
  <c r="H87" i="1"/>
  <c r="AQ86" i="1"/>
  <c r="AO86" i="1"/>
  <c r="AG86" i="1"/>
  <c r="AF86" i="1"/>
  <c r="AC86" i="1"/>
  <c r="AB86" i="1"/>
  <c r="AA86" i="1"/>
  <c r="Y86" i="1"/>
  <c r="Z86" i="1" s="1"/>
  <c r="K86" i="1"/>
  <c r="J86" i="1"/>
  <c r="R85" i="1" s="1"/>
  <c r="I86" i="1"/>
  <c r="H86" i="1"/>
  <c r="AR85" i="1"/>
  <c r="AO85" i="1"/>
  <c r="AB85" i="1"/>
  <c r="AA85" i="1"/>
  <c r="Z85" i="1"/>
  <c r="Y85" i="1"/>
  <c r="H85" i="1"/>
  <c r="AO84" i="1"/>
  <c r="AA84" i="1"/>
  <c r="Y84" i="1"/>
  <c r="H84" i="1"/>
  <c r="AU84" i="1" s="1"/>
  <c r="AR83" i="1"/>
  <c r="AQ83" i="1"/>
  <c r="AP83" i="1"/>
  <c r="AO83" i="1"/>
  <c r="AB83" i="1"/>
  <c r="Y83" i="1"/>
  <c r="H83" i="1"/>
  <c r="AO82" i="1"/>
  <c r="AQ82" i="1" s="1"/>
  <c r="AG82" i="1"/>
  <c r="AF82" i="1"/>
  <c r="AC82" i="1"/>
  <c r="AB82" i="1"/>
  <c r="AA82" i="1"/>
  <c r="Y82" i="1"/>
  <c r="Z82" i="1" s="1"/>
  <c r="Q82" i="1"/>
  <c r="K82" i="1"/>
  <c r="J82" i="1"/>
  <c r="I82" i="1"/>
  <c r="H82" i="1"/>
  <c r="AR81" i="1"/>
  <c r="AO81" i="1"/>
  <c r="AB81" i="1"/>
  <c r="AA81" i="1"/>
  <c r="Z81" i="1"/>
  <c r="Y81" i="1"/>
  <c r="R81" i="1"/>
  <c r="H81" i="1"/>
  <c r="AO80" i="1"/>
  <c r="AU80" i="1" s="1"/>
  <c r="AA80" i="1"/>
  <c r="Y80" i="1"/>
  <c r="H80" i="1"/>
  <c r="AR79" i="1"/>
  <c r="AQ79" i="1"/>
  <c r="AP79" i="1"/>
  <c r="AO79" i="1"/>
  <c r="AB79" i="1"/>
  <c r="Y79" i="1"/>
  <c r="H79" i="1"/>
  <c r="AO78" i="1"/>
  <c r="AG78" i="1"/>
  <c r="AF78" i="1"/>
  <c r="AC78" i="1"/>
  <c r="AB78" i="1"/>
  <c r="AA78" i="1"/>
  <c r="Y78" i="1"/>
  <c r="Z78" i="1" s="1"/>
  <c r="K78" i="1"/>
  <c r="J78" i="1"/>
  <c r="I78" i="1"/>
  <c r="H78" i="1"/>
  <c r="AO77" i="1"/>
  <c r="AB77" i="1"/>
  <c r="AA77" i="1"/>
  <c r="Z77" i="1"/>
  <c r="Y77" i="1"/>
  <c r="H77" i="1"/>
  <c r="AO76" i="1"/>
  <c r="AA76" i="1"/>
  <c r="Y76" i="1"/>
  <c r="H76" i="1"/>
  <c r="AR75" i="1"/>
  <c r="AQ75" i="1"/>
  <c r="AP75" i="1"/>
  <c r="AO75" i="1"/>
  <c r="Y75" i="1"/>
  <c r="H75" i="1"/>
  <c r="AO74" i="1"/>
  <c r="AG74" i="1"/>
  <c r="AF74" i="1"/>
  <c r="AC74" i="1"/>
  <c r="AB74" i="1"/>
  <c r="AA74" i="1"/>
  <c r="Y74" i="1"/>
  <c r="Z74" i="1" s="1"/>
  <c r="K74" i="1"/>
  <c r="J74" i="1"/>
  <c r="I74" i="1"/>
  <c r="H74" i="1"/>
  <c r="AO73" i="1"/>
  <c r="AB73" i="1"/>
  <c r="AA73" i="1"/>
  <c r="Z73" i="1"/>
  <c r="Y73" i="1"/>
  <c r="H73" i="1"/>
  <c r="AO72" i="1"/>
  <c r="AA72" i="1"/>
  <c r="Y72" i="1"/>
  <c r="H72" i="1"/>
  <c r="AV71" i="1"/>
  <c r="AR71" i="1"/>
  <c r="AQ71" i="1"/>
  <c r="AP71" i="1"/>
  <c r="AO71" i="1"/>
  <c r="Y71" i="1"/>
  <c r="O71" i="1"/>
  <c r="K71" i="1"/>
  <c r="J71" i="1"/>
  <c r="I71" i="1"/>
  <c r="H71" i="1"/>
  <c r="AU71" i="1" s="1"/>
  <c r="AV70" i="1"/>
  <c r="AR70" i="1"/>
  <c r="AP70" i="1"/>
  <c r="AO70" i="1"/>
  <c r="AB70" i="1"/>
  <c r="AA70" i="1"/>
  <c r="Z70" i="1"/>
  <c r="Y70" i="1"/>
  <c r="J70" i="1"/>
  <c r="H70" i="1"/>
  <c r="K70" i="1" s="1"/>
  <c r="AV69" i="1"/>
  <c r="AR69" i="1"/>
  <c r="AQ69" i="1"/>
  <c r="AO69" i="1"/>
  <c r="AA69" i="1"/>
  <c r="Z69" i="1"/>
  <c r="Y69" i="1"/>
  <c r="AB69" i="1" s="1"/>
  <c r="K69" i="1"/>
  <c r="I69" i="1"/>
  <c r="AE69" i="1" s="1"/>
  <c r="H69" i="1"/>
  <c r="J69" i="1" s="1"/>
  <c r="AV68" i="1"/>
  <c r="AU68" i="1"/>
  <c r="AR68" i="1"/>
  <c r="AQ68" i="1"/>
  <c r="AP68" i="1"/>
  <c r="AO68" i="1"/>
  <c r="AG68" i="1"/>
  <c r="AF68" i="1"/>
  <c r="AB68" i="1"/>
  <c r="Z68" i="1"/>
  <c r="Y68" i="1"/>
  <c r="AA68" i="1" s="1"/>
  <c r="K68" i="1"/>
  <c r="J68" i="1"/>
  <c r="H68" i="1"/>
  <c r="I68" i="1" s="1"/>
  <c r="AU67" i="1"/>
  <c r="AQ67" i="1"/>
  <c r="AP67" i="1"/>
  <c r="AO67" i="1"/>
  <c r="AA67" i="1"/>
  <c r="Y67" i="1"/>
  <c r="N67" i="1"/>
  <c r="K67" i="1"/>
  <c r="J67" i="1"/>
  <c r="I67" i="1"/>
  <c r="H67" i="1"/>
  <c r="AV66" i="1"/>
  <c r="AR66" i="1"/>
  <c r="AP66" i="1"/>
  <c r="AO66" i="1"/>
  <c r="AB66" i="1"/>
  <c r="AA66" i="1"/>
  <c r="Z66" i="1"/>
  <c r="Y66" i="1"/>
  <c r="J66" i="1"/>
  <c r="H66" i="1"/>
  <c r="K66" i="1" s="1"/>
  <c r="AV65" i="1"/>
  <c r="AR65" i="1"/>
  <c r="AQ65" i="1"/>
  <c r="AO65" i="1"/>
  <c r="AA65" i="1"/>
  <c r="Z65" i="1"/>
  <c r="Y65" i="1"/>
  <c r="AB65" i="1" s="1"/>
  <c r="K65" i="1"/>
  <c r="I65" i="1"/>
  <c r="H65" i="1"/>
  <c r="J65" i="1" s="1"/>
  <c r="AV64" i="1"/>
  <c r="AU64" i="1"/>
  <c r="AR64" i="1"/>
  <c r="AQ64" i="1"/>
  <c r="AP64" i="1"/>
  <c r="AO64" i="1"/>
  <c r="AB64" i="1"/>
  <c r="Z64" i="1"/>
  <c r="Y64" i="1"/>
  <c r="AA64" i="1" s="1"/>
  <c r="K64" i="1"/>
  <c r="O64" i="1" s="1"/>
  <c r="J64" i="1"/>
  <c r="H64" i="1"/>
  <c r="I64" i="1" s="1"/>
  <c r="AU63" i="1"/>
  <c r="AQ63" i="1"/>
  <c r="AP63" i="1"/>
  <c r="AO63" i="1"/>
  <c r="Y63" i="1"/>
  <c r="K63" i="1"/>
  <c r="J63" i="1"/>
  <c r="N63" i="1" s="1"/>
  <c r="I63" i="1"/>
  <c r="H63" i="1"/>
  <c r="AV62" i="1"/>
  <c r="AR62" i="1"/>
  <c r="AP62" i="1"/>
  <c r="AO62" i="1"/>
  <c r="AB62" i="1"/>
  <c r="AA62" i="1"/>
  <c r="Z62" i="1"/>
  <c r="Y62" i="1"/>
  <c r="J62" i="1"/>
  <c r="H62" i="1"/>
  <c r="K62" i="1" s="1"/>
  <c r="AV61" i="1"/>
  <c r="AR61" i="1"/>
  <c r="AQ61" i="1"/>
  <c r="AO61" i="1"/>
  <c r="AG61" i="1"/>
  <c r="AA61" i="1"/>
  <c r="Z61" i="1"/>
  <c r="Y61" i="1"/>
  <c r="AB61" i="1" s="1"/>
  <c r="K61" i="1"/>
  <c r="I61" i="1"/>
  <c r="H61" i="1"/>
  <c r="J61" i="1" s="1"/>
  <c r="AV60" i="1"/>
  <c r="AU60" i="1"/>
  <c r="AR60" i="1"/>
  <c r="AQ60" i="1"/>
  <c r="AP60" i="1"/>
  <c r="AO60" i="1"/>
  <c r="AG60" i="1"/>
  <c r="AF60" i="1"/>
  <c r="AB60" i="1"/>
  <c r="Z60" i="1"/>
  <c r="Y60" i="1"/>
  <c r="AA60" i="1" s="1"/>
  <c r="P60" i="1"/>
  <c r="K60" i="1"/>
  <c r="J60" i="1"/>
  <c r="H60" i="1"/>
  <c r="I60" i="1" s="1"/>
  <c r="AU59" i="1"/>
  <c r="AQ59" i="1"/>
  <c r="AP59" i="1"/>
  <c r="AO59" i="1"/>
  <c r="AA59" i="1"/>
  <c r="Y59" i="1"/>
  <c r="N59" i="1"/>
  <c r="K59" i="1"/>
  <c r="J59" i="1"/>
  <c r="I59" i="1"/>
  <c r="H59" i="1"/>
  <c r="AV58" i="1"/>
  <c r="AR58" i="1"/>
  <c r="AP58" i="1"/>
  <c r="AO58" i="1"/>
  <c r="AB58" i="1"/>
  <c r="AA58" i="1"/>
  <c r="Z58" i="1"/>
  <c r="Y58" i="1"/>
  <c r="J58" i="1"/>
  <c r="H58" i="1"/>
  <c r="K58" i="1" s="1"/>
  <c r="AV57" i="1"/>
  <c r="AR57" i="1"/>
  <c r="AQ57" i="1"/>
  <c r="AO57" i="1"/>
  <c r="AA57" i="1"/>
  <c r="Z57" i="1"/>
  <c r="Y57" i="1"/>
  <c r="AB57" i="1" s="1"/>
  <c r="K57" i="1"/>
  <c r="I57" i="1"/>
  <c r="H57" i="1"/>
  <c r="J57" i="1" s="1"/>
  <c r="AV56" i="1"/>
  <c r="AU56" i="1"/>
  <c r="AR56" i="1"/>
  <c r="AQ56" i="1"/>
  <c r="AP56" i="1"/>
  <c r="AO56" i="1"/>
  <c r="AB56" i="1"/>
  <c r="Z56" i="1"/>
  <c r="Y56" i="1"/>
  <c r="AA56" i="1" s="1"/>
  <c r="K56" i="1"/>
  <c r="O56" i="1" s="1"/>
  <c r="J56" i="1"/>
  <c r="H56" i="1"/>
  <c r="I56" i="1" s="1"/>
  <c r="AU55" i="1"/>
  <c r="AQ55" i="1"/>
  <c r="AP55" i="1"/>
  <c r="AO55" i="1"/>
  <c r="Y55" i="1"/>
  <c r="K55" i="1"/>
  <c r="J55" i="1"/>
  <c r="I55" i="1"/>
  <c r="H55" i="1"/>
  <c r="AV54" i="1"/>
  <c r="AR54" i="1"/>
  <c r="AP54" i="1"/>
  <c r="AO54" i="1"/>
  <c r="AB54" i="1"/>
  <c r="AA54" i="1"/>
  <c r="Z54" i="1"/>
  <c r="Y54" i="1"/>
  <c r="J54" i="1"/>
  <c r="H54" i="1"/>
  <c r="K54" i="1" s="1"/>
  <c r="AV53" i="1"/>
  <c r="AR53" i="1"/>
  <c r="AQ53" i="1"/>
  <c r="AO53" i="1"/>
  <c r="AG53" i="1"/>
  <c r="AE53" i="1"/>
  <c r="AA53" i="1"/>
  <c r="Z53" i="1"/>
  <c r="Y53" i="1"/>
  <c r="AB53" i="1" s="1"/>
  <c r="P53" i="1"/>
  <c r="K53" i="1"/>
  <c r="I53" i="1"/>
  <c r="H53" i="1"/>
  <c r="J53" i="1" s="1"/>
  <c r="AV52" i="1"/>
  <c r="AU52" i="1"/>
  <c r="AR52" i="1"/>
  <c r="AQ52" i="1"/>
  <c r="AP52" i="1"/>
  <c r="AO52" i="1"/>
  <c r="AG52" i="1"/>
  <c r="AF52" i="1"/>
  <c r="AB52" i="1"/>
  <c r="Z52" i="1"/>
  <c r="Y52" i="1"/>
  <c r="AA52" i="1" s="1"/>
  <c r="P52" i="1"/>
  <c r="K52" i="1"/>
  <c r="J52" i="1"/>
  <c r="H52" i="1"/>
  <c r="I52" i="1" s="1"/>
  <c r="AU51" i="1"/>
  <c r="AQ51" i="1"/>
  <c r="AP51" i="1"/>
  <c r="AO51" i="1"/>
  <c r="AA51" i="1"/>
  <c r="Y51" i="1"/>
  <c r="N51" i="1"/>
  <c r="K51" i="1"/>
  <c r="J51" i="1"/>
  <c r="I51" i="1"/>
  <c r="H51" i="1"/>
  <c r="AV50" i="1"/>
  <c r="AR50" i="1"/>
  <c r="AP50" i="1"/>
  <c r="AO50" i="1"/>
  <c r="AB50" i="1"/>
  <c r="AA50" i="1"/>
  <c r="Z50" i="1"/>
  <c r="Y50" i="1"/>
  <c r="J50" i="1"/>
  <c r="H50" i="1"/>
  <c r="K50" i="1" s="1"/>
  <c r="AV49" i="1"/>
  <c r="AR49" i="1"/>
  <c r="AQ49" i="1"/>
  <c r="AO49" i="1"/>
  <c r="AA49" i="1"/>
  <c r="Z49" i="1"/>
  <c r="Y49" i="1"/>
  <c r="AB49" i="1" s="1"/>
  <c r="O49" i="1"/>
  <c r="K49" i="1"/>
  <c r="I49" i="1"/>
  <c r="H49" i="1"/>
  <c r="J49" i="1" s="1"/>
  <c r="AV48" i="1"/>
  <c r="AU48" i="1"/>
  <c r="AR48" i="1"/>
  <c r="AQ48" i="1"/>
  <c r="AP48" i="1"/>
  <c r="AO48" i="1"/>
  <c r="AB48" i="1"/>
  <c r="Z48" i="1"/>
  <c r="Y48" i="1"/>
  <c r="AA48" i="1" s="1"/>
  <c r="K48" i="1"/>
  <c r="J48" i="1"/>
  <c r="H48" i="1"/>
  <c r="I48" i="1" s="1"/>
  <c r="AU47" i="1"/>
  <c r="AQ47" i="1"/>
  <c r="AP47" i="1"/>
  <c r="AO47" i="1"/>
  <c r="Y47" i="1"/>
  <c r="K47" i="1"/>
  <c r="J47" i="1"/>
  <c r="I47" i="1"/>
  <c r="H47" i="1"/>
  <c r="AR46" i="1"/>
  <c r="AP46" i="1"/>
  <c r="AO46" i="1"/>
  <c r="AB46" i="1"/>
  <c r="AA46" i="1"/>
  <c r="Z46" i="1"/>
  <c r="Y46" i="1"/>
  <c r="H46" i="1"/>
  <c r="J46" i="1" s="1"/>
  <c r="AV45" i="1"/>
  <c r="AR45" i="1"/>
  <c r="AQ45" i="1"/>
  <c r="AO45" i="1"/>
  <c r="AG45" i="1"/>
  <c r="AA45" i="1"/>
  <c r="Z45" i="1"/>
  <c r="Y45" i="1"/>
  <c r="AB45" i="1" s="1"/>
  <c r="P45" i="1"/>
  <c r="O45" i="1"/>
  <c r="K45" i="1"/>
  <c r="I45" i="1"/>
  <c r="H45" i="1"/>
  <c r="J45" i="1" s="1"/>
  <c r="AV44" i="1"/>
  <c r="AU44" i="1"/>
  <c r="AR44" i="1"/>
  <c r="AQ44" i="1"/>
  <c r="AP44" i="1"/>
  <c r="AT44" i="1" s="1"/>
  <c r="AO44" i="1"/>
  <c r="AH44" i="1"/>
  <c r="AF44" i="1"/>
  <c r="AC44" i="1"/>
  <c r="AB44" i="1"/>
  <c r="Z44" i="1"/>
  <c r="AG44" i="1" s="1"/>
  <c r="Y44" i="1"/>
  <c r="AA44" i="1" s="1"/>
  <c r="R44" i="1"/>
  <c r="K44" i="1"/>
  <c r="J44" i="1"/>
  <c r="H44" i="1"/>
  <c r="I44" i="1" s="1"/>
  <c r="AU43" i="1"/>
  <c r="AQ43" i="1"/>
  <c r="AP43" i="1"/>
  <c r="AO43" i="1"/>
  <c r="AE43" i="1"/>
  <c r="AB43" i="1"/>
  <c r="Y43" i="1"/>
  <c r="Z43" i="1" s="1"/>
  <c r="K43" i="1"/>
  <c r="J43" i="1"/>
  <c r="N43" i="1" s="1"/>
  <c r="I43" i="1"/>
  <c r="H43" i="1"/>
  <c r="AV42" i="1"/>
  <c r="AR42" i="1"/>
  <c r="AP42" i="1"/>
  <c r="AO42" i="1"/>
  <c r="AB42" i="1"/>
  <c r="AA42" i="1"/>
  <c r="Z42" i="1"/>
  <c r="Y42" i="1"/>
  <c r="H42" i="1"/>
  <c r="AV41" i="1"/>
  <c r="AR41" i="1"/>
  <c r="AQ41" i="1"/>
  <c r="AO41" i="1"/>
  <c r="AE41" i="1"/>
  <c r="AC41" i="1"/>
  <c r="AA41" i="1"/>
  <c r="Z41" i="1"/>
  <c r="AH41" i="1" s="1"/>
  <c r="Y41" i="1"/>
  <c r="AB41" i="1" s="1"/>
  <c r="Q41" i="1"/>
  <c r="L41" i="1"/>
  <c r="K41" i="1"/>
  <c r="I41" i="1"/>
  <c r="H41" i="1"/>
  <c r="J41" i="1" s="1"/>
  <c r="AV40" i="1"/>
  <c r="AU40" i="1"/>
  <c r="AR40" i="1"/>
  <c r="AQ40" i="1"/>
  <c r="AP40" i="1"/>
  <c r="AO40" i="1"/>
  <c r="Y40" i="1"/>
  <c r="N40" i="1"/>
  <c r="K40" i="1"/>
  <c r="J40" i="1"/>
  <c r="I40" i="1"/>
  <c r="H40" i="1"/>
  <c r="AV39" i="1"/>
  <c r="AR39" i="1"/>
  <c r="AP39" i="1"/>
  <c r="AO39" i="1"/>
  <c r="AB39" i="1"/>
  <c r="AA39" i="1"/>
  <c r="Z39" i="1"/>
  <c r="Y39" i="1"/>
  <c r="J39" i="1"/>
  <c r="H39" i="1"/>
  <c r="K39" i="1" s="1"/>
  <c r="AV38" i="1"/>
  <c r="AR38" i="1"/>
  <c r="AQ38" i="1"/>
  <c r="AO38" i="1"/>
  <c r="AE38" i="1"/>
  <c r="AA38" i="1"/>
  <c r="Z38" i="1"/>
  <c r="Y38" i="1"/>
  <c r="AB38" i="1" s="1"/>
  <c r="P38" i="1"/>
  <c r="O38" i="1"/>
  <c r="K38" i="1"/>
  <c r="I38" i="1"/>
  <c r="H38" i="1"/>
  <c r="J38" i="1" s="1"/>
  <c r="AV37" i="1"/>
  <c r="AU37" i="1"/>
  <c r="AR37" i="1"/>
  <c r="AQ37" i="1"/>
  <c r="AP37" i="1"/>
  <c r="AO37" i="1"/>
  <c r="AG37" i="1"/>
  <c r="AF37" i="1"/>
  <c r="AB37" i="1"/>
  <c r="Z37" i="1"/>
  <c r="Y37" i="1"/>
  <c r="AA37" i="1" s="1"/>
  <c r="P37" i="1"/>
  <c r="O37" i="1"/>
  <c r="K37" i="1"/>
  <c r="J37" i="1"/>
  <c r="H37" i="1"/>
  <c r="I37" i="1" s="1"/>
  <c r="AU36" i="1"/>
  <c r="AQ36" i="1"/>
  <c r="AP36" i="1"/>
  <c r="AO36" i="1"/>
  <c r="Y36" i="1"/>
  <c r="K36" i="1"/>
  <c r="J36" i="1"/>
  <c r="O36" i="1" s="1"/>
  <c r="I36" i="1"/>
  <c r="H36" i="1"/>
  <c r="AV35" i="1"/>
  <c r="AR35" i="1"/>
  <c r="AP35" i="1"/>
  <c r="AO35" i="1"/>
  <c r="AB35" i="1"/>
  <c r="AA35" i="1"/>
  <c r="Z35" i="1"/>
  <c r="Y35" i="1"/>
  <c r="J35" i="1"/>
  <c r="H35" i="1"/>
  <c r="K35" i="1" s="1"/>
  <c r="AV34" i="1"/>
  <c r="AR34" i="1"/>
  <c r="AQ34" i="1"/>
  <c r="AO34" i="1"/>
  <c r="AA34" i="1"/>
  <c r="Z34" i="1"/>
  <c r="Y34" i="1"/>
  <c r="AB34" i="1" s="1"/>
  <c r="K34" i="1"/>
  <c r="I34" i="1"/>
  <c r="AG34" i="1" s="1"/>
  <c r="H34" i="1"/>
  <c r="J34" i="1" s="1"/>
  <c r="AV33" i="1"/>
  <c r="AU33" i="1"/>
  <c r="AR33" i="1"/>
  <c r="AQ33" i="1"/>
  <c r="AP33" i="1"/>
  <c r="AO33" i="1"/>
  <c r="AG33" i="1"/>
  <c r="AB33" i="1"/>
  <c r="Z33" i="1"/>
  <c r="Y33" i="1"/>
  <c r="AA33" i="1" s="1"/>
  <c r="K33" i="1"/>
  <c r="J33" i="1"/>
  <c r="O33" i="1" s="1"/>
  <c r="H33" i="1"/>
  <c r="I33" i="1" s="1"/>
  <c r="AU32" i="1"/>
  <c r="AQ32" i="1"/>
  <c r="AP32" i="1"/>
  <c r="AO32" i="1"/>
  <c r="Y32" i="1"/>
  <c r="N32" i="1"/>
  <c r="K32" i="1"/>
  <c r="J32" i="1"/>
  <c r="I32" i="1"/>
  <c r="H32" i="1"/>
  <c r="AV31" i="1"/>
  <c r="AR31" i="1"/>
  <c r="AP31" i="1"/>
  <c r="AO31" i="1"/>
  <c r="AB31" i="1"/>
  <c r="AA31" i="1"/>
  <c r="Z31" i="1"/>
  <c r="Y31" i="1"/>
  <c r="J31" i="1"/>
  <c r="H31" i="1"/>
  <c r="K31" i="1" s="1"/>
  <c r="AV30" i="1"/>
  <c r="AR30" i="1"/>
  <c r="AQ30" i="1"/>
  <c r="AO30" i="1"/>
  <c r="AE30" i="1"/>
  <c r="AA30" i="1"/>
  <c r="Z30" i="1"/>
  <c r="Y30" i="1"/>
  <c r="AB30" i="1" s="1"/>
  <c r="P30" i="1"/>
  <c r="O30" i="1"/>
  <c r="K30" i="1"/>
  <c r="I30" i="1"/>
  <c r="H30" i="1"/>
  <c r="J30" i="1" s="1"/>
  <c r="AV29" i="1"/>
  <c r="AU29" i="1"/>
  <c r="AR29" i="1"/>
  <c r="AQ29" i="1"/>
  <c r="AP29" i="1"/>
  <c r="AO29" i="1"/>
  <c r="AG29" i="1"/>
  <c r="AF29" i="1"/>
  <c r="AB29" i="1"/>
  <c r="Z29" i="1"/>
  <c r="Y29" i="1"/>
  <c r="AA29" i="1" s="1"/>
  <c r="P29" i="1"/>
  <c r="O29" i="1"/>
  <c r="K29" i="1"/>
  <c r="J29" i="1"/>
  <c r="H29" i="1"/>
  <c r="I29" i="1" s="1"/>
  <c r="AU28" i="1"/>
  <c r="AQ28" i="1"/>
  <c r="AP28" i="1"/>
  <c r="AO28" i="1"/>
  <c r="Y28" i="1"/>
  <c r="K28" i="1"/>
  <c r="J28" i="1"/>
  <c r="O28" i="1" s="1"/>
  <c r="I28" i="1"/>
  <c r="H28" i="1"/>
  <c r="AV27" i="1"/>
  <c r="AR27" i="1"/>
  <c r="AP27" i="1"/>
  <c r="AO27" i="1"/>
  <c r="AB27" i="1"/>
  <c r="AA27" i="1"/>
  <c r="Z27" i="1"/>
  <c r="Y27" i="1"/>
  <c r="J27" i="1"/>
  <c r="H27" i="1"/>
  <c r="K27" i="1" s="1"/>
  <c r="AV26" i="1"/>
  <c r="AR26" i="1"/>
  <c r="AQ26" i="1"/>
  <c r="AO26" i="1"/>
  <c r="AA26" i="1"/>
  <c r="Z26" i="1"/>
  <c r="Y26" i="1"/>
  <c r="AB26" i="1" s="1"/>
  <c r="K26" i="1"/>
  <c r="I26" i="1"/>
  <c r="H26" i="1"/>
  <c r="J26" i="1" s="1"/>
  <c r="AV25" i="1"/>
  <c r="AU25" i="1"/>
  <c r="AR25" i="1"/>
  <c r="AQ25" i="1"/>
  <c r="AP25" i="1"/>
  <c r="AO25" i="1"/>
  <c r="AG25" i="1"/>
  <c r="AB25" i="1"/>
  <c r="Z25" i="1"/>
  <c r="Y25" i="1"/>
  <c r="AA25" i="1" s="1"/>
  <c r="K25" i="1"/>
  <c r="J25" i="1"/>
  <c r="H25" i="1"/>
  <c r="I25" i="1" s="1"/>
  <c r="AU24" i="1"/>
  <c r="AQ24" i="1"/>
  <c r="AP24" i="1"/>
  <c r="AO24" i="1"/>
  <c r="Y24" i="1"/>
  <c r="N24" i="1"/>
  <c r="K24" i="1"/>
  <c r="J24" i="1"/>
  <c r="I24" i="1"/>
  <c r="H24" i="1"/>
  <c r="AV23" i="1"/>
  <c r="AR23" i="1"/>
  <c r="AP23" i="1"/>
  <c r="AO23" i="1"/>
  <c r="AB23" i="1"/>
  <c r="AA23" i="1"/>
  <c r="Z23" i="1"/>
  <c r="Y23" i="1"/>
  <c r="J23" i="1"/>
  <c r="H23" i="1"/>
  <c r="K23" i="1" s="1"/>
  <c r="AV22" i="1"/>
  <c r="AR22" i="1"/>
  <c r="AQ22" i="1"/>
  <c r="AO22" i="1"/>
  <c r="AG22" i="1"/>
  <c r="AE22" i="1"/>
  <c r="AA22" i="1"/>
  <c r="Z22" i="1"/>
  <c r="Y22" i="1"/>
  <c r="AB22" i="1" s="1"/>
  <c r="P22" i="1"/>
  <c r="O22" i="1"/>
  <c r="K22" i="1"/>
  <c r="I22" i="1"/>
  <c r="H22" i="1"/>
  <c r="J22" i="1" s="1"/>
  <c r="AV21" i="1"/>
  <c r="AU21" i="1"/>
  <c r="AR21" i="1"/>
  <c r="AQ21" i="1"/>
  <c r="AP21" i="1"/>
  <c r="AO21" i="1"/>
  <c r="AG21" i="1"/>
  <c r="AF21" i="1"/>
  <c r="AB21" i="1"/>
  <c r="Z21" i="1"/>
  <c r="Y21" i="1"/>
  <c r="AA21" i="1" s="1"/>
  <c r="P21" i="1"/>
  <c r="O21" i="1"/>
  <c r="K21" i="1"/>
  <c r="J21" i="1"/>
  <c r="H21" i="1"/>
  <c r="I21" i="1" s="1"/>
  <c r="AU20" i="1"/>
  <c r="AQ20" i="1"/>
  <c r="AP20" i="1"/>
  <c r="AO20" i="1"/>
  <c r="Y20" i="1"/>
  <c r="K20" i="1"/>
  <c r="J20" i="1"/>
  <c r="O20" i="1" s="1"/>
  <c r="I20" i="1"/>
  <c r="H20" i="1"/>
  <c r="AV19" i="1"/>
  <c r="AR19" i="1"/>
  <c r="AP19" i="1"/>
  <c r="AO19" i="1"/>
  <c r="AB19" i="1"/>
  <c r="AA19" i="1"/>
  <c r="Z19" i="1"/>
  <c r="Y19" i="1"/>
  <c r="J19" i="1"/>
  <c r="H19" i="1"/>
  <c r="K19" i="1" s="1"/>
  <c r="AV18" i="1"/>
  <c r="AR18" i="1"/>
  <c r="AQ18" i="1"/>
  <c r="AO18" i="1"/>
  <c r="AA18" i="1"/>
  <c r="Z18" i="1"/>
  <c r="Y18" i="1"/>
  <c r="AB18" i="1" s="1"/>
  <c r="K18" i="1"/>
  <c r="I18" i="1"/>
  <c r="H18" i="1"/>
  <c r="J18" i="1" s="1"/>
  <c r="AV17" i="1"/>
  <c r="AU17" i="1"/>
  <c r="AR17" i="1"/>
  <c r="AQ17" i="1"/>
  <c r="AP17" i="1"/>
  <c r="AO17" i="1"/>
  <c r="AG17" i="1"/>
  <c r="AB17" i="1"/>
  <c r="Z17" i="1"/>
  <c r="Y17" i="1"/>
  <c r="AA17" i="1" s="1"/>
  <c r="K17" i="1"/>
  <c r="J17" i="1"/>
  <c r="H17" i="1"/>
  <c r="I17" i="1" s="1"/>
  <c r="AU16" i="1"/>
  <c r="AQ16" i="1"/>
  <c r="AP16" i="1"/>
  <c r="AO16" i="1"/>
  <c r="Y16" i="1"/>
  <c r="N16" i="1"/>
  <c r="K16" i="1"/>
  <c r="J16" i="1"/>
  <c r="I16" i="1"/>
  <c r="H16" i="1"/>
  <c r="AV15" i="1"/>
  <c r="AR15" i="1"/>
  <c r="AP15" i="1"/>
  <c r="AO15" i="1"/>
  <c r="AB15" i="1"/>
  <c r="AA15" i="1"/>
  <c r="Z15" i="1"/>
  <c r="Y15" i="1"/>
  <c r="J15" i="1"/>
  <c r="H15" i="1"/>
  <c r="K15" i="1" s="1"/>
  <c r="AV14" i="1"/>
  <c r="AR14" i="1"/>
  <c r="AQ14" i="1"/>
  <c r="AO14" i="1"/>
  <c r="AE14" i="1"/>
  <c r="AA14" i="1"/>
  <c r="Z14" i="1"/>
  <c r="Y14" i="1"/>
  <c r="AB14" i="1" s="1"/>
  <c r="P14" i="1"/>
  <c r="O14" i="1"/>
  <c r="K14" i="1"/>
  <c r="I14" i="1"/>
  <c r="AG14" i="1" s="1"/>
  <c r="H14" i="1"/>
  <c r="J14" i="1" s="1"/>
  <c r="AV13" i="1"/>
  <c r="AU13" i="1"/>
  <c r="AR13" i="1"/>
  <c r="AQ13" i="1"/>
  <c r="AP13" i="1"/>
  <c r="AO13" i="1"/>
  <c r="AG13" i="1"/>
  <c r="AF13" i="1"/>
  <c r="AB13" i="1"/>
  <c r="Z13" i="1"/>
  <c r="Y13" i="1"/>
  <c r="AA13" i="1" s="1"/>
  <c r="P13" i="1"/>
  <c r="O13" i="1"/>
  <c r="K13" i="1"/>
  <c r="J13" i="1"/>
  <c r="H13" i="1"/>
  <c r="I13" i="1" s="1"/>
  <c r="AU12" i="1"/>
  <c r="AQ12" i="1"/>
  <c r="AP12" i="1"/>
  <c r="AO12" i="1"/>
  <c r="Y12" i="1"/>
  <c r="AA12" i="1" s="1"/>
  <c r="K12" i="1"/>
  <c r="J12" i="1"/>
  <c r="O12" i="1" s="1"/>
  <c r="I12" i="1"/>
  <c r="H12" i="1"/>
  <c r="AV11" i="1"/>
  <c r="AR11" i="1"/>
  <c r="AP11" i="1"/>
  <c r="AO11" i="1"/>
  <c r="AB11" i="1"/>
  <c r="AA11" i="1"/>
  <c r="Z11" i="1"/>
  <c r="Y11" i="1"/>
  <c r="R11" i="1"/>
  <c r="H11" i="1"/>
  <c r="AV10" i="1"/>
  <c r="AR10" i="1"/>
  <c r="AQ10" i="1"/>
  <c r="AO10" i="1"/>
  <c r="AG10" i="1"/>
  <c r="AE10" i="1"/>
  <c r="AC10" i="1"/>
  <c r="AA10" i="1"/>
  <c r="Z10" i="1"/>
  <c r="AH10" i="1" s="1"/>
  <c r="Y10" i="1"/>
  <c r="AB10" i="1" s="1"/>
  <c r="K10" i="1"/>
  <c r="M10" i="1" s="1"/>
  <c r="I10" i="1"/>
  <c r="H10" i="1"/>
  <c r="J10" i="1" s="1"/>
  <c r="AV9" i="1"/>
  <c r="AU9" i="1"/>
  <c r="AR9" i="1"/>
  <c r="AQ9" i="1"/>
  <c r="AP9" i="1"/>
  <c r="AT9" i="1" s="1"/>
  <c r="AO9" i="1"/>
  <c r="AG9" i="1"/>
  <c r="AF9" i="1"/>
  <c r="AB9" i="1"/>
  <c r="Z9" i="1"/>
  <c r="AC9" i="1" s="1"/>
  <c r="Y9" i="1"/>
  <c r="AA9" i="1" s="1"/>
  <c r="O9" i="1"/>
  <c r="L9" i="1"/>
  <c r="K9" i="1"/>
  <c r="J9" i="1"/>
  <c r="H9" i="1"/>
  <c r="I9" i="1" s="1"/>
  <c r="AU8" i="1"/>
  <c r="AQ8" i="1"/>
  <c r="AP8" i="1"/>
  <c r="AW8" i="1" s="1"/>
  <c r="AO8" i="1"/>
  <c r="Y8" i="1"/>
  <c r="Z8" i="1" s="1"/>
  <c r="AH8" i="1" s="1"/>
  <c r="K8" i="1"/>
  <c r="J8" i="1"/>
  <c r="I8" i="1"/>
  <c r="H8" i="1"/>
  <c r="AR7" i="1"/>
  <c r="AP7" i="1"/>
  <c r="AO7" i="1"/>
  <c r="AB7" i="1"/>
  <c r="AA7" i="1"/>
  <c r="Z7" i="1"/>
  <c r="Y7" i="1"/>
  <c r="H7" i="1"/>
  <c r="AV6" i="1"/>
  <c r="AR6" i="1"/>
  <c r="AQ6" i="1"/>
  <c r="AO6" i="1"/>
  <c r="AG6" i="1"/>
  <c r="AA6" i="1"/>
  <c r="Z6" i="1"/>
  <c r="AH6" i="1" s="1"/>
  <c r="Y6" i="1"/>
  <c r="AB6" i="1" s="1"/>
  <c r="O6" i="1"/>
  <c r="K6" i="1"/>
  <c r="I6" i="1"/>
  <c r="AC6" i="1" s="1"/>
  <c r="H6" i="1"/>
  <c r="J6" i="1" s="1"/>
  <c r="AV5" i="1"/>
  <c r="AU5" i="1"/>
  <c r="AR5" i="1"/>
  <c r="AQ5" i="1"/>
  <c r="AP5" i="1"/>
  <c r="AT5" i="1" s="1"/>
  <c r="AO5" i="1"/>
  <c r="AH5" i="1"/>
  <c r="AF5" i="1"/>
  <c r="AC5" i="1"/>
  <c r="AB5" i="1"/>
  <c r="Z5" i="1"/>
  <c r="AG5" i="1" s="1"/>
  <c r="Y5" i="1"/>
  <c r="AA5" i="1" s="1"/>
  <c r="R5" i="1"/>
  <c r="K5" i="1"/>
  <c r="J5" i="1"/>
  <c r="H5" i="1"/>
  <c r="I5" i="1" s="1"/>
  <c r="AU4" i="1"/>
  <c r="AQ4" i="1"/>
  <c r="AP4" i="1"/>
  <c r="AS4" i="1" s="1"/>
  <c r="AO4" i="1"/>
  <c r="AB4" i="1"/>
  <c r="Y4" i="1"/>
  <c r="Z4" i="1" s="1"/>
  <c r="K4" i="1"/>
  <c r="J4" i="1"/>
  <c r="N4" i="1" s="1"/>
  <c r="I4" i="1"/>
  <c r="AF4" i="1" s="1"/>
  <c r="H4" i="1"/>
  <c r="AV3" i="1"/>
  <c r="AR3" i="1"/>
  <c r="AP3" i="1"/>
  <c r="AO3" i="1"/>
  <c r="AB3" i="1"/>
  <c r="AA3" i="1"/>
  <c r="Z3" i="1"/>
  <c r="Y3" i="1"/>
  <c r="R3" i="1"/>
  <c r="H3" i="1"/>
  <c r="AV2" i="1"/>
  <c r="AR2" i="1"/>
  <c r="AQ2" i="1"/>
  <c r="AO2" i="1"/>
  <c r="AE2" i="1"/>
  <c r="AC2" i="1"/>
  <c r="AA2" i="1"/>
  <c r="Z2" i="1"/>
  <c r="AH2" i="1" s="1"/>
  <c r="Y2" i="1"/>
  <c r="AB2" i="1" s="1"/>
  <c r="K2" i="1"/>
  <c r="M2" i="1" s="1"/>
  <c r="I2" i="1"/>
  <c r="H2" i="1"/>
  <c r="J2" i="1" s="1"/>
  <c r="AW11" i="1" l="1"/>
  <c r="N46" i="1"/>
  <c r="AH3" i="1"/>
  <c r="AS7" i="1"/>
  <c r="AW7" i="1"/>
  <c r="O4" i="1"/>
  <c r="N5" i="1"/>
  <c r="R4" i="1"/>
  <c r="K7" i="1"/>
  <c r="I7" i="1"/>
  <c r="AX7" i="1"/>
  <c r="L8" i="1"/>
  <c r="M8" i="1"/>
  <c r="AF8" i="1"/>
  <c r="Q10" i="1"/>
  <c r="AW12" i="1"/>
  <c r="AX15" i="1"/>
  <c r="N17" i="1"/>
  <c r="R16" i="1"/>
  <c r="AF18" i="1"/>
  <c r="AD18" i="1"/>
  <c r="AC18" i="1"/>
  <c r="R17" i="1"/>
  <c r="Q18" i="1"/>
  <c r="AG18" i="1"/>
  <c r="AH19" i="1"/>
  <c r="AS39" i="1"/>
  <c r="Z55" i="1"/>
  <c r="AH55" i="1" s="1"/>
  <c r="AB55" i="1"/>
  <c r="AA55" i="1"/>
  <c r="L78" i="1"/>
  <c r="M78" i="1"/>
  <c r="R77" i="1"/>
  <c r="L2" i="1"/>
  <c r="AW4" i="1"/>
  <c r="AH7" i="1"/>
  <c r="AA8" i="1"/>
  <c r="AX9" i="1"/>
  <c r="L10" i="1"/>
  <c r="P16" i="1"/>
  <c r="Q16" i="1"/>
  <c r="R15" i="1"/>
  <c r="O16" i="1"/>
  <c r="M17" i="1"/>
  <c r="L17" i="1"/>
  <c r="AC17" i="1"/>
  <c r="AH17" i="1"/>
  <c r="M18" i="1"/>
  <c r="L18" i="1"/>
  <c r="M25" i="1"/>
  <c r="L25" i="1"/>
  <c r="AC25" i="1"/>
  <c r="AH25" i="1"/>
  <c r="M26" i="1"/>
  <c r="L26" i="1"/>
  <c r="M33" i="1"/>
  <c r="L33" i="1"/>
  <c r="AH33" i="1"/>
  <c r="AC33" i="1"/>
  <c r="M34" i="1"/>
  <c r="L34" i="1"/>
  <c r="AX36" i="1"/>
  <c r="AS36" i="1"/>
  <c r="AH46" i="1"/>
  <c r="M65" i="1"/>
  <c r="L65" i="1"/>
  <c r="P65" i="1"/>
  <c r="N68" i="1"/>
  <c r="R67" i="1"/>
  <c r="O68" i="1"/>
  <c r="O2" i="1"/>
  <c r="K3" i="1"/>
  <c r="I3" i="1"/>
  <c r="AX3" i="1"/>
  <c r="L4" i="1"/>
  <c r="M4" i="1"/>
  <c r="M6" i="1"/>
  <c r="Q6" i="1"/>
  <c r="O8" i="1"/>
  <c r="AH15" i="1"/>
  <c r="AT25" i="1"/>
  <c r="AX25" i="1"/>
  <c r="N29" i="1"/>
  <c r="R28" i="1"/>
  <c r="AF30" i="1"/>
  <c r="AD30" i="1"/>
  <c r="Q30" i="1"/>
  <c r="R29" i="1"/>
  <c r="AC30" i="1"/>
  <c r="AG30" i="1"/>
  <c r="AH31" i="1"/>
  <c r="Z32" i="1"/>
  <c r="AB32" i="1"/>
  <c r="AT33" i="1"/>
  <c r="AX33" i="1"/>
  <c r="O34" i="1"/>
  <c r="AS35" i="1"/>
  <c r="N36" i="1"/>
  <c r="N37" i="1"/>
  <c r="R36" i="1"/>
  <c r="AF38" i="1"/>
  <c r="AD38" i="1"/>
  <c r="AC38" i="1"/>
  <c r="Q38" i="1"/>
  <c r="R37" i="1"/>
  <c r="AG38" i="1"/>
  <c r="Z40" i="1"/>
  <c r="AB40" i="1"/>
  <c r="AS42" i="1"/>
  <c r="O43" i="1"/>
  <c r="M44" i="1"/>
  <c r="L44" i="1"/>
  <c r="AF45" i="1"/>
  <c r="AD45" i="1"/>
  <c r="AE45" i="1"/>
  <c r="AC45" i="1"/>
  <c r="Q45" i="1"/>
  <c r="AH45" i="1"/>
  <c r="AX46" i="1"/>
  <c r="L47" i="1"/>
  <c r="M47" i="1"/>
  <c r="O47" i="1"/>
  <c r="R46" i="1"/>
  <c r="M48" i="1"/>
  <c r="L48" i="1"/>
  <c r="P48" i="1"/>
  <c r="AH49" i="1"/>
  <c r="AE49" i="1"/>
  <c r="AF53" i="1"/>
  <c r="AD53" i="1"/>
  <c r="AC53" i="1"/>
  <c r="Q53" i="1"/>
  <c r="R52" i="1"/>
  <c r="AW55" i="1"/>
  <c r="M57" i="1"/>
  <c r="L57" i="1"/>
  <c r="P57" i="1"/>
  <c r="AX59" i="1"/>
  <c r="AS59" i="1"/>
  <c r="AW59" i="1"/>
  <c r="N60" i="1"/>
  <c r="R59" i="1"/>
  <c r="O60" i="1"/>
  <c r="O62" i="1"/>
  <c r="O63" i="1"/>
  <c r="AT64" i="1"/>
  <c r="AX64" i="1"/>
  <c r="O65" i="1"/>
  <c r="P69" i="1"/>
  <c r="AE71" i="1"/>
  <c r="P71" i="1"/>
  <c r="AD71" i="1"/>
  <c r="AC71" i="1"/>
  <c r="Q71" i="1"/>
  <c r="R70" i="1"/>
  <c r="AG71" i="1"/>
  <c r="AA71" i="1"/>
  <c r="Z71" i="1"/>
  <c r="AH71" i="1" s="1"/>
  <c r="AT71" i="1"/>
  <c r="AX71" i="1"/>
  <c r="AB71" i="1"/>
  <c r="N74" i="1"/>
  <c r="O74" i="1"/>
  <c r="Q74" i="1"/>
  <c r="J80" i="1"/>
  <c r="I80" i="1"/>
  <c r="K80" i="1"/>
  <c r="AH88" i="1"/>
  <c r="Q97" i="1"/>
  <c r="Q2" i="1"/>
  <c r="AD4" i="1"/>
  <c r="P4" i="1"/>
  <c r="AC4" i="1"/>
  <c r="P5" i="1"/>
  <c r="AX8" i="1"/>
  <c r="Z12" i="1"/>
  <c r="AB12" i="1"/>
  <c r="AT13" i="1"/>
  <c r="AX13" i="1"/>
  <c r="M15" i="1"/>
  <c r="Z20" i="1"/>
  <c r="AB20" i="1"/>
  <c r="AT21" i="1"/>
  <c r="AX21" i="1"/>
  <c r="N25" i="1"/>
  <c r="R24" i="1"/>
  <c r="AF26" i="1"/>
  <c r="AD26" i="1"/>
  <c r="AC26" i="1"/>
  <c r="Q26" i="1"/>
  <c r="R25" i="1"/>
  <c r="AG26" i="1"/>
  <c r="Z28" i="1"/>
  <c r="AB28" i="1"/>
  <c r="AT29" i="1"/>
  <c r="AX29" i="1"/>
  <c r="AX31" i="1"/>
  <c r="N33" i="1"/>
  <c r="R32" i="1"/>
  <c r="AF34" i="1"/>
  <c r="AD34" i="1"/>
  <c r="AC34" i="1"/>
  <c r="Q34" i="1"/>
  <c r="R33" i="1"/>
  <c r="Z36" i="1"/>
  <c r="AB36" i="1"/>
  <c r="AW36" i="1"/>
  <c r="AT37" i="1"/>
  <c r="AX37" i="1"/>
  <c r="AS43" i="1"/>
  <c r="AX43" i="1"/>
  <c r="K46" i="1"/>
  <c r="I46" i="1"/>
  <c r="AV46" i="1"/>
  <c r="Z47" i="1"/>
  <c r="AB47" i="1"/>
  <c r="AT48" i="1"/>
  <c r="AX48" i="1"/>
  <c r="AD55" i="1"/>
  <c r="P55" i="1"/>
  <c r="AC55" i="1"/>
  <c r="AG55" i="1"/>
  <c r="Q55" i="1"/>
  <c r="R54" i="1"/>
  <c r="AE55" i="1"/>
  <c r="AH56" i="1"/>
  <c r="AC56" i="1"/>
  <c r="AG56" i="1"/>
  <c r="AF56" i="1"/>
  <c r="M58" i="1"/>
  <c r="M64" i="1"/>
  <c r="L64" i="1"/>
  <c r="P64" i="1"/>
  <c r="AH65" i="1"/>
  <c r="AE65" i="1"/>
  <c r="AF69" i="1"/>
  <c r="AD69" i="1"/>
  <c r="AC69" i="1"/>
  <c r="Q69" i="1"/>
  <c r="R68" i="1"/>
  <c r="AV78" i="1"/>
  <c r="AR78" i="1"/>
  <c r="AU78" i="1"/>
  <c r="AP78" i="1"/>
  <c r="AS78" i="1" s="1"/>
  <c r="AT78" i="1"/>
  <c r="AQ78" i="1"/>
  <c r="J84" i="1"/>
  <c r="I84" i="1"/>
  <c r="K84" i="1"/>
  <c r="N86" i="1"/>
  <c r="O86" i="1"/>
  <c r="Q86" i="1"/>
  <c r="N88" i="1"/>
  <c r="AF99" i="1"/>
  <c r="AG99" i="1"/>
  <c r="AE99" i="1"/>
  <c r="AD99" i="1"/>
  <c r="AC99" i="1"/>
  <c r="AX100" i="1"/>
  <c r="Q4" i="1"/>
  <c r="AE4" i="1"/>
  <c r="M5" i="1"/>
  <c r="AF6" i="1"/>
  <c r="AD6" i="1"/>
  <c r="P6" i="1"/>
  <c r="J7" i="1"/>
  <c r="N8" i="1"/>
  <c r="AG8" i="1"/>
  <c r="AS8" i="1"/>
  <c r="AX11" i="1"/>
  <c r="L12" i="1"/>
  <c r="M12" i="1"/>
  <c r="AS12" i="1"/>
  <c r="O15" i="1"/>
  <c r="AH18" i="1"/>
  <c r="AW19" i="1"/>
  <c r="AA20" i="1"/>
  <c r="N23" i="1"/>
  <c r="P24" i="1"/>
  <c r="Q24" i="1"/>
  <c r="R23" i="1"/>
  <c r="O24" i="1"/>
  <c r="AH26" i="1"/>
  <c r="AA28" i="1"/>
  <c r="AS28" i="1"/>
  <c r="O31" i="1"/>
  <c r="N31" i="1"/>
  <c r="AD32" i="1"/>
  <c r="P32" i="1"/>
  <c r="Q32" i="1"/>
  <c r="R31" i="1"/>
  <c r="O32" i="1"/>
  <c r="AH34" i="1"/>
  <c r="AA36" i="1"/>
  <c r="N39" i="1"/>
  <c r="AD40" i="1"/>
  <c r="P40" i="1"/>
  <c r="AC40" i="1"/>
  <c r="Q40" i="1"/>
  <c r="R39" i="1"/>
  <c r="O40" i="1"/>
  <c r="AH42" i="1"/>
  <c r="N44" i="1"/>
  <c r="R43" i="1"/>
  <c r="O44" i="1"/>
  <c r="AA47" i="1"/>
  <c r="AH48" i="1"/>
  <c r="AC48" i="1"/>
  <c r="AG48" i="1"/>
  <c r="AF48" i="1"/>
  <c r="N55" i="1"/>
  <c r="AF55" i="1"/>
  <c r="M56" i="1"/>
  <c r="L56" i="1"/>
  <c r="P56" i="1"/>
  <c r="AH57" i="1"/>
  <c r="AE57" i="1"/>
  <c r="AS58" i="1"/>
  <c r="AF61" i="1"/>
  <c r="AD61" i="1"/>
  <c r="AC61" i="1"/>
  <c r="Q61" i="1"/>
  <c r="R60" i="1"/>
  <c r="AH62" i="1"/>
  <c r="AW67" i="1"/>
  <c r="Q78" i="1"/>
  <c r="AP80" i="1"/>
  <c r="AV80" i="1"/>
  <c r="AQ80" i="1"/>
  <c r="AR80" i="1"/>
  <c r="AV82" i="1"/>
  <c r="AR82" i="1"/>
  <c r="AU82" i="1"/>
  <c r="AP82" i="1"/>
  <c r="AX82" i="1" s="1"/>
  <c r="AT82" i="1"/>
  <c r="AS82" i="1"/>
  <c r="AW82" i="1"/>
  <c r="AG96" i="1"/>
  <c r="AC96" i="1"/>
  <c r="R95" i="1"/>
  <c r="AF96" i="1"/>
  <c r="Q96" i="1"/>
  <c r="AE96" i="1"/>
  <c r="P96" i="1"/>
  <c r="AH96" i="1"/>
  <c r="AD96" i="1"/>
  <c r="AA98" i="1"/>
  <c r="AB98" i="1"/>
  <c r="Z98" i="1"/>
  <c r="AH98" i="1" s="1"/>
  <c r="AT98" i="1"/>
  <c r="AG2" i="1"/>
  <c r="AH4" i="1"/>
  <c r="AX4" i="1"/>
  <c r="L5" i="1"/>
  <c r="R7" i="1"/>
  <c r="AV7" i="1"/>
  <c r="AD8" i="1"/>
  <c r="P8" i="1"/>
  <c r="AC8" i="1"/>
  <c r="AB8" i="1"/>
  <c r="N9" i="1"/>
  <c r="R8" i="1"/>
  <c r="P9" i="1"/>
  <c r="AH9" i="1"/>
  <c r="O10" i="1"/>
  <c r="K11" i="1"/>
  <c r="I11" i="1"/>
  <c r="N12" i="1"/>
  <c r="N13" i="1"/>
  <c r="R12" i="1"/>
  <c r="AF14" i="1"/>
  <c r="AD14" i="1"/>
  <c r="AC14" i="1"/>
  <c r="Q14" i="1"/>
  <c r="R13" i="1"/>
  <c r="L15" i="1"/>
  <c r="Z16" i="1"/>
  <c r="AB16" i="1"/>
  <c r="O17" i="1"/>
  <c r="AT17" i="1"/>
  <c r="AX17" i="1"/>
  <c r="O18" i="1"/>
  <c r="M19" i="1"/>
  <c r="AX19" i="1"/>
  <c r="N20" i="1"/>
  <c r="N21" i="1"/>
  <c r="R20" i="1"/>
  <c r="AF22" i="1"/>
  <c r="AD22" i="1"/>
  <c r="Q22" i="1"/>
  <c r="R21" i="1"/>
  <c r="AC22" i="1"/>
  <c r="Z24" i="1"/>
  <c r="AB24" i="1"/>
  <c r="O25" i="1"/>
  <c r="O26" i="1"/>
  <c r="N28" i="1"/>
  <c r="L31" i="1"/>
  <c r="AF2" i="1"/>
  <c r="AD2" i="1"/>
  <c r="P2" i="1"/>
  <c r="J3" i="1"/>
  <c r="AA4" i="1"/>
  <c r="AG4" i="1"/>
  <c r="O5" i="1"/>
  <c r="AX5" i="1"/>
  <c r="L6" i="1"/>
  <c r="AE6" i="1"/>
  <c r="Q8" i="1"/>
  <c r="AE8" i="1"/>
  <c r="M9" i="1"/>
  <c r="R9" i="1"/>
  <c r="AF10" i="1"/>
  <c r="AD10" i="1"/>
  <c r="P10" i="1"/>
  <c r="J11" i="1"/>
  <c r="P12" i="1"/>
  <c r="AC12" i="1"/>
  <c r="Q12" i="1"/>
  <c r="AF12" i="1"/>
  <c r="M13" i="1"/>
  <c r="L13" i="1"/>
  <c r="AH13" i="1"/>
  <c r="AC13" i="1"/>
  <c r="M14" i="1"/>
  <c r="L14" i="1"/>
  <c r="AH14" i="1"/>
  <c r="AW15" i="1"/>
  <c r="AA16" i="1"/>
  <c r="P17" i="1"/>
  <c r="AF17" i="1"/>
  <c r="P18" i="1"/>
  <c r="AE18" i="1"/>
  <c r="O19" i="1"/>
  <c r="N19" i="1"/>
  <c r="P20" i="1"/>
  <c r="AG20" i="1"/>
  <c r="Q20" i="1"/>
  <c r="R19" i="1"/>
  <c r="M21" i="1"/>
  <c r="L21" i="1"/>
  <c r="AC21" i="1"/>
  <c r="AH21" i="1"/>
  <c r="M22" i="1"/>
  <c r="L22" i="1"/>
  <c r="AH22" i="1"/>
  <c r="AA24" i="1"/>
  <c r="P25" i="1"/>
  <c r="AF25" i="1"/>
  <c r="P26" i="1"/>
  <c r="AE26" i="1"/>
  <c r="P28" i="1"/>
  <c r="AG28" i="1"/>
  <c r="Q28" i="1"/>
  <c r="R27" i="1"/>
  <c r="M29" i="1"/>
  <c r="L29" i="1"/>
  <c r="AC29" i="1"/>
  <c r="AH29" i="1"/>
  <c r="M30" i="1"/>
  <c r="L30" i="1"/>
  <c r="AH30" i="1"/>
  <c r="AW31" i="1"/>
  <c r="AA32" i="1"/>
  <c r="P33" i="1"/>
  <c r="AF33" i="1"/>
  <c r="P34" i="1"/>
  <c r="AE34" i="1"/>
  <c r="O35" i="1"/>
  <c r="N35" i="1"/>
  <c r="AD36" i="1"/>
  <c r="P36" i="1"/>
  <c r="AC36" i="1"/>
  <c r="Q36" i="1"/>
  <c r="AG36" i="1"/>
  <c r="R35" i="1"/>
  <c r="AF36" i="1"/>
  <c r="M37" i="1"/>
  <c r="L37" i="1"/>
  <c r="AH37" i="1"/>
  <c r="AC37" i="1"/>
  <c r="M38" i="1"/>
  <c r="L38" i="1"/>
  <c r="AH38" i="1"/>
  <c r="AA40" i="1"/>
  <c r="M41" i="1"/>
  <c r="R40" i="1"/>
  <c r="O41" i="1"/>
  <c r="R42" i="1"/>
  <c r="AD43" i="1"/>
  <c r="P43" i="1"/>
  <c r="AC43" i="1"/>
  <c r="AG43" i="1"/>
  <c r="AF43" i="1"/>
  <c r="Q43" i="1"/>
  <c r="AW43" i="1"/>
  <c r="P44" i="1"/>
  <c r="AW46" i="1"/>
  <c r="N47" i="1"/>
  <c r="AW47" i="1"/>
  <c r="O48" i="1"/>
  <c r="M49" i="1"/>
  <c r="L49" i="1"/>
  <c r="P49" i="1"/>
  <c r="N52" i="1"/>
  <c r="R51" i="1"/>
  <c r="O52" i="1"/>
  <c r="O55" i="1"/>
  <c r="AT56" i="1"/>
  <c r="AX56" i="1"/>
  <c r="O57" i="1"/>
  <c r="P61" i="1"/>
  <c r="AE61" i="1"/>
  <c r="L62" i="1"/>
  <c r="AD63" i="1"/>
  <c r="P63" i="1"/>
  <c r="Q63" i="1"/>
  <c r="R62" i="1"/>
  <c r="Z63" i="1"/>
  <c r="AB63" i="1"/>
  <c r="AA63" i="1"/>
  <c r="AH64" i="1"/>
  <c r="AC64" i="1"/>
  <c r="AG64" i="1"/>
  <c r="AF64" i="1"/>
  <c r="P68" i="1"/>
  <c r="AG69" i="1"/>
  <c r="N71" i="1"/>
  <c r="R73" i="1"/>
  <c r="L74" i="1"/>
  <c r="M74" i="1"/>
  <c r="AA75" i="1"/>
  <c r="Z75" i="1"/>
  <c r="AT75" i="1"/>
  <c r="AB75" i="1"/>
  <c r="AP76" i="1"/>
  <c r="AW76" i="1" s="1"/>
  <c r="AV76" i="1"/>
  <c r="AQ76" i="1"/>
  <c r="AR76" i="1"/>
  <c r="AU76" i="1"/>
  <c r="AU77" i="1"/>
  <c r="AQ77" i="1"/>
  <c r="AV77" i="1"/>
  <c r="AP77" i="1"/>
  <c r="AR77" i="1"/>
  <c r="AA79" i="1"/>
  <c r="Z79" i="1"/>
  <c r="AU81" i="1"/>
  <c r="AQ81" i="1"/>
  <c r="AV81" i="1"/>
  <c r="AP81" i="1"/>
  <c r="AT81" i="1"/>
  <c r="AS81" i="1"/>
  <c r="AX81" i="1"/>
  <c r="AF91" i="1"/>
  <c r="AG91" i="1"/>
  <c r="AC91" i="1"/>
  <c r="AD91" i="1"/>
  <c r="AE91" i="1"/>
  <c r="AT94" i="1"/>
  <c r="AX94" i="1"/>
  <c r="P97" i="1"/>
  <c r="AF97" i="1"/>
  <c r="AG97" i="1"/>
  <c r="N97" i="1"/>
  <c r="R96" i="1"/>
  <c r="AE97" i="1"/>
  <c r="L32" i="1"/>
  <c r="L36" i="1"/>
  <c r="L40" i="1"/>
  <c r="AG41" i="1"/>
  <c r="K42" i="1"/>
  <c r="I42" i="1"/>
  <c r="L43" i="1"/>
  <c r="M43" i="1"/>
  <c r="AH43" i="1"/>
  <c r="M45" i="1"/>
  <c r="P47" i="1"/>
  <c r="AC47" i="1"/>
  <c r="O50" i="1"/>
  <c r="P51" i="1"/>
  <c r="AC51" i="1"/>
  <c r="Q51" i="1"/>
  <c r="R50" i="1"/>
  <c r="O51" i="1"/>
  <c r="M52" i="1"/>
  <c r="L52" i="1"/>
  <c r="AH52" i="1"/>
  <c r="AC52" i="1"/>
  <c r="M53" i="1"/>
  <c r="L53" i="1"/>
  <c r="AH53" i="1"/>
  <c r="AX55" i="1"/>
  <c r="AS55" i="1"/>
  <c r="O58" i="1"/>
  <c r="N58" i="1"/>
  <c r="P59" i="1"/>
  <c r="AC59" i="1"/>
  <c r="AG59" i="1"/>
  <c r="Q59" i="1"/>
  <c r="R58" i="1"/>
  <c r="O59" i="1"/>
  <c r="AF59" i="1"/>
  <c r="M60" i="1"/>
  <c r="L60" i="1"/>
  <c r="AH60" i="1"/>
  <c r="AC60" i="1"/>
  <c r="M61" i="1"/>
  <c r="L61" i="1"/>
  <c r="AH61" i="1"/>
  <c r="AX63" i="1"/>
  <c r="AD67" i="1"/>
  <c r="P67" i="1"/>
  <c r="Q67" i="1"/>
  <c r="R66" i="1"/>
  <c r="O67" i="1"/>
  <c r="M68" i="1"/>
  <c r="L68" i="1"/>
  <c r="AH68" i="1"/>
  <c r="AC68" i="1"/>
  <c r="M69" i="1"/>
  <c r="L69" i="1"/>
  <c r="AH69" i="1"/>
  <c r="AP72" i="1"/>
  <c r="AV72" i="1"/>
  <c r="AQ72" i="1"/>
  <c r="AR72" i="1"/>
  <c r="AU73" i="1"/>
  <c r="AQ73" i="1"/>
  <c r="AV73" i="1"/>
  <c r="AP73" i="1"/>
  <c r="AV74" i="1"/>
  <c r="AR74" i="1"/>
  <c r="AU74" i="1"/>
  <c r="AP74" i="1"/>
  <c r="AT74" i="1"/>
  <c r="J76" i="1"/>
  <c r="I76" i="1"/>
  <c r="K76" i="1"/>
  <c r="N82" i="1"/>
  <c r="O82" i="1"/>
  <c r="L86" i="1"/>
  <c r="M86" i="1"/>
  <c r="J87" i="1"/>
  <c r="K87" i="1"/>
  <c r="AV87" i="1"/>
  <c r="I87" i="1"/>
  <c r="AH94" i="1"/>
  <c r="J95" i="1"/>
  <c r="K95" i="1"/>
  <c r="I95" i="1"/>
  <c r="AV95" i="1"/>
  <c r="AU95" i="1"/>
  <c r="O97" i="1"/>
  <c r="L16" i="1"/>
  <c r="L20" i="1"/>
  <c r="L24" i="1"/>
  <c r="L28" i="1"/>
  <c r="N2" i="1"/>
  <c r="AX2" i="1"/>
  <c r="AP2" i="1"/>
  <c r="AU2" i="1"/>
  <c r="AU3" i="1"/>
  <c r="AQ3" i="1"/>
  <c r="AV4" i="1"/>
  <c r="AR4" i="1"/>
  <c r="AT4" i="1"/>
  <c r="AE5" i="1"/>
  <c r="Q5" i="1"/>
  <c r="AD5" i="1"/>
  <c r="AW5" i="1"/>
  <c r="N6" i="1"/>
  <c r="AX6" i="1"/>
  <c r="AT6" i="1"/>
  <c r="AP6" i="1"/>
  <c r="AU6" i="1"/>
  <c r="AU7" i="1"/>
  <c r="AQ7" i="1"/>
  <c r="AV8" i="1"/>
  <c r="AR8" i="1"/>
  <c r="AT8" i="1"/>
  <c r="AE9" i="1"/>
  <c r="Q9" i="1"/>
  <c r="AD9" i="1"/>
  <c r="AW9" i="1"/>
  <c r="N10" i="1"/>
  <c r="AP10" i="1"/>
  <c r="AU10" i="1"/>
  <c r="AU11" i="1"/>
  <c r="AQ11" i="1"/>
  <c r="AT11" i="1"/>
  <c r="AV12" i="1"/>
  <c r="AR12" i="1"/>
  <c r="AT12" i="1"/>
  <c r="AE13" i="1"/>
  <c r="Q13" i="1"/>
  <c r="AD13" i="1"/>
  <c r="AW13" i="1"/>
  <c r="N14" i="1"/>
  <c r="AP14" i="1"/>
  <c r="AU14" i="1"/>
  <c r="I15" i="1"/>
  <c r="AU15" i="1"/>
  <c r="AQ15" i="1"/>
  <c r="AT15" i="1"/>
  <c r="M16" i="1"/>
  <c r="AV16" i="1"/>
  <c r="AR16" i="1"/>
  <c r="AT16" i="1"/>
  <c r="AE17" i="1"/>
  <c r="Q17" i="1"/>
  <c r="AD17" i="1"/>
  <c r="AW17" i="1"/>
  <c r="N18" i="1"/>
  <c r="AP18" i="1"/>
  <c r="AU18" i="1"/>
  <c r="I19" i="1"/>
  <c r="AU19" i="1"/>
  <c r="AQ19" i="1"/>
  <c r="M20" i="1"/>
  <c r="AV20" i="1"/>
  <c r="AR20" i="1"/>
  <c r="AE21" i="1"/>
  <c r="Q21" i="1"/>
  <c r="AD21" i="1"/>
  <c r="AW21" i="1"/>
  <c r="N22" i="1"/>
  <c r="AX22" i="1"/>
  <c r="AT22" i="1"/>
  <c r="AP22" i="1"/>
  <c r="AU22" i="1"/>
  <c r="I23" i="1"/>
  <c r="AU23" i="1"/>
  <c r="AQ23" i="1"/>
  <c r="M24" i="1"/>
  <c r="AV24" i="1"/>
  <c r="AR24" i="1"/>
  <c r="AE25" i="1"/>
  <c r="Q25" i="1"/>
  <c r="AD25" i="1"/>
  <c r="AW25" i="1"/>
  <c r="N26" i="1"/>
  <c r="AX26" i="1"/>
  <c r="AP26" i="1"/>
  <c r="AU26" i="1"/>
  <c r="I27" i="1"/>
  <c r="AU27" i="1"/>
  <c r="AQ27" i="1"/>
  <c r="M28" i="1"/>
  <c r="AV28" i="1"/>
  <c r="AR28" i="1"/>
  <c r="AE29" i="1"/>
  <c r="Q29" i="1"/>
  <c r="AD29" i="1"/>
  <c r="AW29" i="1"/>
  <c r="N30" i="1"/>
  <c r="AP30" i="1"/>
  <c r="AU30" i="1"/>
  <c r="I31" i="1"/>
  <c r="AU31" i="1"/>
  <c r="AQ31" i="1"/>
  <c r="AT31" i="1"/>
  <c r="M32" i="1"/>
  <c r="AV32" i="1"/>
  <c r="AR32" i="1"/>
  <c r="AT32" i="1"/>
  <c r="AE33" i="1"/>
  <c r="Q33" i="1"/>
  <c r="AD33" i="1"/>
  <c r="AW33" i="1"/>
  <c r="N34" i="1"/>
  <c r="AP34" i="1"/>
  <c r="AU34" i="1"/>
  <c r="I35" i="1"/>
  <c r="AU35" i="1"/>
  <c r="AQ35" i="1"/>
  <c r="M36" i="1"/>
  <c r="AV36" i="1"/>
  <c r="AR36" i="1"/>
  <c r="AT36" i="1"/>
  <c r="AE37" i="1"/>
  <c r="Q37" i="1"/>
  <c r="AD37" i="1"/>
  <c r="AW37" i="1"/>
  <c r="N38" i="1"/>
  <c r="AX38" i="1"/>
  <c r="AT38" i="1"/>
  <c r="AP38" i="1"/>
  <c r="AU38" i="1"/>
  <c r="I39" i="1"/>
  <c r="AU39" i="1"/>
  <c r="AQ39" i="1"/>
  <c r="M40" i="1"/>
  <c r="AF41" i="1"/>
  <c r="AD41" i="1"/>
  <c r="P41" i="1"/>
  <c r="J42" i="1"/>
  <c r="AA43" i="1"/>
  <c r="AX44" i="1"/>
  <c r="L45" i="1"/>
  <c r="Q47" i="1"/>
  <c r="AE47" i="1"/>
  <c r="N48" i="1"/>
  <c r="R47" i="1"/>
  <c r="AF49" i="1"/>
  <c r="AD49" i="1"/>
  <c r="AC49" i="1"/>
  <c r="Q49" i="1"/>
  <c r="R48" i="1"/>
  <c r="AG49" i="1"/>
  <c r="Z51" i="1"/>
  <c r="AB51" i="1"/>
  <c r="AT52" i="1"/>
  <c r="AX52" i="1"/>
  <c r="O53" i="1"/>
  <c r="N56" i="1"/>
  <c r="R55" i="1"/>
  <c r="AF57" i="1"/>
  <c r="AD57" i="1"/>
  <c r="AC57" i="1"/>
  <c r="Q57" i="1"/>
  <c r="R56" i="1"/>
  <c r="AG57" i="1"/>
  <c r="L58" i="1"/>
  <c r="AH58" i="1"/>
  <c r="Z59" i="1"/>
  <c r="AB59" i="1"/>
  <c r="AT60" i="1"/>
  <c r="AX60" i="1"/>
  <c r="O61" i="1"/>
  <c r="AX62" i="1"/>
  <c r="AS62" i="1"/>
  <c r="N64" i="1"/>
  <c r="R63" i="1"/>
  <c r="AF65" i="1"/>
  <c r="AD65" i="1"/>
  <c r="AC65" i="1"/>
  <c r="Q65" i="1"/>
  <c r="R64" i="1"/>
  <c r="AG65" i="1"/>
  <c r="Z67" i="1"/>
  <c r="AB67" i="1"/>
  <c r="AT68" i="1"/>
  <c r="AX68" i="1"/>
  <c r="O69" i="1"/>
  <c r="J72" i="1"/>
  <c r="I72" i="1"/>
  <c r="K72" i="1"/>
  <c r="AU72" i="1"/>
  <c r="AR73" i="1"/>
  <c r="AQ74" i="1"/>
  <c r="N78" i="1"/>
  <c r="O78" i="1"/>
  <c r="L82" i="1"/>
  <c r="M82" i="1"/>
  <c r="AA83" i="1"/>
  <c r="Z83" i="1"/>
  <c r="AH83" i="1" s="1"/>
  <c r="AT83" i="1"/>
  <c r="AX83" i="1"/>
  <c r="AP84" i="1"/>
  <c r="AW84" i="1" s="1"/>
  <c r="AV84" i="1"/>
  <c r="AQ84" i="1"/>
  <c r="AR84" i="1"/>
  <c r="AU85" i="1"/>
  <c r="AQ85" i="1"/>
  <c r="AV85" i="1"/>
  <c r="AP85" i="1"/>
  <c r="AT85" i="1"/>
  <c r="AV86" i="1"/>
  <c r="AR86" i="1"/>
  <c r="AU86" i="1"/>
  <c r="AP86" i="1"/>
  <c r="AX86" i="1" s="1"/>
  <c r="AT86" i="1"/>
  <c r="AS86" i="1"/>
  <c r="AU87" i="1"/>
  <c r="AH91" i="1"/>
  <c r="N92" i="1"/>
  <c r="AB95" i="1"/>
  <c r="AA95" i="1"/>
  <c r="Z95" i="1"/>
  <c r="AH95" i="1" s="1"/>
  <c r="AH99" i="1"/>
  <c r="L51" i="1"/>
  <c r="L55" i="1"/>
  <c r="L59" i="1"/>
  <c r="L63" i="1"/>
  <c r="L67" i="1"/>
  <c r="L71" i="1"/>
  <c r="AW71" i="1"/>
  <c r="K73" i="1"/>
  <c r="J73" i="1"/>
  <c r="I75" i="1"/>
  <c r="AU75" i="1"/>
  <c r="J75" i="1"/>
  <c r="AW75" i="1"/>
  <c r="K77" i="1"/>
  <c r="J77" i="1"/>
  <c r="I79" i="1"/>
  <c r="AU79" i="1"/>
  <c r="J79" i="1"/>
  <c r="K81" i="1"/>
  <c r="J81" i="1"/>
  <c r="I83" i="1"/>
  <c r="AU83" i="1"/>
  <c r="J83" i="1"/>
  <c r="AW83" i="1"/>
  <c r="K85" i="1"/>
  <c r="J85" i="1"/>
  <c r="AU88" i="1"/>
  <c r="AQ88" i="1"/>
  <c r="AR88" i="1"/>
  <c r="L89" i="1"/>
  <c r="N89" i="1"/>
  <c r="Z89" i="1"/>
  <c r="AA89" i="1"/>
  <c r="AB89" i="1"/>
  <c r="I90" i="1"/>
  <c r="AV90" i="1"/>
  <c r="K90" i="1"/>
  <c r="AA90" i="1"/>
  <c r="AB90" i="1"/>
  <c r="Z90" i="1"/>
  <c r="AX90" i="1"/>
  <c r="AU90" i="1"/>
  <c r="AU92" i="1"/>
  <c r="AQ92" i="1"/>
  <c r="AW92" i="1"/>
  <c r="AR92" i="1"/>
  <c r="AP92" i="1"/>
  <c r="AX92" i="1" s="1"/>
  <c r="AS92" i="1"/>
  <c r="AV93" i="1"/>
  <c r="AR93" i="1"/>
  <c r="AQ93" i="1"/>
  <c r="O96" i="1"/>
  <c r="N96" i="1"/>
  <c r="I98" i="1"/>
  <c r="AV98" i="1"/>
  <c r="K98" i="1"/>
  <c r="AU98" i="1"/>
  <c r="J98" i="1"/>
  <c r="K100" i="1"/>
  <c r="I100" i="1"/>
  <c r="L101" i="1"/>
  <c r="N101" i="1"/>
  <c r="Z101" i="1"/>
  <c r="AA101" i="1"/>
  <c r="AB101" i="1"/>
  <c r="AS5" i="1"/>
  <c r="AS9" i="1"/>
  <c r="AS13" i="1"/>
  <c r="AS17" i="1"/>
  <c r="AS21" i="1"/>
  <c r="AS25" i="1"/>
  <c r="AS29" i="1"/>
  <c r="AS33" i="1"/>
  <c r="AS37" i="1"/>
  <c r="AW40" i="1"/>
  <c r="N41" i="1"/>
  <c r="AP41" i="1"/>
  <c r="AU41" i="1"/>
  <c r="AU42" i="1"/>
  <c r="AQ42" i="1"/>
  <c r="AT42" i="1"/>
  <c r="AV43" i="1"/>
  <c r="AR43" i="1"/>
  <c r="AT43" i="1"/>
  <c r="AE44" i="1"/>
  <c r="Q44" i="1"/>
  <c r="AD44" i="1"/>
  <c r="AW44" i="1"/>
  <c r="N45" i="1"/>
  <c r="AX45" i="1"/>
  <c r="AP45" i="1"/>
  <c r="AU45" i="1"/>
  <c r="AU46" i="1"/>
  <c r="AQ46" i="1"/>
  <c r="AT46" i="1"/>
  <c r="AV47" i="1"/>
  <c r="AR47" i="1"/>
  <c r="AE48" i="1"/>
  <c r="Q48" i="1"/>
  <c r="AD48" i="1"/>
  <c r="AW48" i="1"/>
  <c r="N49" i="1"/>
  <c r="AX49" i="1"/>
  <c r="AT49" i="1"/>
  <c r="AP49" i="1"/>
  <c r="AU49" i="1"/>
  <c r="I50" i="1"/>
  <c r="AU50" i="1"/>
  <c r="AQ50" i="1"/>
  <c r="M51" i="1"/>
  <c r="AV51" i="1"/>
  <c r="AR51" i="1"/>
  <c r="AE52" i="1"/>
  <c r="Q52" i="1"/>
  <c r="AD52" i="1"/>
  <c r="AW52" i="1"/>
  <c r="N53" i="1"/>
  <c r="AX53" i="1"/>
  <c r="AP53" i="1"/>
  <c r="AU53" i="1"/>
  <c r="I54" i="1"/>
  <c r="AU54" i="1"/>
  <c r="AQ54" i="1"/>
  <c r="M55" i="1"/>
  <c r="AV55" i="1"/>
  <c r="AR55" i="1"/>
  <c r="AT55" i="1"/>
  <c r="AE56" i="1"/>
  <c r="Q56" i="1"/>
  <c r="AD56" i="1"/>
  <c r="AW56" i="1"/>
  <c r="N57" i="1"/>
  <c r="AP57" i="1"/>
  <c r="AU57" i="1"/>
  <c r="I58" i="1"/>
  <c r="AU58" i="1"/>
  <c r="AQ58" i="1"/>
  <c r="AT58" i="1"/>
  <c r="M59" i="1"/>
  <c r="AV59" i="1"/>
  <c r="AR59" i="1"/>
  <c r="AT59" i="1"/>
  <c r="AE60" i="1"/>
  <c r="Q60" i="1"/>
  <c r="AD60" i="1"/>
  <c r="AW60" i="1"/>
  <c r="N61" i="1"/>
  <c r="AP61" i="1"/>
  <c r="AU61" i="1"/>
  <c r="I62" i="1"/>
  <c r="AU62" i="1"/>
  <c r="AQ62" i="1"/>
  <c r="M63" i="1"/>
  <c r="AV63" i="1"/>
  <c r="AR63" i="1"/>
  <c r="AE64" i="1"/>
  <c r="Q64" i="1"/>
  <c r="AD64" i="1"/>
  <c r="AW64" i="1"/>
  <c r="N65" i="1"/>
  <c r="AX65" i="1"/>
  <c r="AT65" i="1"/>
  <c r="AP65" i="1"/>
  <c r="AU65" i="1"/>
  <c r="I66" i="1"/>
  <c r="AU66" i="1"/>
  <c r="AQ66" i="1"/>
  <c r="M67" i="1"/>
  <c r="AV67" i="1"/>
  <c r="AR67" i="1"/>
  <c r="AE68" i="1"/>
  <c r="Q68" i="1"/>
  <c r="AD68" i="1"/>
  <c r="AW68" i="1"/>
  <c r="N69" i="1"/>
  <c r="AX69" i="1"/>
  <c r="AP69" i="1"/>
  <c r="AU69" i="1"/>
  <c r="I70" i="1"/>
  <c r="AU70" i="1"/>
  <c r="AQ70" i="1"/>
  <c r="M71" i="1"/>
  <c r="AB72" i="1"/>
  <c r="Z72" i="1"/>
  <c r="I73" i="1"/>
  <c r="K75" i="1"/>
  <c r="AV75" i="1"/>
  <c r="AB76" i="1"/>
  <c r="Z76" i="1"/>
  <c r="AH76" i="1" s="1"/>
  <c r="I77" i="1"/>
  <c r="K79" i="1"/>
  <c r="AV79" i="1"/>
  <c r="AB80" i="1"/>
  <c r="Z80" i="1"/>
  <c r="AH80" i="1" s="1"/>
  <c r="I81" i="1"/>
  <c r="K83" i="1"/>
  <c r="AV83" i="1"/>
  <c r="AB84" i="1"/>
  <c r="Z84" i="1"/>
  <c r="AH84" i="1" s="1"/>
  <c r="I85" i="1"/>
  <c r="AT87" i="1"/>
  <c r="AP87" i="1"/>
  <c r="AR87" i="1"/>
  <c r="AS87" i="1"/>
  <c r="K88" i="1"/>
  <c r="I88" i="1"/>
  <c r="R88" i="1"/>
  <c r="AP88" i="1"/>
  <c r="AS88" i="1" s="1"/>
  <c r="M89" i="1"/>
  <c r="J90" i="1"/>
  <c r="AB91" i="1"/>
  <c r="AA91" i="1"/>
  <c r="K92" i="1"/>
  <c r="I92" i="1"/>
  <c r="AT92" i="1"/>
  <c r="Z93" i="1"/>
  <c r="AA93" i="1"/>
  <c r="AP93" i="1"/>
  <c r="M96" i="1"/>
  <c r="AX99" i="1"/>
  <c r="AP99" i="1"/>
  <c r="AT99" i="1" s="1"/>
  <c r="AW99" i="1"/>
  <c r="AR99" i="1"/>
  <c r="AU99" i="1"/>
  <c r="J100" i="1"/>
  <c r="AU100" i="1"/>
  <c r="AQ100" i="1"/>
  <c r="AR100" i="1"/>
  <c r="AT100" i="1"/>
  <c r="AV100" i="1"/>
  <c r="M101" i="1"/>
  <c r="AS101" i="1"/>
  <c r="AS40" i="1"/>
  <c r="AS44" i="1"/>
  <c r="AS48" i="1"/>
  <c r="AS52" i="1"/>
  <c r="AS56" i="1"/>
  <c r="AS60" i="1"/>
  <c r="AS64" i="1"/>
  <c r="AS68" i="1"/>
  <c r="AD74" i="1"/>
  <c r="P74" i="1"/>
  <c r="AH74" i="1"/>
  <c r="AE74" i="1"/>
  <c r="AD78" i="1"/>
  <c r="P78" i="1"/>
  <c r="AH78" i="1"/>
  <c r="AE78" i="1"/>
  <c r="AD82" i="1"/>
  <c r="P82" i="1"/>
  <c r="AH82" i="1"/>
  <c r="AE82" i="1"/>
  <c r="AD86" i="1"/>
  <c r="P86" i="1"/>
  <c r="AH86" i="1"/>
  <c r="AE86" i="1"/>
  <c r="AB87" i="1"/>
  <c r="AA87" i="1"/>
  <c r="P89" i="1"/>
  <c r="AF89" i="1"/>
  <c r="AV89" i="1"/>
  <c r="AR89" i="1"/>
  <c r="AX89" i="1"/>
  <c r="AQ89" i="1"/>
  <c r="AU89" i="1"/>
  <c r="P93" i="1"/>
  <c r="N93" i="1"/>
  <c r="AC93" i="1"/>
  <c r="AA94" i="1"/>
  <c r="AB94" i="1"/>
  <c r="AX95" i="1"/>
  <c r="AP95" i="1"/>
  <c r="AS95" i="1" s="1"/>
  <c r="AW95" i="1"/>
  <c r="AR95" i="1"/>
  <c r="AQ95" i="1"/>
  <c r="AU96" i="1"/>
  <c r="AQ96" i="1"/>
  <c r="AW96" i="1"/>
  <c r="AR96" i="1"/>
  <c r="AS96" i="1"/>
  <c r="AX96" i="1"/>
  <c r="L97" i="1"/>
  <c r="M97" i="1"/>
  <c r="AV97" i="1"/>
  <c r="AR97" i="1"/>
  <c r="AW97" i="1"/>
  <c r="AQ97" i="1"/>
  <c r="AX97" i="1"/>
  <c r="J99" i="1"/>
  <c r="K99" i="1"/>
  <c r="O101" i="1"/>
  <c r="AS71" i="1"/>
  <c r="AS83" i="1"/>
  <c r="J91" i="1"/>
  <c r="K91" i="1"/>
  <c r="AP91" i="1"/>
  <c r="AS91" i="1" s="1"/>
  <c r="AR91" i="1"/>
  <c r="AV91" i="1"/>
  <c r="L93" i="1"/>
  <c r="I94" i="1"/>
  <c r="AV94" i="1"/>
  <c r="K94" i="1"/>
  <c r="AW94" i="1"/>
  <c r="L96" i="1"/>
  <c r="Z97" i="1"/>
  <c r="AA97" i="1"/>
  <c r="AB99" i="1"/>
  <c r="AA99" i="1"/>
  <c r="AD101" i="1"/>
  <c r="P101" i="1"/>
  <c r="AF101" i="1"/>
  <c r="AV101" i="1"/>
  <c r="AR101" i="1"/>
  <c r="AW101" i="1"/>
  <c r="AQ101" i="1"/>
  <c r="AU101" i="1"/>
  <c r="AS94" i="1"/>
  <c r="AS98" i="1"/>
  <c r="N91" i="1" l="1"/>
  <c r="O91" i="1"/>
  <c r="N99" i="1"/>
  <c r="O99" i="1"/>
  <c r="AH93" i="1"/>
  <c r="AG93" i="1"/>
  <c r="AG77" i="1"/>
  <c r="AC77" i="1"/>
  <c r="R76" i="1"/>
  <c r="AE77" i="1"/>
  <c r="P77" i="1"/>
  <c r="AH77" i="1"/>
  <c r="Q77" i="1"/>
  <c r="AF77" i="1"/>
  <c r="AD77" i="1"/>
  <c r="M75" i="1"/>
  <c r="L75" i="1"/>
  <c r="AG70" i="1"/>
  <c r="AC70" i="1"/>
  <c r="R69" i="1"/>
  <c r="AD70" i="1"/>
  <c r="Q70" i="1"/>
  <c r="P70" i="1"/>
  <c r="AE70" i="1"/>
  <c r="AF70" i="1"/>
  <c r="AS61" i="1"/>
  <c r="AW61" i="1"/>
  <c r="AG54" i="1"/>
  <c r="AC54" i="1"/>
  <c r="R53" i="1"/>
  <c r="AD54" i="1"/>
  <c r="Q54" i="1"/>
  <c r="P54" i="1"/>
  <c r="AE54" i="1"/>
  <c r="L54" i="1"/>
  <c r="AF54" i="1"/>
  <c r="M90" i="1"/>
  <c r="L90" i="1"/>
  <c r="AX88" i="1"/>
  <c r="O81" i="1"/>
  <c r="N81" i="1"/>
  <c r="O73" i="1"/>
  <c r="N73" i="1"/>
  <c r="AF72" i="1"/>
  <c r="AE72" i="1"/>
  <c r="AG72" i="1"/>
  <c r="R71" i="1"/>
  <c r="AD72" i="1"/>
  <c r="Q72" i="1"/>
  <c r="P72" i="1"/>
  <c r="AC72" i="1"/>
  <c r="M70" i="1"/>
  <c r="M54" i="1"/>
  <c r="AS34" i="1"/>
  <c r="AW34" i="1"/>
  <c r="AG27" i="1"/>
  <c r="AC27" i="1"/>
  <c r="R26" i="1"/>
  <c r="AD27" i="1"/>
  <c r="AE27" i="1"/>
  <c r="Q27" i="1"/>
  <c r="L27" i="1"/>
  <c r="P27" i="1"/>
  <c r="AF27" i="1"/>
  <c r="AS18" i="1"/>
  <c r="AW18" i="1"/>
  <c r="AS10" i="1"/>
  <c r="AW10" i="1"/>
  <c r="N95" i="1"/>
  <c r="O95" i="1"/>
  <c r="AF87" i="1"/>
  <c r="AG87" i="1"/>
  <c r="P87" i="1"/>
  <c r="AE87" i="1"/>
  <c r="AH87" i="1"/>
  <c r="AC87" i="1"/>
  <c r="Q87" i="1"/>
  <c r="AD87" i="1"/>
  <c r="R86" i="1"/>
  <c r="L76" i="1"/>
  <c r="M76" i="1"/>
  <c r="AS72" i="1"/>
  <c r="AT72" i="1"/>
  <c r="M42" i="1"/>
  <c r="L42" i="1"/>
  <c r="R90" i="1"/>
  <c r="P91" i="1"/>
  <c r="AH79" i="1"/>
  <c r="AX79" i="1"/>
  <c r="AS77" i="1"/>
  <c r="N54" i="1"/>
  <c r="N27" i="1"/>
  <c r="O11" i="1"/>
  <c r="N11" i="1"/>
  <c r="M27" i="1"/>
  <c r="AH24" i="1"/>
  <c r="AE24" i="1"/>
  <c r="AH16" i="1"/>
  <c r="AE16" i="1"/>
  <c r="AS80" i="1"/>
  <c r="AT80" i="1"/>
  <c r="AF24" i="1"/>
  <c r="R98" i="1"/>
  <c r="N84" i="1"/>
  <c r="O84" i="1"/>
  <c r="AH47" i="1"/>
  <c r="AF47" i="1"/>
  <c r="AH28" i="1"/>
  <c r="AE28" i="1"/>
  <c r="AH20" i="1"/>
  <c r="AE20" i="1"/>
  <c r="N80" i="1"/>
  <c r="O80" i="1"/>
  <c r="AH54" i="1"/>
  <c r="AH32" i="1"/>
  <c r="AW32" i="1"/>
  <c r="AE32" i="1"/>
  <c r="N70" i="1"/>
  <c r="AD16" i="1"/>
  <c r="AH70" i="1"/>
  <c r="AH27" i="1"/>
  <c r="AW24" i="1"/>
  <c r="AW28" i="1"/>
  <c r="M94" i="1"/>
  <c r="L94" i="1"/>
  <c r="N94" i="1"/>
  <c r="AT91" i="1"/>
  <c r="AD93" i="1"/>
  <c r="O100" i="1"/>
  <c r="N100" i="1"/>
  <c r="AX87" i="1"/>
  <c r="AG73" i="1"/>
  <c r="AC73" i="1"/>
  <c r="R72" i="1"/>
  <c r="AE73" i="1"/>
  <c r="P73" i="1"/>
  <c r="AH73" i="1"/>
  <c r="Q73" i="1"/>
  <c r="AF73" i="1"/>
  <c r="AD73" i="1"/>
  <c r="AT70" i="1"/>
  <c r="AG66" i="1"/>
  <c r="AC66" i="1"/>
  <c r="R65" i="1"/>
  <c r="AD66" i="1"/>
  <c r="AF66" i="1"/>
  <c r="AE66" i="1"/>
  <c r="Q66" i="1"/>
  <c r="P66" i="1"/>
  <c r="AT61" i="1"/>
  <c r="AS57" i="1"/>
  <c r="AW57" i="1"/>
  <c r="AT54" i="1"/>
  <c r="AG50" i="1"/>
  <c r="AC50" i="1"/>
  <c r="R49" i="1"/>
  <c r="AD50" i="1"/>
  <c r="AF50" i="1"/>
  <c r="AE50" i="1"/>
  <c r="P50" i="1"/>
  <c r="Q50" i="1"/>
  <c r="AW50" i="1"/>
  <c r="AS41" i="1"/>
  <c r="AW41" i="1"/>
  <c r="AG100" i="1"/>
  <c r="AC100" i="1"/>
  <c r="R99" i="1"/>
  <c r="AF100" i="1"/>
  <c r="Q100" i="1"/>
  <c r="P100" i="1"/>
  <c r="AE100" i="1"/>
  <c r="AD100" i="1"/>
  <c r="M98" i="1"/>
  <c r="L98" i="1"/>
  <c r="AW93" i="1"/>
  <c r="AH90" i="1"/>
  <c r="AT90" i="1"/>
  <c r="AH89" i="1"/>
  <c r="AC89" i="1"/>
  <c r="AS89" i="1"/>
  <c r="AE89" i="1"/>
  <c r="AG89" i="1"/>
  <c r="AT89" i="1"/>
  <c r="AT88" i="1"/>
  <c r="O83" i="1"/>
  <c r="N83" i="1"/>
  <c r="L81" i="1"/>
  <c r="M81" i="1"/>
  <c r="AE79" i="1"/>
  <c r="Q79" i="1"/>
  <c r="AF79" i="1"/>
  <c r="AD79" i="1"/>
  <c r="AC79" i="1"/>
  <c r="P79" i="1"/>
  <c r="AG79" i="1"/>
  <c r="R78" i="1"/>
  <c r="O75" i="1"/>
  <c r="N75" i="1"/>
  <c r="M73" i="1"/>
  <c r="L73" i="1"/>
  <c r="AX85" i="1"/>
  <c r="AW85" i="1"/>
  <c r="N72" i="1"/>
  <c r="O72" i="1"/>
  <c r="AH67" i="1"/>
  <c r="AE67" i="1"/>
  <c r="AH51" i="1"/>
  <c r="AE51" i="1"/>
  <c r="O42" i="1"/>
  <c r="N42" i="1"/>
  <c r="AG39" i="1"/>
  <c r="AC39" i="1"/>
  <c r="R38" i="1"/>
  <c r="AD39" i="1"/>
  <c r="P39" i="1"/>
  <c r="AF39" i="1"/>
  <c r="AE39" i="1"/>
  <c r="Q39" i="1"/>
  <c r="AT34" i="1"/>
  <c r="AS30" i="1"/>
  <c r="AW30" i="1"/>
  <c r="AT28" i="1"/>
  <c r="AT27" i="1"/>
  <c r="AG23" i="1"/>
  <c r="AC23" i="1"/>
  <c r="R22" i="1"/>
  <c r="AD23" i="1"/>
  <c r="P23" i="1"/>
  <c r="AF23" i="1"/>
  <c r="AE23" i="1"/>
  <c r="Q23" i="1"/>
  <c r="AT18" i="1"/>
  <c r="AS14" i="1"/>
  <c r="AW14" i="1"/>
  <c r="AT10" i="1"/>
  <c r="AF76" i="1"/>
  <c r="AE76" i="1"/>
  <c r="AG76" i="1"/>
  <c r="R75" i="1"/>
  <c r="AD76" i="1"/>
  <c r="Q76" i="1"/>
  <c r="AC76" i="1"/>
  <c r="P76" i="1"/>
  <c r="AW74" i="1"/>
  <c r="AX74" i="1"/>
  <c r="AS73" i="1"/>
  <c r="AX72" i="1"/>
  <c r="AF67" i="1"/>
  <c r="AG67" i="1"/>
  <c r="N66" i="1"/>
  <c r="AS47" i="1"/>
  <c r="Q91" i="1"/>
  <c r="AT77" i="1"/>
  <c r="AS76" i="1"/>
  <c r="AT76" i="1"/>
  <c r="AX75" i="1"/>
  <c r="AH75" i="1"/>
  <c r="AW66" i="1"/>
  <c r="AH63" i="1"/>
  <c r="AF63" i="1"/>
  <c r="AW63" i="1"/>
  <c r="AG63" i="1"/>
  <c r="O54" i="1"/>
  <c r="AW51" i="1"/>
  <c r="AW39" i="1"/>
  <c r="AF28" i="1"/>
  <c r="AC28" i="1"/>
  <c r="O27" i="1"/>
  <c r="AW23" i="1"/>
  <c r="AF20" i="1"/>
  <c r="AC20" i="1"/>
  <c r="AH23" i="1"/>
  <c r="AX80" i="1"/>
  <c r="AS67" i="1"/>
  <c r="O39" i="1"/>
  <c r="AF32" i="1"/>
  <c r="AG32" i="1"/>
  <c r="AC24" i="1"/>
  <c r="O23" i="1"/>
  <c r="O7" i="1"/>
  <c r="N7" i="1"/>
  <c r="AX23" i="1"/>
  <c r="AH12" i="1"/>
  <c r="AE12" i="1"/>
  <c r="L70" i="1"/>
  <c r="AG3" i="1"/>
  <c r="AC3" i="1"/>
  <c r="R2" i="1"/>
  <c r="AD3" i="1"/>
  <c r="Q3" i="1"/>
  <c r="AE3" i="1"/>
  <c r="AF3" i="1"/>
  <c r="P3" i="1"/>
  <c r="O70" i="1"/>
  <c r="AF16" i="1"/>
  <c r="AG16" i="1"/>
  <c r="AX39" i="1"/>
  <c r="AS90" i="1"/>
  <c r="AH97" i="1"/>
  <c r="AS97" i="1"/>
  <c r="AX91" i="1"/>
  <c r="AS79" i="1"/>
  <c r="AH100" i="1"/>
  <c r="AT97" i="1"/>
  <c r="AE93" i="1"/>
  <c r="AW89" i="1"/>
  <c r="AD89" i="1"/>
  <c r="AW100" i="1"/>
  <c r="AX93" i="1"/>
  <c r="AG92" i="1"/>
  <c r="AC92" i="1"/>
  <c r="R91" i="1"/>
  <c r="AF92" i="1"/>
  <c r="Q92" i="1"/>
  <c r="AD92" i="1"/>
  <c r="P92" i="1"/>
  <c r="AE92" i="1"/>
  <c r="N90" i="1"/>
  <c r="O90" i="1"/>
  <c r="AG88" i="1"/>
  <c r="AC88" i="1"/>
  <c r="R87" i="1"/>
  <c r="AF88" i="1"/>
  <c r="Q88" i="1"/>
  <c r="P88" i="1"/>
  <c r="AD88" i="1"/>
  <c r="AE88" i="1"/>
  <c r="AW87" i="1"/>
  <c r="AG85" i="1"/>
  <c r="AC85" i="1"/>
  <c r="R84" i="1"/>
  <c r="AE85" i="1"/>
  <c r="P85" i="1"/>
  <c r="AH85" i="1"/>
  <c r="Q85" i="1"/>
  <c r="AF85" i="1"/>
  <c r="AD85" i="1"/>
  <c r="M83" i="1"/>
  <c r="L83" i="1"/>
  <c r="AH72" i="1"/>
  <c r="AS69" i="1"/>
  <c r="AW69" i="1"/>
  <c r="AT67" i="1"/>
  <c r="AT66" i="1"/>
  <c r="AG62" i="1"/>
  <c r="AC62" i="1"/>
  <c r="R61" i="1"/>
  <c r="AD62" i="1"/>
  <c r="Q62" i="1"/>
  <c r="P62" i="1"/>
  <c r="AF62" i="1"/>
  <c r="AE62" i="1"/>
  <c r="AX61" i="1"/>
  <c r="AT57" i="1"/>
  <c r="AS53" i="1"/>
  <c r="AW53" i="1"/>
  <c r="AT51" i="1"/>
  <c r="AT50" i="1"/>
  <c r="AW45" i="1"/>
  <c r="AS45" i="1"/>
  <c r="AT41" i="1"/>
  <c r="AH101" i="1"/>
  <c r="AG101" i="1"/>
  <c r="AC101" i="1"/>
  <c r="AE101" i="1"/>
  <c r="AX101" i="1"/>
  <c r="L100" i="1"/>
  <c r="M100" i="1"/>
  <c r="AT93" i="1"/>
  <c r="AE90" i="1"/>
  <c r="Q90" i="1"/>
  <c r="AG90" i="1"/>
  <c r="P90" i="1"/>
  <c r="AD90" i="1"/>
  <c r="AC90" i="1"/>
  <c r="AF90" i="1"/>
  <c r="R89" i="1"/>
  <c r="O85" i="1"/>
  <c r="N85" i="1"/>
  <c r="AW79" i="1"/>
  <c r="O77" i="1"/>
  <c r="N77" i="1"/>
  <c r="AW86" i="1"/>
  <c r="AS84" i="1"/>
  <c r="AT84" i="1"/>
  <c r="AS70" i="1"/>
  <c r="AH66" i="1"/>
  <c r="M62" i="1"/>
  <c r="AS54" i="1"/>
  <c r="AH50" i="1"/>
  <c r="AT39" i="1"/>
  <c r="AG35" i="1"/>
  <c r="AC35" i="1"/>
  <c r="R34" i="1"/>
  <c r="AD35" i="1"/>
  <c r="AE35" i="1"/>
  <c r="L35" i="1"/>
  <c r="Q35" i="1"/>
  <c r="P35" i="1"/>
  <c r="AF35" i="1"/>
  <c r="AX34" i="1"/>
  <c r="AT30" i="1"/>
  <c r="AS26" i="1"/>
  <c r="AW26" i="1"/>
  <c r="AT24" i="1"/>
  <c r="AT23" i="1"/>
  <c r="AG19" i="1"/>
  <c r="AC19" i="1"/>
  <c r="R18" i="1"/>
  <c r="AD19" i="1"/>
  <c r="AE19" i="1"/>
  <c r="Q19" i="1"/>
  <c r="P19" i="1"/>
  <c r="L19" i="1"/>
  <c r="AF19" i="1"/>
  <c r="AX18" i="1"/>
  <c r="AT14" i="1"/>
  <c r="AX10" i="1"/>
  <c r="AT3" i="1"/>
  <c r="AS2" i="1"/>
  <c r="AW2" i="1"/>
  <c r="AW98" i="1"/>
  <c r="AF95" i="1"/>
  <c r="AG95" i="1"/>
  <c r="P95" i="1"/>
  <c r="AD95" i="1"/>
  <c r="Q95" i="1"/>
  <c r="AE95" i="1"/>
  <c r="R94" i="1"/>
  <c r="AC95" i="1"/>
  <c r="O92" i="1"/>
  <c r="L87" i="1"/>
  <c r="M87" i="1"/>
  <c r="N76" i="1"/>
  <c r="O76" i="1"/>
  <c r="AT73" i="1"/>
  <c r="AC67" i="1"/>
  <c r="O66" i="1"/>
  <c r="AD51" i="1"/>
  <c r="AX47" i="1"/>
  <c r="AD47" i="1"/>
  <c r="AH92" i="1"/>
  <c r="AX77" i="1"/>
  <c r="AX76" i="1"/>
  <c r="M66" i="1"/>
  <c r="AE63" i="1"/>
  <c r="AC63" i="1"/>
  <c r="AS51" i="1"/>
  <c r="AS32" i="1"/>
  <c r="AS24" i="1"/>
  <c r="AS16" i="1"/>
  <c r="AD12" i="1"/>
  <c r="O3" i="1"/>
  <c r="N3" i="1"/>
  <c r="L23" i="1"/>
  <c r="AW16" i="1"/>
  <c r="AG11" i="1"/>
  <c r="AC11" i="1"/>
  <c r="R10" i="1"/>
  <c r="AD11" i="1"/>
  <c r="Q11" i="1"/>
  <c r="AF11" i="1"/>
  <c r="P11" i="1"/>
  <c r="AE11" i="1"/>
  <c r="AX98" i="1"/>
  <c r="AW80" i="1"/>
  <c r="AX78" i="1"/>
  <c r="AX67" i="1"/>
  <c r="AC32" i="1"/>
  <c r="AW27" i="1"/>
  <c r="AG24" i="1"/>
  <c r="AS20" i="1"/>
  <c r="AX12" i="1"/>
  <c r="Q99" i="1"/>
  <c r="P99" i="1"/>
  <c r="O88" i="1"/>
  <c r="L84" i="1"/>
  <c r="M84" i="1"/>
  <c r="AW78" i="1"/>
  <c r="AS66" i="1"/>
  <c r="AG46" i="1"/>
  <c r="AC46" i="1"/>
  <c r="R45" i="1"/>
  <c r="AD46" i="1"/>
  <c r="AE46" i="1"/>
  <c r="Q46" i="1"/>
  <c r="AF46" i="1"/>
  <c r="P46" i="1"/>
  <c r="M39" i="1"/>
  <c r="AS23" i="1"/>
  <c r="AW20" i="1"/>
  <c r="L80" i="1"/>
  <c r="M80" i="1"/>
  <c r="AS50" i="1"/>
  <c r="AH40" i="1"/>
  <c r="AF40" i="1"/>
  <c r="AX40" i="1"/>
  <c r="AX35" i="1"/>
  <c r="AS27" i="1"/>
  <c r="M3" i="1"/>
  <c r="L3" i="1"/>
  <c r="AC16" i="1"/>
  <c r="AW3" i="1"/>
  <c r="AH35" i="1"/>
  <c r="AG7" i="1"/>
  <c r="AC7" i="1"/>
  <c r="R6" i="1"/>
  <c r="AD7" i="1"/>
  <c r="AE7" i="1"/>
  <c r="P7" i="1"/>
  <c r="Q7" i="1"/>
  <c r="AF7" i="1"/>
  <c r="AS46" i="1"/>
  <c r="O46" i="1"/>
  <c r="AH11" i="1"/>
  <c r="AE94" i="1"/>
  <c r="Q94" i="1"/>
  <c r="AG94" i="1"/>
  <c r="P94" i="1"/>
  <c r="AC94" i="1"/>
  <c r="R93" i="1"/>
  <c r="AF94" i="1"/>
  <c r="AD94" i="1"/>
  <c r="AW91" i="1"/>
  <c r="M91" i="1"/>
  <c r="L91" i="1"/>
  <c r="AS75" i="1"/>
  <c r="L99" i="1"/>
  <c r="M99" i="1"/>
  <c r="AT95" i="1"/>
  <c r="O94" i="1"/>
  <c r="AF93" i="1"/>
  <c r="AS99" i="1"/>
  <c r="L92" i="1"/>
  <c r="M92" i="1"/>
  <c r="L88" i="1"/>
  <c r="M88" i="1"/>
  <c r="AG81" i="1"/>
  <c r="AC81" i="1"/>
  <c r="R80" i="1"/>
  <c r="AE81" i="1"/>
  <c r="P81" i="1"/>
  <c r="AH81" i="1"/>
  <c r="Q81" i="1"/>
  <c r="AF81" i="1"/>
  <c r="AD81" i="1"/>
  <c r="M79" i="1"/>
  <c r="L79" i="1"/>
  <c r="AT69" i="1"/>
  <c r="AS65" i="1"/>
  <c r="AW65" i="1"/>
  <c r="AT63" i="1"/>
  <c r="AT62" i="1"/>
  <c r="AG58" i="1"/>
  <c r="AC58" i="1"/>
  <c r="R57" i="1"/>
  <c r="AD58" i="1"/>
  <c r="AF58" i="1"/>
  <c r="AE58" i="1"/>
  <c r="Q58" i="1"/>
  <c r="P58" i="1"/>
  <c r="AW58" i="1"/>
  <c r="AX57" i="1"/>
  <c r="AT53" i="1"/>
  <c r="AS49" i="1"/>
  <c r="AW49" i="1"/>
  <c r="AT47" i="1"/>
  <c r="AT45" i="1"/>
  <c r="AX41" i="1"/>
  <c r="AT101" i="1"/>
  <c r="O98" i="1"/>
  <c r="N98" i="1"/>
  <c r="AE98" i="1"/>
  <c r="Q98" i="1"/>
  <c r="AG98" i="1"/>
  <c r="P98" i="1"/>
  <c r="AD98" i="1"/>
  <c r="AF98" i="1"/>
  <c r="AC98" i="1"/>
  <c r="R97" i="1"/>
  <c r="AS93" i="1"/>
  <c r="AW88" i="1"/>
  <c r="L85" i="1"/>
  <c r="M85" i="1"/>
  <c r="AE83" i="1"/>
  <c r="Q83" i="1"/>
  <c r="AF83" i="1"/>
  <c r="AD83" i="1"/>
  <c r="AC83" i="1"/>
  <c r="P83" i="1"/>
  <c r="AG83" i="1"/>
  <c r="R82" i="1"/>
  <c r="O79" i="1"/>
  <c r="N79" i="1"/>
  <c r="M77" i="1"/>
  <c r="L77" i="1"/>
  <c r="AE75" i="1"/>
  <c r="Q75" i="1"/>
  <c r="AF75" i="1"/>
  <c r="AD75" i="1"/>
  <c r="AC75" i="1"/>
  <c r="P75" i="1"/>
  <c r="AG75" i="1"/>
  <c r="R74" i="1"/>
  <c r="AS85" i="1"/>
  <c r="AX84" i="1"/>
  <c r="L72" i="1"/>
  <c r="M72" i="1"/>
  <c r="AX70" i="1"/>
  <c r="L66" i="1"/>
  <c r="AH59" i="1"/>
  <c r="AE59" i="1"/>
  <c r="AX54" i="1"/>
  <c r="L50" i="1"/>
  <c r="AS38" i="1"/>
  <c r="AW38" i="1"/>
  <c r="AT35" i="1"/>
  <c r="AG31" i="1"/>
  <c r="AC31" i="1"/>
  <c r="R30" i="1"/>
  <c r="AD31" i="1"/>
  <c r="P31" i="1"/>
  <c r="AF31" i="1"/>
  <c r="AE31" i="1"/>
  <c r="Q31" i="1"/>
  <c r="AX30" i="1"/>
  <c r="AT26" i="1"/>
  <c r="AS22" i="1"/>
  <c r="AW22" i="1"/>
  <c r="AT20" i="1"/>
  <c r="AT19" i="1"/>
  <c r="AG15" i="1"/>
  <c r="AC15" i="1"/>
  <c r="R14" i="1"/>
  <c r="AD15" i="1"/>
  <c r="P15" i="1"/>
  <c r="AF15" i="1"/>
  <c r="AE15" i="1"/>
  <c r="Q15" i="1"/>
  <c r="AX14" i="1"/>
  <c r="AT7" i="1"/>
  <c r="AW6" i="1"/>
  <c r="AS6" i="1"/>
  <c r="AT2" i="1"/>
  <c r="L95" i="1"/>
  <c r="M95" i="1"/>
  <c r="AW90" i="1"/>
  <c r="N87" i="1"/>
  <c r="O87" i="1"/>
  <c r="AS74" i="1"/>
  <c r="AX73" i="1"/>
  <c r="AW73" i="1"/>
  <c r="AW72" i="1"/>
  <c r="AS63" i="1"/>
  <c r="AD59" i="1"/>
  <c r="AF51" i="1"/>
  <c r="AG51" i="1"/>
  <c r="N50" i="1"/>
  <c r="AG47" i="1"/>
  <c r="AG42" i="1"/>
  <c r="AC42" i="1"/>
  <c r="R41" i="1"/>
  <c r="AD42" i="1"/>
  <c r="Q42" i="1"/>
  <c r="AF42" i="1"/>
  <c r="P42" i="1"/>
  <c r="AW42" i="1"/>
  <c r="AE42" i="1"/>
  <c r="AD97" i="1"/>
  <c r="AW81" i="1"/>
  <c r="AT79" i="1"/>
  <c r="AW77" i="1"/>
  <c r="AX51" i="1"/>
  <c r="AT40" i="1"/>
  <c r="AX32" i="1"/>
  <c r="AD28" i="1"/>
  <c r="AX24" i="1"/>
  <c r="AD20" i="1"/>
  <c r="AX16" i="1"/>
  <c r="AG12" i="1"/>
  <c r="AS11" i="1"/>
  <c r="AS19" i="1"/>
  <c r="M11" i="1"/>
  <c r="L11" i="1"/>
  <c r="AS100" i="1"/>
  <c r="AW62" i="1"/>
  <c r="AX58" i="1"/>
  <c r="M50" i="1"/>
  <c r="AE40" i="1"/>
  <c r="AW35" i="1"/>
  <c r="AX28" i="1"/>
  <c r="AD24" i="1"/>
  <c r="AX20" i="1"/>
  <c r="N15" i="1"/>
  <c r="AF84" i="1"/>
  <c r="AE84" i="1"/>
  <c r="AG84" i="1"/>
  <c r="R83" i="1"/>
  <c r="AD84" i="1"/>
  <c r="Q84" i="1"/>
  <c r="P84" i="1"/>
  <c r="AC84" i="1"/>
  <c r="AX66" i="1"/>
  <c r="M46" i="1"/>
  <c r="L46" i="1"/>
  <c r="AH36" i="1"/>
  <c r="AE36" i="1"/>
  <c r="AS31" i="1"/>
  <c r="M23" i="1"/>
  <c r="AF80" i="1"/>
  <c r="AE80" i="1"/>
  <c r="AG80" i="1"/>
  <c r="R79" i="1"/>
  <c r="AD80" i="1"/>
  <c r="Q80" i="1"/>
  <c r="P80" i="1"/>
  <c r="AC80" i="1"/>
  <c r="AF71" i="1"/>
  <c r="N62" i="1"/>
  <c r="AW54" i="1"/>
  <c r="AX50" i="1"/>
  <c r="AX42" i="1"/>
  <c r="AH39" i="1"/>
  <c r="M35" i="1"/>
  <c r="AX27" i="1"/>
  <c r="AW70" i="1"/>
  <c r="M31" i="1"/>
  <c r="AS15" i="1"/>
  <c r="M7" i="1"/>
  <c r="L7" i="1"/>
  <c r="AC97" i="1"/>
  <c r="AS3" i="1"/>
  <c r="L39" i="1"/>
  <c r="AG40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<sst xmlns="http://schemas.openxmlformats.org/spreadsheetml/2006/main" count="150" uniqueCount="150">
  <si>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</si>
  <si>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</si>
  <si>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</si>
  <si>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</si>
  <si>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</si>
  <si>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</si>
  <si>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</si>
  <si>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</si>
  <si>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</si>
  <si>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</si>
  <si>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</si>
  <si>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</si>
  <si>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</si>
  <si>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</si>
  <si>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</si>
  <si>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</si>
  <si>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</si>
  <si>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</si>
  <si>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</si>
  <si>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</si>
  <si>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</si>
  <si>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</si>
  <si>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</si>
  <si>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</si>
  <si>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</si>
  <si>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</si>
  <si>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</si>
  <si>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</si>
  <si>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</si>
  <si>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</si>
  <si>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</si>
  <si>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</si>
  <si>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</si>
  <si>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</si>
  <si>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</si>
  <si>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</si>
  <si>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</si>
  <si>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</si>
  <si>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</si>
  <si>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</si>
  <si>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</si>
  <si>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</si>
  <si>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</si>
  <si>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</si>
  <si>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</si>
  <si>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</si>
  <si>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</si>
  <si>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</si>
  <si>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</si>
  <si>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</si>
  <si>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AUBANK</t>
  </si>
  <si>
    <t>AARTIIND</t>
  </si>
  <si>
    <t>ADANIGAS</t>
  </si>
  <si>
    <t>ADANIPOWER</t>
  </si>
  <si>
    <t>ABCAPITAL</t>
  </si>
  <si>
    <t>ABFRL</t>
  </si>
  <si>
    <t>AJANTPHARM</t>
  </si>
  <si>
    <t>ALKEM</t>
  </si>
  <si>
    <t>AMARAJABAT</t>
  </si>
  <si>
    <t>APOLLOHOSP</t>
  </si>
  <si>
    <t>APOLLOTYRE</t>
  </si>
  <si>
    <t>ASHOKLEY</t>
  </si>
  <si>
    <t>BALKRISIND</t>
  </si>
  <si>
    <t>BANKINDIA</t>
  </si>
  <si>
    <t>BATAINDIA</t>
  </si>
  <si>
    <t>BEL</t>
  </si>
  <si>
    <t>BHARATFORG</t>
  </si>
  <si>
    <t>BHEL</t>
  </si>
  <si>
    <t>BBTC</t>
  </si>
  <si>
    <t>CESC</t>
  </si>
  <si>
    <t>CANBK</t>
  </si>
  <si>
    <t>CASTROLIND</t>
  </si>
  <si>
    <t>CHOLAFIN</t>
  </si>
  <si>
    <t>CUB</t>
  </si>
  <si>
    <t>COROMANDEL</t>
  </si>
  <si>
    <t>CROMPTON</t>
  </si>
  <si>
    <t>CUMMINSIND</t>
  </si>
  <si>
    <t>DALBHARAT</t>
  </si>
  <si>
    <t>LALPATHLAB</t>
  </si>
  <si>
    <t>EDELWEISS</t>
  </si>
  <si>
    <t>EMAMILTD</t>
  </si>
  <si>
    <t>ENDURANCE</t>
  </si>
  <si>
    <t>ESCORTS</t>
  </si>
  <si>
    <t>EXIDEIND</t>
  </si>
  <si>
    <t>FEDERALBNK</t>
  </si>
  <si>
    <t>FORTIS</t>
  </si>
  <si>
    <t>FRETAIL</t>
  </si>
  <si>
    <t>GMRINFRA</t>
  </si>
  <si>
    <t>GLENMARK</t>
  </si>
  <si>
    <t>GODREJAGRO</t>
  </si>
  <si>
    <t>GODREJIND</t>
  </si>
  <si>
    <t>GODREJPROP</t>
  </si>
  <si>
    <t>GUJGASLTD</t>
  </si>
  <si>
    <t>GSPL</t>
  </si>
  <si>
    <t>HEXAWARE</t>
  </si>
  <si>
    <t>HUDCO</t>
  </si>
  <si>
    <t>IDBI</t>
  </si>
  <si>
    <t>IDFCFIRSTB</t>
  </si>
  <si>
    <t>IBULHSGFIN</t>
  </si>
  <si>
    <t>IBVENTURES</t>
  </si>
  <si>
    <t>INDHOTEL</t>
  </si>
  <si>
    <t>IRCTC</t>
  </si>
  <si>
    <t>IPCALAB</t>
  </si>
  <si>
    <t>JSWENERGY</t>
  </si>
  <si>
    <t>JINDALSTEL</t>
  </si>
  <si>
    <t>JUBLFOOD</t>
  </si>
  <si>
    <t>JUBILANT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</si>
  <si>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</si>
  <si>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</si>
  <si>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</si>
  <si>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</si>
  <si>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</si>
  <si>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</si>
  <si>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</si>
  <si>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</si>
  <si>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</si>
  <si>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</si>
  <si>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</si>
  <si>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MPHASIS</t>
  </si>
  <si>
    <t>NATCOPHARM</t>
  </si>
  <si>
    <t>NIITTECH</t>
  </si>
  <si>
    <t>NATIONALUM</t>
  </si>
  <si>
    <t>NAM-INDIA</t>
  </si>
  <si>
    <t>OBEROIRLTY</t>
  </si>
  <si>
    <t>OIL</t>
  </si>
  <si>
    <t>PIIND</t>
  </si>
  <si>
    <t>PNBHOUSING</t>
  </si>
  <si>
    <t>PFIZER</t>
  </si>
  <si>
    <t>POLYCAB</t>
  </si>
  <si>
    <t>PRESTIGE</t>
  </si>
  <si>
    <t>QUESS</t>
  </si>
  <si>
    <t>RBLBANK</t>
  </si>
  <si>
    <t>RECLTD</t>
  </si>
  <si>
    <t>RAJESHEXPO</t>
  </si>
  <si>
    <t>SRF</t>
  </si>
  <si>
    <t>SAIL</t>
  </si>
  <si>
    <t>SUNTV</t>
  </si>
  <si>
    <t>SYNGENE</t>
  </si>
  <si>
    <t>TVSMOTOR</t>
  </si>
  <si>
    <t>TATACONSUM</t>
  </si>
  <si>
    <t>TATAPOWER</t>
  </si>
  <si>
    <t>RAMCOCEM</t>
  </si>
  <si>
    <t>TORNTPOWER</t>
  </si>
  <si>
    <t>TRENT</t>
  </si>
  <si>
    <t>UNIONBANK</t>
  </si>
  <si>
    <t>VGUARD</t>
  </si>
  <si>
    <t>VBL</t>
  </si>
  <si>
    <t>IDEA</t>
  </si>
  <si>
    <t>VOLTAS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</si>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</sst>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I10" sqref="I10"/>
    </sheetView>
  </sheetViews>
  <sheetFormatPr defaultRowHeight="15" x14ac:dyDescent="0.25"/>
  <cols>
    <col min="1" max="1" width="14.5703125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714.8</v>
      </c>
      <c r="C2">
        <v>736.9</v>
      </c>
      <c r="D2">
        <v>707.15</v>
      </c>
      <c r="E2">
        <v>726.55</v>
      </c>
      <c r="F2">
        <v>21.649999999999981</v>
      </c>
      <c r="G2">
        <v>3.071357639381469</v>
      </c>
      <c r="H2" s="1">
        <f t="shared" ref="H2:H33" si="0">(E2-B2)/B2*100</f>
        <v>1.6438164521544489</v>
      </c>
      <c r="I2" s="1">
        <f t="shared" ref="I2:I33" si="1">ABS(H2)</f>
        <v>1.6438164521544489</v>
      </c>
      <c r="J2" s="1">
        <f t="shared" ref="J2:J33" si="2">IF(H2&gt;=0,(C2-E2)/E2*100,(C2-B2)/B2*100)</f>
        <v>1.4245406372582785</v>
      </c>
      <c r="K2" s="1">
        <f t="shared" ref="K2:K33" si="3">IF(H2&gt;=0,(B2-D2)/B2*100,(E2-D2)/E2*100)</f>
        <v>1.0702294348069359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705</v>
      </c>
      <c r="T2">
        <v>709.4</v>
      </c>
      <c r="U2">
        <v>695</v>
      </c>
      <c r="V2">
        <v>704.9</v>
      </c>
      <c r="W2">
        <v>-8.3999999999999773</v>
      </c>
      <c r="X2">
        <v>-1.17762512266928</v>
      </c>
      <c r="Y2" s="1">
        <f t="shared" ref="Y2:Y33" si="11">(V2-S2)/S2*100</f>
        <v>-1.4184397163123794E-2</v>
      </c>
      <c r="Z2" s="1">
        <f t="shared" ref="Z2:Z33" si="12">ABS(Y2)</f>
        <v>1.4184397163123794E-2</v>
      </c>
      <c r="AA2" s="1">
        <f t="shared" ref="AA2:AA33" si="13">IF(Y2&gt;=0,(T2-V2)/V2*100,(T2-S2)/S2*100)</f>
        <v>0.62411347517730176</v>
      </c>
      <c r="AB2" s="1">
        <f t="shared" ref="AB2:AB33" si="14">IF(Y2&gt;=0,(S2-U2)/S2*100,(V2-U2)/V2*100)</f>
        <v>1.4044545325578064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700</v>
      </c>
      <c r="AJ2">
        <v>715</v>
      </c>
      <c r="AK2">
        <v>696</v>
      </c>
      <c r="AL2">
        <v>713.3</v>
      </c>
      <c r="AM2">
        <v>13.19999999999993</v>
      </c>
      <c r="AN2">
        <v>1.885444936437642</v>
      </c>
      <c r="AO2" s="1">
        <f t="shared" ref="AO2:AO33" si="21">(AL2-AI2)/AI2*100</f>
        <v>1.8999999999999932</v>
      </c>
      <c r="AP2" s="1">
        <f t="shared" ref="AP2:AP33" si="22">ABS(AO2)</f>
        <v>1.8999999999999932</v>
      </c>
      <c r="AQ2" s="1">
        <f t="shared" ref="AQ2:AQ33" si="23">IF(AO2&gt;=0,(AJ2-AL2)/AL2*100,(AJ2-AI2)/AI2*100)</f>
        <v>0.23832889387355188</v>
      </c>
      <c r="AR2" s="1">
        <f t="shared" ref="AR2:AR33" si="24">IF(AO2&gt;=0,(AI2-AK2)/AI2*100,(AL2-AK2)/AL2*100)</f>
        <v>0.5714285714285714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1114.8</v>
      </c>
      <c r="C3">
        <v>1126.95</v>
      </c>
      <c r="D3">
        <v>1052</v>
      </c>
      <c r="E3">
        <v>1070.0999999999999</v>
      </c>
      <c r="F3">
        <v>-34.600000000000144</v>
      </c>
      <c r="G3">
        <v>-3.132072055761757</v>
      </c>
      <c r="H3" s="1">
        <f t="shared" si="0"/>
        <v>-4.009687836383212</v>
      </c>
      <c r="I3" s="1">
        <f t="shared" si="1"/>
        <v>4.009687836383212</v>
      </c>
      <c r="J3" s="1">
        <f t="shared" si="2"/>
        <v>1.0898815931108801</v>
      </c>
      <c r="K3" s="1">
        <f t="shared" si="3"/>
        <v>1.6914307074105139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1124.5</v>
      </c>
      <c r="T3">
        <v>1129.75</v>
      </c>
      <c r="U3">
        <v>1100</v>
      </c>
      <c r="V3">
        <v>1104.7</v>
      </c>
      <c r="W3">
        <v>-19.799999999999951</v>
      </c>
      <c r="X3">
        <v>-1.760782570031121</v>
      </c>
      <c r="Y3" s="1">
        <f t="shared" si="11"/>
        <v>-1.7607825700311208</v>
      </c>
      <c r="Z3" s="1">
        <f t="shared" si="12"/>
        <v>1.7607825700311208</v>
      </c>
      <c r="AA3" s="1">
        <f t="shared" si="13"/>
        <v>0.4668741662961316</v>
      </c>
      <c r="AB3" s="1">
        <f t="shared" si="14"/>
        <v>0.42545487462659953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1091.8</v>
      </c>
      <c r="AJ3">
        <v>1131</v>
      </c>
      <c r="AK3">
        <v>1085</v>
      </c>
      <c r="AL3">
        <v>1124.5</v>
      </c>
      <c r="AM3">
        <v>42</v>
      </c>
      <c r="AN3">
        <v>3.8799076212471131</v>
      </c>
      <c r="AO3" s="1">
        <f t="shared" si="21"/>
        <v>2.9950540392013232</v>
      </c>
      <c r="AP3" s="1">
        <f t="shared" si="22"/>
        <v>2.9950540392013232</v>
      </c>
      <c r="AQ3" s="1">
        <f t="shared" si="23"/>
        <v>0.57803468208092479</v>
      </c>
      <c r="AR3" s="1">
        <f t="shared" si="24"/>
        <v>0.62282469316724265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202.25</v>
      </c>
      <c r="C4">
        <v>204.7</v>
      </c>
      <c r="D4">
        <v>192</v>
      </c>
      <c r="E4">
        <v>193.3</v>
      </c>
      <c r="F4">
        <v>-7.0999999999999943</v>
      </c>
      <c r="G4">
        <v>-3.5429141716566841</v>
      </c>
      <c r="H4" s="1">
        <f t="shared" si="0"/>
        <v>-4.4252163164400438</v>
      </c>
      <c r="I4" s="1">
        <f t="shared" si="1"/>
        <v>4.4252163164400438</v>
      </c>
      <c r="J4" s="1">
        <f t="shared" si="2"/>
        <v>1.2113720642768795</v>
      </c>
      <c r="K4" s="1">
        <f t="shared" si="3"/>
        <v>0.67252974650802455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202.55</v>
      </c>
      <c r="T4">
        <v>204.75</v>
      </c>
      <c r="U4">
        <v>199.9</v>
      </c>
      <c r="V4">
        <v>200.4</v>
      </c>
      <c r="W4">
        <v>-4.3499999999999943</v>
      </c>
      <c r="X4">
        <v>-2.1245421245421219</v>
      </c>
      <c r="Y4" s="1">
        <f t="shared" si="11"/>
        <v>-1.0614663046161468</v>
      </c>
      <c r="Z4" s="1">
        <f t="shared" si="12"/>
        <v>1.0614663046161468</v>
      </c>
      <c r="AA4" s="1">
        <f t="shared" si="13"/>
        <v>1.0861515675141884</v>
      </c>
      <c r="AB4" s="1">
        <f t="shared" si="14"/>
        <v>0.249500998003992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208.4</v>
      </c>
      <c r="AJ4">
        <v>210.4</v>
      </c>
      <c r="AK4">
        <v>203.1</v>
      </c>
      <c r="AL4">
        <v>204.75</v>
      </c>
      <c r="AM4">
        <v>-2.4000000000000061</v>
      </c>
      <c r="AN4">
        <v>-1.158580738595224</v>
      </c>
      <c r="AO4" s="1">
        <f t="shared" si="21"/>
        <v>-1.7514395393474116</v>
      </c>
      <c r="AP4" s="1">
        <f t="shared" si="22"/>
        <v>1.7514395393474116</v>
      </c>
      <c r="AQ4" s="1">
        <f t="shared" si="23"/>
        <v>0.95969289827255266</v>
      </c>
      <c r="AR4" s="1">
        <f t="shared" si="24"/>
        <v>0.80586080586080877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37</v>
      </c>
      <c r="C5">
        <v>37.75</v>
      </c>
      <c r="D5">
        <v>37</v>
      </c>
      <c r="E5">
        <v>37.4</v>
      </c>
      <c r="F5">
        <v>0.39999999999999858</v>
      </c>
      <c r="G5">
        <v>1.0810810810810769</v>
      </c>
      <c r="H5" s="1">
        <f t="shared" si="0"/>
        <v>1.0810810810810774</v>
      </c>
      <c r="I5" s="1">
        <f t="shared" si="1"/>
        <v>1.0810810810810774</v>
      </c>
      <c r="J5" s="1">
        <f t="shared" si="2"/>
        <v>0.93582887700535156</v>
      </c>
      <c r="K5" s="1">
        <f t="shared" si="3"/>
        <v>0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37.1</v>
      </c>
      <c r="T5">
        <v>37.299999999999997</v>
      </c>
      <c r="U5">
        <v>36.85</v>
      </c>
      <c r="V5">
        <v>37</v>
      </c>
      <c r="W5">
        <v>-0.14999999999999861</v>
      </c>
      <c r="X5">
        <v>-0.40376850605652381</v>
      </c>
      <c r="Y5" s="1">
        <f t="shared" si="11"/>
        <v>-0.26954177897574505</v>
      </c>
      <c r="Z5" s="1">
        <f t="shared" si="12"/>
        <v>0.26954177897574505</v>
      </c>
      <c r="AA5" s="1">
        <f t="shared" si="13"/>
        <v>0.539083557951471</v>
      </c>
      <c r="AB5" s="1">
        <f t="shared" si="14"/>
        <v>0.40540540540540154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37.200000000000003</v>
      </c>
      <c r="AJ5">
        <v>37.4</v>
      </c>
      <c r="AK5">
        <v>37.1</v>
      </c>
      <c r="AL5">
        <v>37.15</v>
      </c>
      <c r="AM5">
        <v>0</v>
      </c>
      <c r="AN5">
        <v>0</v>
      </c>
      <c r="AO5" s="1">
        <f t="shared" si="21"/>
        <v>-0.13440860215054909</v>
      </c>
      <c r="AP5" s="1">
        <f t="shared" si="22"/>
        <v>0.13440860215054909</v>
      </c>
      <c r="AQ5" s="1">
        <f t="shared" si="23"/>
        <v>0.53763440860213907</v>
      </c>
      <c r="AR5" s="1">
        <f t="shared" si="24"/>
        <v>0.13458950201883488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71</v>
      </c>
      <c r="C6">
        <v>71.7</v>
      </c>
      <c r="D6">
        <v>69.25</v>
      </c>
      <c r="E6">
        <v>69.849999999999994</v>
      </c>
      <c r="F6">
        <v>-0.60000000000000853</v>
      </c>
      <c r="G6">
        <v>-0.85166784953869201</v>
      </c>
      <c r="H6" s="1">
        <f t="shared" si="0"/>
        <v>-1.6197183098591628</v>
      </c>
      <c r="I6" s="1">
        <f t="shared" si="1"/>
        <v>1.6197183098591628</v>
      </c>
      <c r="J6" s="1">
        <f t="shared" si="2"/>
        <v>0.98591549295775049</v>
      </c>
      <c r="K6" s="1">
        <f t="shared" si="3"/>
        <v>0.85898353614888234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72</v>
      </c>
      <c r="T6">
        <v>72.75</v>
      </c>
      <c r="U6">
        <v>70.099999999999994</v>
      </c>
      <c r="V6">
        <v>70.45</v>
      </c>
      <c r="W6">
        <v>-2.2000000000000028</v>
      </c>
      <c r="X6">
        <v>-3.0282174810736451</v>
      </c>
      <c r="Y6" s="1">
        <f t="shared" si="11"/>
        <v>-2.1527777777777741</v>
      </c>
      <c r="Z6" s="1">
        <f t="shared" si="12"/>
        <v>2.1527777777777741</v>
      </c>
      <c r="AA6" s="1">
        <f t="shared" si="13"/>
        <v>1.0416666666666665</v>
      </c>
      <c r="AB6" s="1">
        <f t="shared" si="14"/>
        <v>0.49680624556424202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71.099999999999994</v>
      </c>
      <c r="AJ6">
        <v>74.8</v>
      </c>
      <c r="AK6">
        <v>71</v>
      </c>
      <c r="AL6">
        <v>72.650000000000006</v>
      </c>
      <c r="AM6">
        <v>1.8000000000000109</v>
      </c>
      <c r="AN6">
        <v>2.5405786873676939</v>
      </c>
      <c r="AO6" s="1">
        <f t="shared" si="21"/>
        <v>2.1800281293952342</v>
      </c>
      <c r="AP6" s="1">
        <f t="shared" si="22"/>
        <v>2.1800281293952342</v>
      </c>
      <c r="AQ6" s="1">
        <f t="shared" si="23"/>
        <v>2.9593943565037732</v>
      </c>
      <c r="AR6" s="1">
        <f t="shared" si="24"/>
        <v>0.14064697609000609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136</v>
      </c>
      <c r="C7">
        <v>136.69999999999999</v>
      </c>
      <c r="D7">
        <v>132.5</v>
      </c>
      <c r="E7">
        <v>133.15</v>
      </c>
      <c r="F7">
        <v>-2.1999999999999891</v>
      </c>
      <c r="G7">
        <v>-1.625415589213143</v>
      </c>
      <c r="H7" s="1">
        <f t="shared" si="0"/>
        <v>-2.0955882352941133</v>
      </c>
      <c r="I7" s="1">
        <f t="shared" si="1"/>
        <v>2.0955882352941133</v>
      </c>
      <c r="J7" s="1">
        <f t="shared" si="2"/>
        <v>0.5147058823529328</v>
      </c>
      <c r="K7" s="1">
        <f t="shared" si="3"/>
        <v>0.48817123544874624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136.44999999999999</v>
      </c>
      <c r="T7">
        <v>137.4</v>
      </c>
      <c r="U7">
        <v>133.4</v>
      </c>
      <c r="V7">
        <v>135.35</v>
      </c>
      <c r="W7">
        <v>-2.3000000000000109</v>
      </c>
      <c r="X7">
        <v>-1.670904467853259</v>
      </c>
      <c r="Y7" s="1">
        <f t="shared" si="11"/>
        <v>-0.80615610113594305</v>
      </c>
      <c r="Z7" s="1">
        <f t="shared" si="12"/>
        <v>0.80615610113594305</v>
      </c>
      <c r="AA7" s="1">
        <f t="shared" si="13"/>
        <v>0.69622572370833069</v>
      </c>
      <c r="AB7" s="1">
        <f t="shared" si="14"/>
        <v>1.4407092722571029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135.6</v>
      </c>
      <c r="AJ7">
        <v>139.75</v>
      </c>
      <c r="AK7">
        <v>134.75</v>
      </c>
      <c r="AL7">
        <v>137.65</v>
      </c>
      <c r="AM7">
        <v>3.5</v>
      </c>
      <c r="AN7">
        <v>2.609019754006709</v>
      </c>
      <c r="AO7" s="1">
        <f t="shared" si="21"/>
        <v>1.5117994100295069</v>
      </c>
      <c r="AP7" s="1">
        <f t="shared" si="22"/>
        <v>1.5117994100295069</v>
      </c>
      <c r="AQ7" s="1">
        <f t="shared" si="23"/>
        <v>1.5256084271703554</v>
      </c>
      <c r="AR7" s="1">
        <f t="shared" si="24"/>
        <v>0.62684365781710494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1559</v>
      </c>
      <c r="C8">
        <v>1634</v>
      </c>
      <c r="D8">
        <v>1559</v>
      </c>
      <c r="E8">
        <v>1613.1</v>
      </c>
      <c r="F8">
        <v>68.25</v>
      </c>
      <c r="G8">
        <v>4.4179046509369844</v>
      </c>
      <c r="H8" s="1">
        <f t="shared" si="0"/>
        <v>3.4701731879409823</v>
      </c>
      <c r="I8" s="1">
        <f t="shared" si="1"/>
        <v>3.4701731879409823</v>
      </c>
      <c r="J8" s="1">
        <f t="shared" si="2"/>
        <v>1.2956419316843402</v>
      </c>
      <c r="K8" s="1">
        <f t="shared" si="3"/>
        <v>0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1532</v>
      </c>
      <c r="T8">
        <v>1559</v>
      </c>
      <c r="U8">
        <v>1510</v>
      </c>
      <c r="V8">
        <v>1544.85</v>
      </c>
      <c r="W8">
        <v>18.75</v>
      </c>
      <c r="X8">
        <v>1.228621977589935</v>
      </c>
      <c r="Y8" s="1">
        <f t="shared" si="11"/>
        <v>0.83877284595299662</v>
      </c>
      <c r="Z8" s="1">
        <f t="shared" si="12"/>
        <v>0.83877284595299662</v>
      </c>
      <c r="AA8" s="1">
        <f t="shared" si="13"/>
        <v>0.91594653202576892</v>
      </c>
      <c r="AB8" s="1">
        <f t="shared" si="14"/>
        <v>1.4360313315926894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1515.6</v>
      </c>
      <c r="AJ8">
        <v>1548.7</v>
      </c>
      <c r="AK8">
        <v>1515</v>
      </c>
      <c r="AL8">
        <v>1526.1</v>
      </c>
      <c r="AM8">
        <v>14.349999999999911</v>
      </c>
      <c r="AN8">
        <v>0.94923102364808387</v>
      </c>
      <c r="AO8" s="1">
        <f t="shared" si="21"/>
        <v>0.69279493269992087</v>
      </c>
      <c r="AP8" s="1">
        <f t="shared" si="22"/>
        <v>0.69279493269992087</v>
      </c>
      <c r="AQ8" s="1">
        <f t="shared" si="23"/>
        <v>1.4808990236550774</v>
      </c>
      <c r="AR8" s="1">
        <f t="shared" si="24"/>
        <v>3.9588281868560907E-2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2855</v>
      </c>
      <c r="C9">
        <v>2930</v>
      </c>
      <c r="D9">
        <v>2826.25</v>
      </c>
      <c r="E9">
        <v>2874.85</v>
      </c>
      <c r="F9">
        <v>33.900000000000091</v>
      </c>
      <c r="G9">
        <v>1.193262817015438</v>
      </c>
      <c r="H9" s="1">
        <f t="shared" si="0"/>
        <v>0.69527145359018949</v>
      </c>
      <c r="I9" s="1">
        <f t="shared" si="1"/>
        <v>0.69527145359018949</v>
      </c>
      <c r="J9" s="1">
        <f t="shared" si="2"/>
        <v>1.9183609579630274</v>
      </c>
      <c r="K9" s="1">
        <f t="shared" si="3"/>
        <v>1.0070052539404553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2832</v>
      </c>
      <c r="T9">
        <v>2854.95</v>
      </c>
      <c r="U9">
        <v>2821</v>
      </c>
      <c r="V9">
        <v>2840.95</v>
      </c>
      <c r="W9">
        <v>17.14999999999964</v>
      </c>
      <c r="X9">
        <v>0.60733763014376496</v>
      </c>
      <c r="Y9" s="1">
        <f t="shared" si="11"/>
        <v>0.31603107344632125</v>
      </c>
      <c r="Z9" s="1">
        <f t="shared" si="12"/>
        <v>0.31603107344632125</v>
      </c>
      <c r="AA9" s="1">
        <f t="shared" si="13"/>
        <v>0.4927929037821856</v>
      </c>
      <c r="AB9" s="1">
        <f t="shared" si="14"/>
        <v>0.3884180790960452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2872.9</v>
      </c>
      <c r="AJ9">
        <v>2872.95</v>
      </c>
      <c r="AK9">
        <v>2812</v>
      </c>
      <c r="AL9">
        <v>2823.8</v>
      </c>
      <c r="AM9">
        <v>-27.89999999999964</v>
      </c>
      <c r="AN9">
        <v>-0.97836378300661486</v>
      </c>
      <c r="AO9" s="1">
        <f t="shared" si="21"/>
        <v>-1.7090744543840686</v>
      </c>
      <c r="AP9" s="1">
        <f t="shared" si="22"/>
        <v>1.7090744543840686</v>
      </c>
      <c r="AQ9" s="1">
        <f t="shared" si="23"/>
        <v>1.7404016846993336E-3</v>
      </c>
      <c r="AR9" s="1">
        <f t="shared" si="24"/>
        <v>0.41787662015724136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780.95</v>
      </c>
      <c r="C10">
        <v>786.45</v>
      </c>
      <c r="D10">
        <v>756.6</v>
      </c>
      <c r="E10">
        <v>762.6</v>
      </c>
      <c r="F10">
        <v>-12.600000000000019</v>
      </c>
      <c r="G10">
        <v>-1.625386996904028</v>
      </c>
      <c r="H10" s="1">
        <f t="shared" si="0"/>
        <v>-2.349702285677703</v>
      </c>
      <c r="I10" s="1">
        <f t="shared" si="1"/>
        <v>2.349702285677703</v>
      </c>
      <c r="J10" s="1">
        <f t="shared" si="2"/>
        <v>0.70427043984890192</v>
      </c>
      <c r="K10" s="1">
        <f t="shared" si="3"/>
        <v>0.78678206136900075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770</v>
      </c>
      <c r="T10">
        <v>780.65</v>
      </c>
      <c r="U10">
        <v>762.35</v>
      </c>
      <c r="V10">
        <v>775.2</v>
      </c>
      <c r="W10">
        <v>-1.699999999999932</v>
      </c>
      <c r="X10">
        <v>-0.21881838074397369</v>
      </c>
      <c r="Y10" s="1">
        <f t="shared" si="11"/>
        <v>0.67532467532468121</v>
      </c>
      <c r="Z10" s="1">
        <f t="shared" si="12"/>
        <v>0.67532467532468121</v>
      </c>
      <c r="AA10" s="1">
        <f t="shared" si="13"/>
        <v>0.70304437564498601</v>
      </c>
      <c r="AB10" s="1">
        <f t="shared" si="14"/>
        <v>0.99350649350649056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YES</v>
      </c>
      <c r="AG10" s="1" t="str">
        <f t="shared" si="19"/>
        <v>NO</v>
      </c>
      <c r="AH10" s="1" t="str">
        <f t="shared" si="20"/>
        <v>NO</v>
      </c>
      <c r="AI10">
        <v>780.4</v>
      </c>
      <c r="AJ10">
        <v>793.6</v>
      </c>
      <c r="AK10">
        <v>771.3</v>
      </c>
      <c r="AL10">
        <v>776.9</v>
      </c>
      <c r="AM10">
        <v>-5.8000000000000682</v>
      </c>
      <c r="AN10">
        <v>-0.74102465823432573</v>
      </c>
      <c r="AO10" s="1">
        <f t="shared" si="21"/>
        <v>-0.44848795489492571</v>
      </c>
      <c r="AP10" s="1">
        <f t="shared" si="22"/>
        <v>0.44848795489492571</v>
      </c>
      <c r="AQ10" s="1">
        <f t="shared" si="23"/>
        <v>1.6914402870322969</v>
      </c>
      <c r="AR10" s="1">
        <f t="shared" si="24"/>
        <v>0.72081348950959234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1777.1</v>
      </c>
      <c r="C11">
        <v>1871.95</v>
      </c>
      <c r="D11">
        <v>1774.05</v>
      </c>
      <c r="E11">
        <v>1828.45</v>
      </c>
      <c r="F11">
        <v>51.350000000000144</v>
      </c>
      <c r="G11">
        <v>2.889539136795912</v>
      </c>
      <c r="H11" s="1">
        <f t="shared" si="0"/>
        <v>2.8895391367959116</v>
      </c>
      <c r="I11" s="1">
        <f t="shared" si="1"/>
        <v>2.8895391367959116</v>
      </c>
      <c r="J11" s="1">
        <f t="shared" si="2"/>
        <v>2.3790642347343378</v>
      </c>
      <c r="K11" s="1">
        <f t="shared" si="3"/>
        <v>0.17162793314951069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1695.25</v>
      </c>
      <c r="T11">
        <v>1787</v>
      </c>
      <c r="U11">
        <v>1683.4</v>
      </c>
      <c r="V11">
        <v>1777.1</v>
      </c>
      <c r="W11">
        <v>88.199999999999818</v>
      </c>
      <c r="X11">
        <v>5.222334063591676</v>
      </c>
      <c r="Y11" s="1">
        <f t="shared" si="11"/>
        <v>4.8281964312048311</v>
      </c>
      <c r="Z11" s="1">
        <f t="shared" si="12"/>
        <v>4.8281964312048311</v>
      </c>
      <c r="AA11" s="1">
        <f t="shared" si="13"/>
        <v>0.55708738956727766</v>
      </c>
      <c r="AB11" s="1">
        <f t="shared" si="14"/>
        <v>0.69901194514082932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1692.95</v>
      </c>
      <c r="AJ11">
        <v>1738.4</v>
      </c>
      <c r="AK11">
        <v>1678.05</v>
      </c>
      <c r="AL11">
        <v>1688.9</v>
      </c>
      <c r="AM11">
        <v>16.050000000000178</v>
      </c>
      <c r="AN11">
        <v>0.9594404758346643</v>
      </c>
      <c r="AO11" s="1">
        <f t="shared" si="21"/>
        <v>-0.23922738415192144</v>
      </c>
      <c r="AP11" s="1">
        <f t="shared" si="22"/>
        <v>0.23922738415192144</v>
      </c>
      <c r="AQ11" s="1">
        <f t="shared" si="23"/>
        <v>2.6846628665938179</v>
      </c>
      <c r="AR11" s="1">
        <f t="shared" si="24"/>
        <v>0.64242998401327112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134.85</v>
      </c>
      <c r="C12">
        <v>135.55000000000001</v>
      </c>
      <c r="D12">
        <v>129.75</v>
      </c>
      <c r="E12">
        <v>130.69999999999999</v>
      </c>
      <c r="F12">
        <v>-3.8500000000000232</v>
      </c>
      <c r="G12">
        <v>-2.861389817911574</v>
      </c>
      <c r="H12" s="1">
        <f t="shared" si="0"/>
        <v>-3.0774935113088659</v>
      </c>
      <c r="I12" s="1">
        <f t="shared" si="1"/>
        <v>3.0774935113088659</v>
      </c>
      <c r="J12" s="1">
        <f t="shared" si="2"/>
        <v>0.51909529106415797</v>
      </c>
      <c r="K12" s="1">
        <f t="shared" si="3"/>
        <v>0.72685539403212607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127.2</v>
      </c>
      <c r="T12">
        <v>135.35</v>
      </c>
      <c r="U12">
        <v>126.9</v>
      </c>
      <c r="V12">
        <v>134.55000000000001</v>
      </c>
      <c r="W12">
        <v>5.9500000000000171</v>
      </c>
      <c r="X12">
        <v>4.6267496111975257</v>
      </c>
      <c r="Y12" s="1">
        <f t="shared" si="11"/>
        <v>5.7783018867924589</v>
      </c>
      <c r="Z12" s="1">
        <f t="shared" si="12"/>
        <v>5.7783018867924589</v>
      </c>
      <c r="AA12" s="1">
        <f t="shared" si="13"/>
        <v>0.59457450761797315</v>
      </c>
      <c r="AB12" s="1">
        <f t="shared" si="14"/>
        <v>0.23584905660377137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YES</v>
      </c>
      <c r="AI12">
        <v>127.8</v>
      </c>
      <c r="AJ12">
        <v>129.1</v>
      </c>
      <c r="AK12">
        <v>126</v>
      </c>
      <c r="AL12">
        <v>128.6</v>
      </c>
      <c r="AM12">
        <v>0.84999999999999432</v>
      </c>
      <c r="AN12">
        <v>0.66536203522504445</v>
      </c>
      <c r="AO12" s="1">
        <f t="shared" si="21"/>
        <v>0.62597809076682087</v>
      </c>
      <c r="AP12" s="1">
        <f t="shared" si="22"/>
        <v>0.62597809076682087</v>
      </c>
      <c r="AQ12" s="1">
        <f t="shared" si="23"/>
        <v>0.38880248833592534</v>
      </c>
      <c r="AR12" s="1">
        <f t="shared" si="24"/>
        <v>1.4084507042253498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79.2</v>
      </c>
      <c r="C13">
        <v>83.4</v>
      </c>
      <c r="D13">
        <v>78.650000000000006</v>
      </c>
      <c r="E13">
        <v>79.7</v>
      </c>
      <c r="F13">
        <v>1.4000000000000059</v>
      </c>
      <c r="G13">
        <v>1.787994891443174</v>
      </c>
      <c r="H13" s="1">
        <f t="shared" si="0"/>
        <v>0.63131313131313127</v>
      </c>
      <c r="I13" s="1">
        <f t="shared" si="1"/>
        <v>0.63131313131313127</v>
      </c>
      <c r="J13" s="1">
        <f t="shared" si="2"/>
        <v>4.6424090338770423</v>
      </c>
      <c r="K13" s="1">
        <f t="shared" si="3"/>
        <v>0.69444444444444087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77.75</v>
      </c>
      <c r="T13">
        <v>79.2</v>
      </c>
      <c r="U13">
        <v>77.099999999999994</v>
      </c>
      <c r="V13">
        <v>78.3</v>
      </c>
      <c r="W13">
        <v>-0.60000000000000853</v>
      </c>
      <c r="X13">
        <v>-0.76045627376426927</v>
      </c>
      <c r="Y13" s="1">
        <f t="shared" si="11"/>
        <v>0.70739549839227933</v>
      </c>
      <c r="Z13" s="1">
        <f t="shared" si="12"/>
        <v>0.70739549839227933</v>
      </c>
      <c r="AA13" s="1">
        <f t="shared" si="13"/>
        <v>1.1494252873563291</v>
      </c>
      <c r="AB13" s="1">
        <f t="shared" si="14"/>
        <v>0.83601286173634171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77.5</v>
      </c>
      <c r="AJ13">
        <v>80.400000000000006</v>
      </c>
      <c r="AK13">
        <v>76.45</v>
      </c>
      <c r="AL13">
        <v>78.900000000000006</v>
      </c>
      <c r="AM13">
        <v>1.0500000000000109</v>
      </c>
      <c r="AN13">
        <v>1.3487475915221729</v>
      </c>
      <c r="AO13" s="1">
        <f t="shared" si="21"/>
        <v>1.8064516129032333</v>
      </c>
      <c r="AP13" s="1">
        <f t="shared" si="22"/>
        <v>1.8064516129032333</v>
      </c>
      <c r="AQ13" s="1">
        <f t="shared" si="23"/>
        <v>1.9011406844106464</v>
      </c>
      <c r="AR13" s="1">
        <f t="shared" si="24"/>
        <v>1.3548387096774157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1390.1</v>
      </c>
      <c r="C14">
        <v>1407.95</v>
      </c>
      <c r="D14">
        <v>1371.1</v>
      </c>
      <c r="E14">
        <v>1394.45</v>
      </c>
      <c r="F14">
        <v>13.25</v>
      </c>
      <c r="G14">
        <v>0.9593107442803358</v>
      </c>
      <c r="H14" s="1">
        <f t="shared" si="0"/>
        <v>0.3129271275447908</v>
      </c>
      <c r="I14" s="1">
        <f t="shared" si="1"/>
        <v>0.3129271275447908</v>
      </c>
      <c r="J14" s="1">
        <f t="shared" si="2"/>
        <v>0.96812363297357384</v>
      </c>
      <c r="K14" s="1">
        <f t="shared" si="3"/>
        <v>1.3668081432990433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1368</v>
      </c>
      <c r="T14">
        <v>1389.65</v>
      </c>
      <c r="U14">
        <v>1358.2</v>
      </c>
      <c r="V14">
        <v>1381.2</v>
      </c>
      <c r="W14">
        <v>15.35000000000014</v>
      </c>
      <c r="X14">
        <v>1.12384229600616</v>
      </c>
      <c r="Y14" s="1">
        <f t="shared" si="11"/>
        <v>0.96491228070175772</v>
      </c>
      <c r="Z14" s="1">
        <f t="shared" si="12"/>
        <v>0.96491228070175772</v>
      </c>
      <c r="AA14" s="1">
        <f t="shared" si="13"/>
        <v>0.61178685201274574</v>
      </c>
      <c r="AB14" s="1">
        <f t="shared" si="14"/>
        <v>0.71637426900584456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1391.95</v>
      </c>
      <c r="AJ14">
        <v>1411.6</v>
      </c>
      <c r="AK14">
        <v>1348.1</v>
      </c>
      <c r="AL14">
        <v>1365.85</v>
      </c>
      <c r="AM14">
        <v>-13.80000000000018</v>
      </c>
      <c r="AN14">
        <v>-1.000253687529459</v>
      </c>
      <c r="AO14" s="1">
        <f t="shared" si="21"/>
        <v>-1.8750673515571779</v>
      </c>
      <c r="AP14" s="1">
        <f t="shared" si="22"/>
        <v>1.8750673515571779</v>
      </c>
      <c r="AQ14" s="1">
        <f t="shared" si="23"/>
        <v>1.4116886382413063</v>
      </c>
      <c r="AR14" s="1">
        <f t="shared" si="24"/>
        <v>1.2995570523849618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45.5</v>
      </c>
      <c r="C15">
        <v>45.8</v>
      </c>
      <c r="D15">
        <v>44.1</v>
      </c>
      <c r="E15">
        <v>44.3</v>
      </c>
      <c r="F15">
        <v>-1.050000000000004</v>
      </c>
      <c r="G15">
        <v>-2.3153252480705722</v>
      </c>
      <c r="H15" s="1">
        <f t="shared" si="0"/>
        <v>-2.6373626373626435</v>
      </c>
      <c r="I15" s="1">
        <f t="shared" si="1"/>
        <v>2.6373626373626435</v>
      </c>
      <c r="J15" s="1">
        <f t="shared" si="2"/>
        <v>0.65934065934065311</v>
      </c>
      <c r="K15" s="1">
        <f t="shared" si="3"/>
        <v>0.45146726862301523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45.8</v>
      </c>
      <c r="T15">
        <v>46.4</v>
      </c>
      <c r="U15">
        <v>45</v>
      </c>
      <c r="V15">
        <v>45.35</v>
      </c>
      <c r="W15">
        <v>-0.75</v>
      </c>
      <c r="X15">
        <v>-1.6268980477223429</v>
      </c>
      <c r="Y15" s="1">
        <f t="shared" si="11"/>
        <v>-0.98253275109169369</v>
      </c>
      <c r="Z15" s="1">
        <f t="shared" si="12"/>
        <v>0.98253275109169369</v>
      </c>
      <c r="AA15" s="1">
        <f t="shared" si="13"/>
        <v>1.310043668122274</v>
      </c>
      <c r="AB15" s="1">
        <f t="shared" si="14"/>
        <v>0.77177508269019057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46.6</v>
      </c>
      <c r="AJ15">
        <v>47.2</v>
      </c>
      <c r="AK15">
        <v>45.3</v>
      </c>
      <c r="AL15">
        <v>46.1</v>
      </c>
      <c r="AM15">
        <v>-0.44999999999999568</v>
      </c>
      <c r="AN15">
        <v>-0.96670247046185998</v>
      </c>
      <c r="AO15" s="1">
        <f t="shared" si="21"/>
        <v>-1.0729613733905579</v>
      </c>
      <c r="AP15" s="1">
        <f t="shared" si="22"/>
        <v>1.0729613733905579</v>
      </c>
      <c r="AQ15" s="1">
        <f t="shared" si="23"/>
        <v>1.2875536480686725</v>
      </c>
      <c r="AR15" s="1">
        <f t="shared" si="24"/>
        <v>1.7353579175705081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1338</v>
      </c>
      <c r="C16">
        <v>1355</v>
      </c>
      <c r="D16">
        <v>1326.1</v>
      </c>
      <c r="E16">
        <v>1334.7</v>
      </c>
      <c r="F16">
        <v>4.5499999999999554</v>
      </c>
      <c r="G16">
        <v>0.34206668420854452</v>
      </c>
      <c r="H16" s="1">
        <f t="shared" si="0"/>
        <v>-0.24663677130044503</v>
      </c>
      <c r="I16" s="1">
        <f t="shared" si="1"/>
        <v>0.24663677130044503</v>
      </c>
      <c r="J16" s="1">
        <f t="shared" si="2"/>
        <v>1.2705530642750373</v>
      </c>
      <c r="K16" s="1">
        <f t="shared" si="3"/>
        <v>0.64433955195925197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1325</v>
      </c>
      <c r="T16">
        <v>1348.45</v>
      </c>
      <c r="U16">
        <v>1316.05</v>
      </c>
      <c r="V16">
        <v>1330.15</v>
      </c>
      <c r="W16">
        <v>1.100000000000136</v>
      </c>
      <c r="X16">
        <v>8.2765885406879833E-2</v>
      </c>
      <c r="Y16" s="1">
        <f t="shared" si="11"/>
        <v>0.38867924528302572</v>
      </c>
      <c r="Z16" s="1">
        <f t="shared" si="12"/>
        <v>0.38867924528302572</v>
      </c>
      <c r="AA16" s="1">
        <f t="shared" si="13"/>
        <v>1.3757846859376728</v>
      </c>
      <c r="AB16" s="1">
        <f t="shared" si="14"/>
        <v>0.67547169811321095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1340</v>
      </c>
      <c r="AJ16">
        <v>1347.05</v>
      </c>
      <c r="AK16">
        <v>1320</v>
      </c>
      <c r="AL16">
        <v>1329.05</v>
      </c>
      <c r="AM16">
        <v>-14.799999999999949</v>
      </c>
      <c r="AN16">
        <v>-1.1013133906313921</v>
      </c>
      <c r="AO16" s="1">
        <f t="shared" si="21"/>
        <v>-0.81716417910448103</v>
      </c>
      <c r="AP16" s="1">
        <f t="shared" si="22"/>
        <v>0.81716417910448103</v>
      </c>
      <c r="AQ16" s="1">
        <f t="shared" si="23"/>
        <v>0.52611940298507121</v>
      </c>
      <c r="AR16" s="1">
        <f t="shared" si="24"/>
        <v>0.6809375117565144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104</v>
      </c>
      <c r="C17">
        <v>104.6</v>
      </c>
      <c r="D17">
        <v>102.2</v>
      </c>
      <c r="E17">
        <v>103.9</v>
      </c>
      <c r="F17">
        <v>0.35000000000000853</v>
      </c>
      <c r="G17">
        <v>0.33800096571705313</v>
      </c>
      <c r="H17" s="1">
        <f t="shared" si="0"/>
        <v>-9.6153846153840677E-2</v>
      </c>
      <c r="I17" s="1">
        <f t="shared" si="1"/>
        <v>9.6153846153840677E-2</v>
      </c>
      <c r="J17" s="1">
        <f t="shared" si="2"/>
        <v>0.57692307692307154</v>
      </c>
      <c r="K17" s="1">
        <f t="shared" si="3"/>
        <v>1.6361886429258929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102.5</v>
      </c>
      <c r="T17">
        <v>104.9</v>
      </c>
      <c r="U17">
        <v>102.4</v>
      </c>
      <c r="V17">
        <v>103.55</v>
      </c>
      <c r="W17">
        <v>9.9999999999994316E-2</v>
      </c>
      <c r="X17">
        <v>9.666505558240146E-2</v>
      </c>
      <c r="Y17" s="1">
        <f t="shared" si="11"/>
        <v>1.0243902439024364</v>
      </c>
      <c r="Z17" s="1">
        <f t="shared" si="12"/>
        <v>1.0243902439024364</v>
      </c>
      <c r="AA17" s="1">
        <f t="shared" si="13"/>
        <v>1.3037180106228956</v>
      </c>
      <c r="AB17" s="1">
        <f t="shared" si="14"/>
        <v>9.7560975609750564E-2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105</v>
      </c>
      <c r="AJ17">
        <v>105.5</v>
      </c>
      <c r="AK17">
        <v>102.3</v>
      </c>
      <c r="AL17">
        <v>103.45</v>
      </c>
      <c r="AM17">
        <v>-1.3499999999999941</v>
      </c>
      <c r="AN17">
        <v>-1.2881679389312919</v>
      </c>
      <c r="AO17" s="1">
        <f t="shared" si="21"/>
        <v>-1.4761904761904734</v>
      </c>
      <c r="AP17" s="1">
        <f t="shared" si="22"/>
        <v>1.4761904761904734</v>
      </c>
      <c r="AQ17" s="1">
        <f t="shared" si="23"/>
        <v>0.47619047619047622</v>
      </c>
      <c r="AR17" s="1">
        <f t="shared" si="24"/>
        <v>1.1116481391976856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481</v>
      </c>
      <c r="C18">
        <v>487.4</v>
      </c>
      <c r="D18">
        <v>476.6</v>
      </c>
      <c r="E18">
        <v>479.35</v>
      </c>
      <c r="F18">
        <v>0.70000000000004547</v>
      </c>
      <c r="G18">
        <v>0.1462446464013466</v>
      </c>
      <c r="H18" s="1">
        <f t="shared" si="0"/>
        <v>-0.34303534303533834</v>
      </c>
      <c r="I18" s="1">
        <f t="shared" si="1"/>
        <v>0.34303534303533834</v>
      </c>
      <c r="J18" s="1">
        <f t="shared" si="2"/>
        <v>1.3305613305613258</v>
      </c>
      <c r="K18" s="1">
        <f t="shared" si="3"/>
        <v>0.57369354333993949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474</v>
      </c>
      <c r="T18">
        <v>483.6</v>
      </c>
      <c r="U18">
        <v>469.05</v>
      </c>
      <c r="V18">
        <v>478.65</v>
      </c>
      <c r="W18">
        <v>-2</v>
      </c>
      <c r="X18">
        <v>-0.41610319359201092</v>
      </c>
      <c r="Y18" s="1">
        <f t="shared" si="11"/>
        <v>0.98101265822784323</v>
      </c>
      <c r="Z18" s="1">
        <f t="shared" si="12"/>
        <v>0.98101265822784323</v>
      </c>
      <c r="AA18" s="1">
        <f t="shared" si="13"/>
        <v>1.0341585709808931</v>
      </c>
      <c r="AB18" s="1">
        <f t="shared" si="14"/>
        <v>1.044303797468352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476.7</v>
      </c>
      <c r="AJ18">
        <v>487.55</v>
      </c>
      <c r="AK18">
        <v>475.05</v>
      </c>
      <c r="AL18">
        <v>480.65</v>
      </c>
      <c r="AM18">
        <v>3.9499999999999891</v>
      </c>
      <c r="AN18">
        <v>0.82861338367946069</v>
      </c>
      <c r="AO18" s="1">
        <f t="shared" si="21"/>
        <v>0.82861338367946069</v>
      </c>
      <c r="AP18" s="1">
        <f t="shared" si="22"/>
        <v>0.82861338367946069</v>
      </c>
      <c r="AQ18" s="1">
        <f t="shared" si="23"/>
        <v>1.4355560178924445</v>
      </c>
      <c r="AR18" s="1">
        <f t="shared" si="24"/>
        <v>0.34612964128382157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35.5</v>
      </c>
      <c r="C19">
        <v>35.75</v>
      </c>
      <c r="D19">
        <v>34.5</v>
      </c>
      <c r="E19">
        <v>34.65</v>
      </c>
      <c r="F19">
        <v>-0.5</v>
      </c>
      <c r="G19">
        <v>-1.4224751066856329</v>
      </c>
      <c r="H19" s="1">
        <f t="shared" si="0"/>
        <v>-2.3943661971831025</v>
      </c>
      <c r="I19" s="1">
        <f t="shared" si="1"/>
        <v>2.3943661971831025</v>
      </c>
      <c r="J19" s="1">
        <f t="shared" si="2"/>
        <v>0.70422535211267612</v>
      </c>
      <c r="K19" s="1">
        <f t="shared" si="3"/>
        <v>0.43290043290042884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35.65</v>
      </c>
      <c r="T19">
        <v>35.700000000000003</v>
      </c>
      <c r="U19">
        <v>35</v>
      </c>
      <c r="V19">
        <v>35.15</v>
      </c>
      <c r="W19">
        <v>-0.5</v>
      </c>
      <c r="X19">
        <v>-1.4025245441795231</v>
      </c>
      <c r="Y19" s="1">
        <f t="shared" si="11"/>
        <v>-1.4025245441795233</v>
      </c>
      <c r="Z19" s="1">
        <f t="shared" si="12"/>
        <v>1.4025245441795233</v>
      </c>
      <c r="AA19" s="1">
        <f t="shared" si="13"/>
        <v>0.14025245441796427</v>
      </c>
      <c r="AB19" s="1">
        <f t="shared" si="14"/>
        <v>0.42674253200568585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36.15</v>
      </c>
      <c r="AJ19">
        <v>36.15</v>
      </c>
      <c r="AK19">
        <v>35.549999999999997</v>
      </c>
      <c r="AL19">
        <v>35.65</v>
      </c>
      <c r="AM19">
        <v>-0.30000000000000432</v>
      </c>
      <c r="AN19">
        <v>-0.83449235048679904</v>
      </c>
      <c r="AO19" s="1">
        <f t="shared" si="21"/>
        <v>-1.3831258644536655</v>
      </c>
      <c r="AP19" s="1">
        <f t="shared" si="22"/>
        <v>1.3831258644536655</v>
      </c>
      <c r="AQ19" s="1">
        <f t="shared" si="23"/>
        <v>0</v>
      </c>
      <c r="AR19" s="1">
        <f t="shared" si="24"/>
        <v>0.28050490883590862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1434.7</v>
      </c>
      <c r="C20">
        <v>1446</v>
      </c>
      <c r="D20">
        <v>1380.5</v>
      </c>
      <c r="E20">
        <v>1392.35</v>
      </c>
      <c r="F20">
        <v>-32.050000000000182</v>
      </c>
      <c r="G20">
        <v>-2.2500702049986092</v>
      </c>
      <c r="H20" s="1">
        <f t="shared" si="0"/>
        <v>-2.9518366208963642</v>
      </c>
      <c r="I20" s="1">
        <f t="shared" si="1"/>
        <v>2.9518366208963642</v>
      </c>
      <c r="J20" s="1">
        <f t="shared" si="2"/>
        <v>0.78762110545758379</v>
      </c>
      <c r="K20" s="1">
        <f t="shared" si="3"/>
        <v>0.85107911085574095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1439.15</v>
      </c>
      <c r="T20">
        <v>1482</v>
      </c>
      <c r="U20">
        <v>1414.05</v>
      </c>
      <c r="V20">
        <v>1424.4</v>
      </c>
      <c r="W20">
        <v>-22.75</v>
      </c>
      <c r="X20">
        <v>-1.572055419272363</v>
      </c>
      <c r="Y20" s="1">
        <f t="shared" si="11"/>
        <v>-1.0249105374700342</v>
      </c>
      <c r="Z20" s="1">
        <f t="shared" si="12"/>
        <v>1.0249105374700342</v>
      </c>
      <c r="AA20" s="1">
        <f t="shared" si="13"/>
        <v>2.9774519681756528</v>
      </c>
      <c r="AB20" s="1">
        <f t="shared" si="14"/>
        <v>0.7266217354675748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1401.1</v>
      </c>
      <c r="AJ20">
        <v>1459</v>
      </c>
      <c r="AK20">
        <v>1391.25</v>
      </c>
      <c r="AL20">
        <v>1447.15</v>
      </c>
      <c r="AM20">
        <v>54.400000000000091</v>
      </c>
      <c r="AN20">
        <v>3.9059414826781622</v>
      </c>
      <c r="AO20" s="1">
        <f t="shared" si="21"/>
        <v>3.2867033045464407</v>
      </c>
      <c r="AP20" s="1">
        <f t="shared" si="22"/>
        <v>3.2867033045464407</v>
      </c>
      <c r="AQ20" s="1">
        <f t="shared" si="23"/>
        <v>0.81885084476383996</v>
      </c>
      <c r="AR20" s="1">
        <f t="shared" si="24"/>
        <v>0.70301905645563556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659.45</v>
      </c>
      <c r="C21">
        <v>683.95</v>
      </c>
      <c r="D21">
        <v>655</v>
      </c>
      <c r="E21">
        <v>675.65</v>
      </c>
      <c r="F21">
        <v>19.549999999999951</v>
      </c>
      <c r="G21">
        <v>2.9797286998933021</v>
      </c>
      <c r="H21" s="1">
        <f t="shared" si="0"/>
        <v>2.4565926150579926</v>
      </c>
      <c r="I21" s="1">
        <f t="shared" si="1"/>
        <v>2.4565926150579926</v>
      </c>
      <c r="J21" s="1">
        <f t="shared" si="2"/>
        <v>1.2284466809738872</v>
      </c>
      <c r="K21" s="1">
        <f t="shared" si="3"/>
        <v>0.67480476154371749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671</v>
      </c>
      <c r="T21">
        <v>676.75</v>
      </c>
      <c r="U21">
        <v>648.25</v>
      </c>
      <c r="V21">
        <v>656.1</v>
      </c>
      <c r="W21">
        <v>-17.850000000000019</v>
      </c>
      <c r="X21">
        <v>-2.6485644335633238</v>
      </c>
      <c r="Y21" s="1">
        <f t="shared" si="11"/>
        <v>-2.2205663189269713</v>
      </c>
      <c r="Z21" s="1">
        <f t="shared" si="12"/>
        <v>2.2205663189269713</v>
      </c>
      <c r="AA21" s="1">
        <f t="shared" si="13"/>
        <v>0.856929955290611</v>
      </c>
      <c r="AB21" s="1">
        <f t="shared" si="14"/>
        <v>1.1964639536656032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683.5</v>
      </c>
      <c r="AJ21">
        <v>688</v>
      </c>
      <c r="AK21">
        <v>669.05</v>
      </c>
      <c r="AL21">
        <v>673.95</v>
      </c>
      <c r="AM21">
        <v>5.2000000000000446</v>
      </c>
      <c r="AN21">
        <v>0.77757009345795081</v>
      </c>
      <c r="AO21" s="1">
        <f t="shared" si="21"/>
        <v>-1.3972201901975061</v>
      </c>
      <c r="AP21" s="1">
        <f t="shared" si="22"/>
        <v>1.3972201901975061</v>
      </c>
      <c r="AQ21" s="1">
        <f t="shared" si="23"/>
        <v>0.65837600585223111</v>
      </c>
      <c r="AR21" s="1">
        <f t="shared" si="24"/>
        <v>0.72705690333112105</v>
      </c>
      <c r="AS21" t="str">
        <f t="shared" si="25"/>
        <v>NO</v>
      </c>
      <c r="AT21" t="str">
        <f t="shared" si="26"/>
        <v>NO</v>
      </c>
      <c r="AU21" t="str">
        <f t="shared" si="27"/>
        <v>YES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100</v>
      </c>
      <c r="C22">
        <v>100.5</v>
      </c>
      <c r="D22">
        <v>98.25</v>
      </c>
      <c r="E22">
        <v>98.7</v>
      </c>
      <c r="F22">
        <v>-0.89999999999999147</v>
      </c>
      <c r="G22">
        <v>-0.90361445783131678</v>
      </c>
      <c r="H22" s="1">
        <f t="shared" si="0"/>
        <v>-1.2999999999999972</v>
      </c>
      <c r="I22" s="1">
        <f t="shared" si="1"/>
        <v>1.2999999999999972</v>
      </c>
      <c r="J22" s="1">
        <f t="shared" si="2"/>
        <v>0.5</v>
      </c>
      <c r="K22" s="1">
        <f t="shared" si="3"/>
        <v>0.45592705167173536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99.45</v>
      </c>
      <c r="T22">
        <v>100.3</v>
      </c>
      <c r="U22">
        <v>99.15</v>
      </c>
      <c r="V22">
        <v>99.6</v>
      </c>
      <c r="W22">
        <v>-0.65000000000000568</v>
      </c>
      <c r="X22">
        <v>-0.648379052369083</v>
      </c>
      <c r="Y22" s="1">
        <f t="shared" si="11"/>
        <v>0.15082956259425989</v>
      </c>
      <c r="Z22" s="1">
        <f t="shared" si="12"/>
        <v>0.15082956259425989</v>
      </c>
      <c r="AA22" s="1">
        <f t="shared" si="13"/>
        <v>0.70281124497992264</v>
      </c>
      <c r="AB22" s="1">
        <f t="shared" si="14"/>
        <v>0.30165912518853411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100.95</v>
      </c>
      <c r="AJ22">
        <v>101.2</v>
      </c>
      <c r="AK22">
        <v>99.8</v>
      </c>
      <c r="AL22">
        <v>100.25</v>
      </c>
      <c r="AM22">
        <v>-0.29999999999999721</v>
      </c>
      <c r="AN22">
        <v>-0.29835902536051429</v>
      </c>
      <c r="AO22" s="1">
        <f t="shared" si="21"/>
        <v>-0.69341258048539167</v>
      </c>
      <c r="AP22" s="1">
        <f t="shared" si="22"/>
        <v>0.69341258048539167</v>
      </c>
      <c r="AQ22" s="1">
        <f t="shared" si="23"/>
        <v>0.24764735017335313</v>
      </c>
      <c r="AR22" s="1">
        <f t="shared" si="24"/>
        <v>0.44887780548628708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119.6</v>
      </c>
      <c r="C23">
        <v>120.35</v>
      </c>
      <c r="D23">
        <v>116.6</v>
      </c>
      <c r="E23">
        <v>119.15</v>
      </c>
      <c r="F23">
        <v>0.55000000000001137</v>
      </c>
      <c r="G23">
        <v>0.46374367622260659</v>
      </c>
      <c r="H23" s="1">
        <f t="shared" si="0"/>
        <v>-0.37625418060199722</v>
      </c>
      <c r="I23" s="1">
        <f t="shared" si="1"/>
        <v>0.37625418060199722</v>
      </c>
      <c r="J23" s="1">
        <f t="shared" si="2"/>
        <v>0.62709030100334451</v>
      </c>
      <c r="K23" s="1">
        <f t="shared" si="3"/>
        <v>2.140159462861948</v>
      </c>
      <c r="L23" s="1" t="str">
        <f t="shared" si="4"/>
        <v>YES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118</v>
      </c>
      <c r="T23">
        <v>119.45</v>
      </c>
      <c r="U23">
        <v>117.75</v>
      </c>
      <c r="V23">
        <v>118.6</v>
      </c>
      <c r="W23">
        <v>0.89999999999999147</v>
      </c>
      <c r="X23">
        <v>0.76465590484281343</v>
      </c>
      <c r="Y23" s="1">
        <f t="shared" si="11"/>
        <v>0.50847457627118164</v>
      </c>
      <c r="Z23" s="1">
        <f t="shared" si="12"/>
        <v>0.50847457627118164</v>
      </c>
      <c r="AA23" s="1">
        <f t="shared" si="13"/>
        <v>0.71669477234402068</v>
      </c>
      <c r="AB23" s="1">
        <f t="shared" si="14"/>
        <v>0.21186440677966101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119</v>
      </c>
      <c r="AJ23">
        <v>120.3</v>
      </c>
      <c r="AK23">
        <v>117</v>
      </c>
      <c r="AL23">
        <v>117.7</v>
      </c>
      <c r="AM23">
        <v>-2.4500000000000028</v>
      </c>
      <c r="AN23">
        <v>-2.039117769454851</v>
      </c>
      <c r="AO23" s="1">
        <f t="shared" si="21"/>
        <v>-1.0924369747899136</v>
      </c>
      <c r="AP23" s="1">
        <f t="shared" si="22"/>
        <v>1.0924369747899136</v>
      </c>
      <c r="AQ23" s="1">
        <f t="shared" si="23"/>
        <v>1.0924369747899136</v>
      </c>
      <c r="AR23" s="1">
        <f t="shared" si="24"/>
        <v>0.5947323704333074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240.95</v>
      </c>
      <c r="C24">
        <v>243.95</v>
      </c>
      <c r="D24">
        <v>237.25</v>
      </c>
      <c r="E24">
        <v>240.65</v>
      </c>
      <c r="F24">
        <v>1.0999999999999941</v>
      </c>
      <c r="G24">
        <v>0.45919432268837163</v>
      </c>
      <c r="H24" s="1">
        <f t="shared" si="0"/>
        <v>-0.12450715916164472</v>
      </c>
      <c r="I24" s="1">
        <f t="shared" si="1"/>
        <v>0.12450715916164472</v>
      </c>
      <c r="J24" s="1">
        <f t="shared" si="2"/>
        <v>1.245071591616518</v>
      </c>
      <c r="K24" s="1">
        <f t="shared" si="3"/>
        <v>1.4128402243922733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239.5</v>
      </c>
      <c r="T24">
        <v>243.4</v>
      </c>
      <c r="U24">
        <v>237.1</v>
      </c>
      <c r="V24">
        <v>239.55</v>
      </c>
      <c r="W24">
        <v>0.95000000000001705</v>
      </c>
      <c r="X24">
        <v>0.39815590947192669</v>
      </c>
      <c r="Y24" s="1">
        <f t="shared" si="11"/>
        <v>2.087682672234295E-2</v>
      </c>
      <c r="Z24" s="1">
        <f t="shared" si="12"/>
        <v>2.087682672234295E-2</v>
      </c>
      <c r="AA24" s="1">
        <f t="shared" si="13"/>
        <v>1.6071801294093067</v>
      </c>
      <c r="AB24" s="1">
        <f t="shared" si="14"/>
        <v>1.0020876826722362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234.7</v>
      </c>
      <c r="AJ24">
        <v>239.4</v>
      </c>
      <c r="AK24">
        <v>232.7</v>
      </c>
      <c r="AL24">
        <v>238.6</v>
      </c>
      <c r="AM24">
        <v>5.6999999999999886</v>
      </c>
      <c r="AN24">
        <v>2.4474023185916649</v>
      </c>
      <c r="AO24" s="1">
        <f t="shared" si="21"/>
        <v>1.6616957818491718</v>
      </c>
      <c r="AP24" s="1">
        <f t="shared" si="22"/>
        <v>1.6616957818491718</v>
      </c>
      <c r="AQ24" s="1">
        <f t="shared" si="23"/>
        <v>0.3352891869237265</v>
      </c>
      <c r="AR24" s="1">
        <f t="shared" si="24"/>
        <v>0.852151682999574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143.75</v>
      </c>
      <c r="C25">
        <v>145.35</v>
      </c>
      <c r="D25">
        <v>142.05000000000001</v>
      </c>
      <c r="E25">
        <v>143.9</v>
      </c>
      <c r="F25">
        <v>1.4500000000000171</v>
      </c>
      <c r="G25">
        <v>1.0179010179010299</v>
      </c>
      <c r="H25" s="1">
        <f t="shared" si="0"/>
        <v>0.10434782608696049</v>
      </c>
      <c r="I25" s="1">
        <f t="shared" si="1"/>
        <v>0.10434782608696049</v>
      </c>
      <c r="J25" s="1">
        <f t="shared" si="2"/>
        <v>1.0076441973592694</v>
      </c>
      <c r="K25" s="1">
        <f t="shared" si="3"/>
        <v>1.182608695652166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142.9</v>
      </c>
      <c r="T25">
        <v>146</v>
      </c>
      <c r="U25">
        <v>141.15</v>
      </c>
      <c r="V25">
        <v>142.44999999999999</v>
      </c>
      <c r="W25">
        <v>-1.2000000000000171</v>
      </c>
      <c r="X25">
        <v>-0.83536373129134489</v>
      </c>
      <c r="Y25" s="1">
        <f t="shared" si="11"/>
        <v>-0.31490552834150948</v>
      </c>
      <c r="Z25" s="1">
        <f t="shared" si="12"/>
        <v>0.31490552834150948</v>
      </c>
      <c r="AA25" s="1">
        <f t="shared" si="13"/>
        <v>2.1693491952414234</v>
      </c>
      <c r="AB25" s="1">
        <f t="shared" si="14"/>
        <v>0.91260091260090059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146.4</v>
      </c>
      <c r="AJ25">
        <v>146.69999999999999</v>
      </c>
      <c r="AK25">
        <v>142.15</v>
      </c>
      <c r="AL25">
        <v>143.65</v>
      </c>
      <c r="AM25">
        <v>-2.0999999999999939</v>
      </c>
      <c r="AN25">
        <v>-1.4408233276157769</v>
      </c>
      <c r="AO25" s="1">
        <f t="shared" si="21"/>
        <v>-1.8784153005464481</v>
      </c>
      <c r="AP25" s="1">
        <f t="shared" si="22"/>
        <v>1.8784153005464481</v>
      </c>
      <c r="AQ25" s="1">
        <f t="shared" si="23"/>
        <v>0.20491803278687359</v>
      </c>
      <c r="AR25" s="1">
        <f t="shared" si="24"/>
        <v>1.0442046641141665</v>
      </c>
      <c r="AS25" t="str">
        <f t="shared" si="25"/>
        <v>NO</v>
      </c>
      <c r="AT25" t="str">
        <f t="shared" si="26"/>
        <v>NO</v>
      </c>
      <c r="AU25" t="str">
        <f t="shared" si="27"/>
        <v>YES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820</v>
      </c>
      <c r="C26">
        <v>821.05</v>
      </c>
      <c r="D26">
        <v>798</v>
      </c>
      <c r="E26">
        <v>810.1</v>
      </c>
      <c r="F26">
        <v>-7.6999999999999318</v>
      </c>
      <c r="G26">
        <v>-0.94155050134506391</v>
      </c>
      <c r="H26" s="1">
        <f t="shared" si="0"/>
        <v>-1.207317073170729</v>
      </c>
      <c r="I26" s="1">
        <f t="shared" si="1"/>
        <v>1.207317073170729</v>
      </c>
      <c r="J26" s="1">
        <f t="shared" si="2"/>
        <v>0.12804878048779933</v>
      </c>
      <c r="K26" s="1">
        <f t="shared" si="3"/>
        <v>1.4936427601530702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823</v>
      </c>
      <c r="T26">
        <v>834.9</v>
      </c>
      <c r="U26">
        <v>801</v>
      </c>
      <c r="V26">
        <v>817.8</v>
      </c>
      <c r="W26">
        <v>-5.5</v>
      </c>
      <c r="X26">
        <v>-0.66804324061702913</v>
      </c>
      <c r="Y26" s="1">
        <f t="shared" si="11"/>
        <v>-0.6318347509113057</v>
      </c>
      <c r="Z26" s="1">
        <f t="shared" si="12"/>
        <v>0.6318347509113057</v>
      </c>
      <c r="AA26" s="1">
        <f t="shared" si="13"/>
        <v>1.4459295261239342</v>
      </c>
      <c r="AB26" s="1">
        <f t="shared" si="14"/>
        <v>2.0542920029346976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810</v>
      </c>
      <c r="AJ26">
        <v>838.95</v>
      </c>
      <c r="AK26">
        <v>797</v>
      </c>
      <c r="AL26">
        <v>823.3</v>
      </c>
      <c r="AM26">
        <v>15.75</v>
      </c>
      <c r="AN26">
        <v>1.9503436319732519</v>
      </c>
      <c r="AO26" s="1">
        <f t="shared" si="21"/>
        <v>1.6419753086419697</v>
      </c>
      <c r="AP26" s="1">
        <f t="shared" si="22"/>
        <v>1.6419753086419697</v>
      </c>
      <c r="AQ26" s="1">
        <f t="shared" si="23"/>
        <v>1.9008866755739211</v>
      </c>
      <c r="AR26" s="1">
        <f t="shared" si="24"/>
        <v>1.6049382716049383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282.8</v>
      </c>
      <c r="C27">
        <v>285.45</v>
      </c>
      <c r="D27">
        <v>275.7</v>
      </c>
      <c r="E27">
        <v>279.7</v>
      </c>
      <c r="F27">
        <v>0.59999999999996589</v>
      </c>
      <c r="G27">
        <v>0.2149767108563117</v>
      </c>
      <c r="H27" s="1">
        <f t="shared" si="0"/>
        <v>-1.0961810466761042</v>
      </c>
      <c r="I27" s="1">
        <f t="shared" si="1"/>
        <v>1.0961810466761042</v>
      </c>
      <c r="J27" s="1">
        <f t="shared" si="2"/>
        <v>0.93705799151342895</v>
      </c>
      <c r="K27" s="1">
        <f t="shared" si="3"/>
        <v>1.4301036825169826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275.10000000000002</v>
      </c>
      <c r="T27">
        <v>283</v>
      </c>
      <c r="U27">
        <v>273.64999999999998</v>
      </c>
      <c r="V27">
        <v>279.10000000000002</v>
      </c>
      <c r="W27">
        <v>-1.049999999999955</v>
      </c>
      <c r="X27">
        <v>-0.3747992147063911</v>
      </c>
      <c r="Y27" s="1">
        <f t="shared" si="11"/>
        <v>1.4540167211922936</v>
      </c>
      <c r="Z27" s="1">
        <f t="shared" si="12"/>
        <v>1.4540167211922936</v>
      </c>
      <c r="AA27" s="1">
        <f t="shared" si="13"/>
        <v>1.3973486205660972</v>
      </c>
      <c r="AB27" s="1">
        <f t="shared" si="14"/>
        <v>0.52708106143222289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278</v>
      </c>
      <c r="AJ27">
        <v>284</v>
      </c>
      <c r="AK27">
        <v>273.55</v>
      </c>
      <c r="AL27">
        <v>280.14999999999998</v>
      </c>
      <c r="AM27">
        <v>4.0999999999999659</v>
      </c>
      <c r="AN27">
        <v>1.485238181488848</v>
      </c>
      <c r="AO27" s="1">
        <f t="shared" si="21"/>
        <v>0.77338129496402064</v>
      </c>
      <c r="AP27" s="1">
        <f t="shared" si="22"/>
        <v>0.77338129496402064</v>
      </c>
      <c r="AQ27" s="1">
        <f t="shared" si="23"/>
        <v>1.3742637872568348</v>
      </c>
      <c r="AR27" s="1">
        <f t="shared" si="24"/>
        <v>1.6007194244604277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485</v>
      </c>
      <c r="C28">
        <v>492.55</v>
      </c>
      <c r="D28">
        <v>477.05</v>
      </c>
      <c r="E28">
        <v>481.5</v>
      </c>
      <c r="F28">
        <v>-6.3000000000000114</v>
      </c>
      <c r="G28">
        <v>-1.291512915129154</v>
      </c>
      <c r="H28" s="1">
        <f t="shared" si="0"/>
        <v>-0.72164948453608246</v>
      </c>
      <c r="I28" s="1">
        <f t="shared" si="1"/>
        <v>0.72164948453608246</v>
      </c>
      <c r="J28" s="1">
        <f t="shared" si="2"/>
        <v>1.5567010309278375</v>
      </c>
      <c r="K28" s="1">
        <f t="shared" si="3"/>
        <v>0.92419522326064141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479.9</v>
      </c>
      <c r="T28">
        <v>491.3</v>
      </c>
      <c r="U28">
        <v>474.15</v>
      </c>
      <c r="V28">
        <v>487.8</v>
      </c>
      <c r="W28">
        <v>3.8000000000000109</v>
      </c>
      <c r="X28">
        <v>0.78512396694215103</v>
      </c>
      <c r="Y28" s="1">
        <f t="shared" si="11"/>
        <v>1.6461762867264085</v>
      </c>
      <c r="Z28" s="1">
        <f t="shared" si="12"/>
        <v>1.6461762867264085</v>
      </c>
      <c r="AA28" s="1">
        <f t="shared" si="13"/>
        <v>0.71750717507175077</v>
      </c>
      <c r="AB28" s="1">
        <f t="shared" si="14"/>
        <v>1.198166284642634</v>
      </c>
      <c r="AC28" s="1" t="str">
        <f t="shared" si="15"/>
        <v>NO</v>
      </c>
      <c r="AD28" s="1" t="str">
        <f t="shared" si="16"/>
        <v>YES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493.95</v>
      </c>
      <c r="AJ28">
        <v>494</v>
      </c>
      <c r="AK28">
        <v>475.2</v>
      </c>
      <c r="AL28">
        <v>484</v>
      </c>
      <c r="AM28">
        <v>-5.0000000000011369E-2</v>
      </c>
      <c r="AN28">
        <v>-1.0329511414112459E-2</v>
      </c>
      <c r="AO28" s="1">
        <f t="shared" si="21"/>
        <v>-2.0143739244862817</v>
      </c>
      <c r="AP28" s="1">
        <f t="shared" si="22"/>
        <v>2.0143739244862817</v>
      </c>
      <c r="AQ28" s="1">
        <f t="shared" si="23"/>
        <v>1.0122482032596693E-2</v>
      </c>
      <c r="AR28" s="1">
        <f t="shared" si="24"/>
        <v>1.8181818181818206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797</v>
      </c>
      <c r="C29">
        <v>807.8</v>
      </c>
      <c r="D29">
        <v>761.5</v>
      </c>
      <c r="E29">
        <v>768.95</v>
      </c>
      <c r="F29">
        <v>-23.799999999999951</v>
      </c>
      <c r="G29">
        <v>-3.0022075055187578</v>
      </c>
      <c r="H29" s="1">
        <f t="shared" si="0"/>
        <v>-3.5194479297365064</v>
      </c>
      <c r="I29" s="1">
        <f t="shared" si="1"/>
        <v>3.5194479297365064</v>
      </c>
      <c r="J29" s="1">
        <f t="shared" si="2"/>
        <v>1.3550815558343732</v>
      </c>
      <c r="K29" s="1">
        <f t="shared" si="3"/>
        <v>0.96885363157553084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771.45</v>
      </c>
      <c r="T29">
        <v>797</v>
      </c>
      <c r="U29">
        <v>770.05</v>
      </c>
      <c r="V29">
        <v>792.75</v>
      </c>
      <c r="W29">
        <v>25.149999999999981</v>
      </c>
      <c r="X29">
        <v>3.2764460656591941</v>
      </c>
      <c r="Y29" s="1">
        <f t="shared" si="11"/>
        <v>2.7610344157106685</v>
      </c>
      <c r="Z29" s="1">
        <f t="shared" si="12"/>
        <v>2.7610344157106685</v>
      </c>
      <c r="AA29" s="1">
        <f t="shared" si="13"/>
        <v>0.53610848312835069</v>
      </c>
      <c r="AB29" s="1">
        <f t="shared" si="14"/>
        <v>0.18147644046925801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778</v>
      </c>
      <c r="AJ29">
        <v>779.95</v>
      </c>
      <c r="AK29">
        <v>760</v>
      </c>
      <c r="AL29">
        <v>767.6</v>
      </c>
      <c r="AM29">
        <v>-0.44999999999993179</v>
      </c>
      <c r="AN29">
        <v>-5.8589935551062018E-2</v>
      </c>
      <c r="AO29" s="1">
        <f t="shared" si="21"/>
        <v>-1.3367609254498685</v>
      </c>
      <c r="AP29" s="1">
        <f t="shared" si="22"/>
        <v>1.3367609254498685</v>
      </c>
      <c r="AQ29" s="1">
        <f t="shared" si="23"/>
        <v>0.25064267352185676</v>
      </c>
      <c r="AR29" s="1">
        <f t="shared" si="24"/>
        <v>0.99009900990099309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1998</v>
      </c>
      <c r="C30">
        <v>2010</v>
      </c>
      <c r="D30">
        <v>1941.7</v>
      </c>
      <c r="E30">
        <v>1986.15</v>
      </c>
      <c r="F30">
        <v>10.200000000000051</v>
      </c>
      <c r="G30">
        <v>0.5162073939117916</v>
      </c>
      <c r="H30" s="1">
        <f t="shared" si="0"/>
        <v>-0.59309309309308855</v>
      </c>
      <c r="I30" s="1">
        <f t="shared" si="1"/>
        <v>0.59309309309308855</v>
      </c>
      <c r="J30" s="1">
        <f t="shared" si="2"/>
        <v>0.60060060060060061</v>
      </c>
      <c r="K30" s="1">
        <f t="shared" si="3"/>
        <v>2.2379981370994155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1959.9</v>
      </c>
      <c r="T30">
        <v>2008</v>
      </c>
      <c r="U30">
        <v>1941.6</v>
      </c>
      <c r="V30">
        <v>1975.95</v>
      </c>
      <c r="W30">
        <v>15.5</v>
      </c>
      <c r="X30">
        <v>0.79063480323395141</v>
      </c>
      <c r="Y30" s="1">
        <f t="shared" si="11"/>
        <v>0.81891933261900884</v>
      </c>
      <c r="Z30" s="1">
        <f t="shared" si="12"/>
        <v>0.81891933261900884</v>
      </c>
      <c r="AA30" s="1">
        <f t="shared" si="13"/>
        <v>1.6220046053796886</v>
      </c>
      <c r="AB30" s="1">
        <f t="shared" si="14"/>
        <v>0.93372110821981624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1928</v>
      </c>
      <c r="AJ30">
        <v>1979</v>
      </c>
      <c r="AK30">
        <v>1928</v>
      </c>
      <c r="AL30">
        <v>1960.45</v>
      </c>
      <c r="AM30">
        <v>37.650000000000091</v>
      </c>
      <c r="AN30">
        <v>1.958081963802792</v>
      </c>
      <c r="AO30" s="1">
        <f t="shared" si="21"/>
        <v>1.6830912863070564</v>
      </c>
      <c r="AP30" s="1">
        <f t="shared" si="22"/>
        <v>1.6830912863070564</v>
      </c>
      <c r="AQ30" s="1">
        <f t="shared" si="23"/>
        <v>0.94621132903159755</v>
      </c>
      <c r="AR30" s="1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71.5</v>
      </c>
      <c r="C31">
        <v>71.849999999999994</v>
      </c>
      <c r="D31">
        <v>67.5</v>
      </c>
      <c r="E31">
        <v>67.55</v>
      </c>
      <c r="F31">
        <v>-3.5</v>
      </c>
      <c r="G31">
        <v>-4.9261083743842367</v>
      </c>
      <c r="H31" s="1">
        <f t="shared" si="0"/>
        <v>-5.5244755244755286</v>
      </c>
      <c r="I31" s="1">
        <f t="shared" si="1"/>
        <v>5.5244755244755286</v>
      </c>
      <c r="J31" s="1">
        <f t="shared" si="2"/>
        <v>0.48951048951048159</v>
      </c>
      <c r="K31" s="1">
        <f t="shared" si="3"/>
        <v>7.4019245003696763E-2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74.05</v>
      </c>
      <c r="T31">
        <v>74.25</v>
      </c>
      <c r="U31">
        <v>70.599999999999994</v>
      </c>
      <c r="V31">
        <v>71.05</v>
      </c>
      <c r="W31">
        <v>-3.25</v>
      </c>
      <c r="X31">
        <v>-4.3741588156123834</v>
      </c>
      <c r="Y31" s="1">
        <f t="shared" si="11"/>
        <v>-4.0513166779203242</v>
      </c>
      <c r="Z31" s="1">
        <f t="shared" si="12"/>
        <v>4.0513166779203242</v>
      </c>
      <c r="AA31" s="1">
        <f t="shared" si="13"/>
        <v>0.27008777852802546</v>
      </c>
      <c r="AB31" s="1">
        <f t="shared" si="14"/>
        <v>0.63335679099226305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74.5</v>
      </c>
      <c r="AJ31">
        <v>75.8</v>
      </c>
      <c r="AK31">
        <v>73.900000000000006</v>
      </c>
      <c r="AL31">
        <v>74.3</v>
      </c>
      <c r="AM31">
        <v>0.25</v>
      </c>
      <c r="AN31">
        <v>0.33760972316002702</v>
      </c>
      <c r="AO31" s="1">
        <f t="shared" si="21"/>
        <v>-0.26845637583892995</v>
      </c>
      <c r="AP31" s="1">
        <f t="shared" si="22"/>
        <v>0.26845637583892995</v>
      </c>
      <c r="AQ31" s="1">
        <f t="shared" si="23"/>
        <v>1.7449664429530161</v>
      </c>
      <c r="AR31" s="1">
        <f t="shared" si="24"/>
        <v>0.53835800807535872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385.2</v>
      </c>
      <c r="C32">
        <v>387</v>
      </c>
      <c r="D32">
        <v>363</v>
      </c>
      <c r="E32">
        <v>370.15</v>
      </c>
      <c r="F32">
        <v>-11.100000000000019</v>
      </c>
      <c r="G32">
        <v>-2.911475409836072</v>
      </c>
      <c r="H32" s="1">
        <f t="shared" si="0"/>
        <v>-3.9070612668743538</v>
      </c>
      <c r="I32" s="1">
        <f t="shared" si="1"/>
        <v>3.9070612668743538</v>
      </c>
      <c r="J32" s="1">
        <f t="shared" si="2"/>
        <v>0.46728971962617122</v>
      </c>
      <c r="K32" s="1">
        <f t="shared" si="3"/>
        <v>1.9316493313521483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387</v>
      </c>
      <c r="T32">
        <v>389.55</v>
      </c>
      <c r="U32">
        <v>377.05</v>
      </c>
      <c r="V32">
        <v>381.25</v>
      </c>
      <c r="W32">
        <v>-3.1499999999999768</v>
      </c>
      <c r="X32">
        <v>-0.81945889698230423</v>
      </c>
      <c r="Y32" s="1">
        <f t="shared" si="11"/>
        <v>-1.4857881136950903</v>
      </c>
      <c r="Z32" s="1">
        <f t="shared" si="12"/>
        <v>1.4857881136950903</v>
      </c>
      <c r="AA32" s="1">
        <f t="shared" si="13"/>
        <v>0.65891472868217349</v>
      </c>
      <c r="AB32" s="1">
        <f t="shared" si="14"/>
        <v>1.101639344262292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397.6</v>
      </c>
      <c r="AJ32">
        <v>403.7</v>
      </c>
      <c r="AK32">
        <v>382.5</v>
      </c>
      <c r="AL32">
        <v>384.4</v>
      </c>
      <c r="AM32">
        <v>-13.200000000000051</v>
      </c>
      <c r="AN32">
        <v>-3.319919517102627</v>
      </c>
      <c r="AO32" s="1">
        <f t="shared" si="21"/>
        <v>-3.319919517102627</v>
      </c>
      <c r="AP32" s="1">
        <f t="shared" si="22"/>
        <v>3.319919517102627</v>
      </c>
      <c r="AQ32" s="1">
        <f t="shared" si="23"/>
        <v>1.5342052313883212</v>
      </c>
      <c r="AR32" s="1">
        <f t="shared" si="24"/>
        <v>0.494276795005197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YES</v>
      </c>
    </row>
    <row r="33" spans="1:50" x14ac:dyDescent="0.25">
      <c r="A33" t="s">
        <v>81</v>
      </c>
      <c r="B33">
        <v>1130</v>
      </c>
      <c r="C33">
        <v>1156</v>
      </c>
      <c r="D33">
        <v>1125.1500000000001</v>
      </c>
      <c r="E33">
        <v>1144.3</v>
      </c>
      <c r="F33">
        <v>6.2999999999999554</v>
      </c>
      <c r="G33">
        <v>0.55360281195078687</v>
      </c>
      <c r="H33" s="1">
        <f t="shared" si="0"/>
        <v>1.2654867256637128</v>
      </c>
      <c r="I33" s="1">
        <f t="shared" si="1"/>
        <v>1.2654867256637128</v>
      </c>
      <c r="J33" s="1">
        <f t="shared" si="2"/>
        <v>1.0224591453290262</v>
      </c>
      <c r="K33" s="1">
        <f t="shared" si="3"/>
        <v>0.42920353982300075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1121</v>
      </c>
      <c r="T33">
        <v>1145.95</v>
      </c>
      <c r="U33">
        <v>1110</v>
      </c>
      <c r="V33">
        <v>1138</v>
      </c>
      <c r="W33">
        <v>16.900000000000091</v>
      </c>
      <c r="X33">
        <v>1.507448042101516</v>
      </c>
      <c r="Y33" s="1">
        <f t="shared" si="11"/>
        <v>1.5165031222123104</v>
      </c>
      <c r="Z33" s="1">
        <f t="shared" si="12"/>
        <v>1.5165031222123104</v>
      </c>
      <c r="AA33" s="1">
        <f t="shared" si="13"/>
        <v>0.69859402460457343</v>
      </c>
      <c r="AB33" s="1">
        <f t="shared" si="14"/>
        <v>0.98126672613737742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1140</v>
      </c>
      <c r="AJ33">
        <v>1140</v>
      </c>
      <c r="AK33">
        <v>1111</v>
      </c>
      <c r="AL33">
        <v>1121.0999999999999</v>
      </c>
      <c r="AM33">
        <v>-8.3500000000001364</v>
      </c>
      <c r="AN33">
        <v>-0.73929788835275012</v>
      </c>
      <c r="AO33" s="1">
        <f t="shared" si="21"/>
        <v>-1.6578947368421133</v>
      </c>
      <c r="AP33" s="1">
        <f t="shared" si="22"/>
        <v>1.6578947368421133</v>
      </c>
      <c r="AQ33" s="1">
        <f t="shared" si="23"/>
        <v>0</v>
      </c>
      <c r="AR33" s="1">
        <f t="shared" si="24"/>
        <v>0.90090090090089292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1248.8</v>
      </c>
      <c r="C34">
        <v>1280.7</v>
      </c>
      <c r="D34">
        <v>1225.8499999999999</v>
      </c>
      <c r="E34">
        <v>1238.5999999999999</v>
      </c>
      <c r="F34">
        <v>-5.25</v>
      </c>
      <c r="G34">
        <v>-0.42207661695542081</v>
      </c>
      <c r="H34" s="1">
        <f t="shared" ref="H34:H65" si="31">(E34-B34)/B34*100</f>
        <v>-0.81678411274824192</v>
      </c>
      <c r="I34" s="1">
        <f t="shared" ref="I34:I65" si="32">ABS(H34)</f>
        <v>0.81678411274824192</v>
      </c>
      <c r="J34" s="1">
        <f t="shared" ref="J34:J65" si="33">IF(H34&gt;=0,(C34-E34)/E34*100,(C34-B34)/B34*100)</f>
        <v>2.5544522741832232</v>
      </c>
      <c r="K34" s="1">
        <f t="shared" ref="K34:K65" si="34">IF(H34&gt;=0,(B34-D34)/B34*100,(E34-D34)/E34*100)</f>
        <v>1.0293880187308253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YES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1235</v>
      </c>
      <c r="T34">
        <v>1259</v>
      </c>
      <c r="U34">
        <v>1235</v>
      </c>
      <c r="V34">
        <v>1243.8499999999999</v>
      </c>
      <c r="W34">
        <v>-11.10000000000014</v>
      </c>
      <c r="X34">
        <v>-0.8844973903342872</v>
      </c>
      <c r="Y34" s="1">
        <f t="shared" ref="Y34:Y65" si="42">(V34-S34)/S34*100</f>
        <v>0.71659919028339347</v>
      </c>
      <c r="Z34" s="1">
        <f t="shared" ref="Z34:Z65" si="43">ABS(Y34)</f>
        <v>0.71659919028339347</v>
      </c>
      <c r="AA34" s="1">
        <f t="shared" ref="AA34:AA65" si="44">IF(Y34&gt;=0,(T34-V34)/V34*100,(T34-S34)/S34*100)</f>
        <v>1.2179925232142212</v>
      </c>
      <c r="AB34" s="1">
        <f t="shared" ref="AB34:AB65" si="45">IF(Y34&gt;=0,(S34-U34)/S34*100,(V34-U34)/V34*100)</f>
        <v>0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1231</v>
      </c>
      <c r="AJ34">
        <v>1272</v>
      </c>
      <c r="AK34">
        <v>1231</v>
      </c>
      <c r="AL34">
        <v>1254.95</v>
      </c>
      <c r="AM34">
        <v>25.150000000000091</v>
      </c>
      <c r="AN34">
        <v>2.0450479752805411</v>
      </c>
      <c r="AO34" s="1">
        <f t="shared" ref="AO34:AO65" si="52">(AL34-AI34)/AI34*100</f>
        <v>1.945572705117794</v>
      </c>
      <c r="AP34" s="1">
        <f t="shared" ref="AP34:AP65" si="53">ABS(AO34)</f>
        <v>1.945572705117794</v>
      </c>
      <c r="AQ34" s="1">
        <f t="shared" ref="AQ34:AQ65" si="54">IF(AO34&gt;=0,(AJ34-AL34)/AL34*100,(AJ34-AI34)/AI34*100)</f>
        <v>1.3586198653332766</v>
      </c>
      <c r="AR34" s="1">
        <f t="shared" ref="AR34:AR65" si="55">IF(AO34&gt;=0,(AI34-AK34)/AI34*100,(AL34-AK34)/AL34*100)</f>
        <v>0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168</v>
      </c>
      <c r="C35">
        <v>169.5</v>
      </c>
      <c r="D35">
        <v>164.9</v>
      </c>
      <c r="E35">
        <v>167.25</v>
      </c>
      <c r="F35">
        <v>-9.9999999999994316E-2</v>
      </c>
      <c r="G35">
        <v>-5.9755004481621937E-2</v>
      </c>
      <c r="H35" s="1">
        <f t="shared" si="31"/>
        <v>-0.4464285714285714</v>
      </c>
      <c r="I35" s="1">
        <f t="shared" si="32"/>
        <v>0.4464285714285714</v>
      </c>
      <c r="J35" s="1">
        <f t="shared" si="33"/>
        <v>0.89285714285714279</v>
      </c>
      <c r="K35" s="1">
        <f t="shared" si="34"/>
        <v>1.4050822122570967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165.8</v>
      </c>
      <c r="T35">
        <v>167.9</v>
      </c>
      <c r="U35">
        <v>162.80000000000001</v>
      </c>
      <c r="V35">
        <v>167.35</v>
      </c>
      <c r="W35">
        <v>1.25</v>
      </c>
      <c r="X35">
        <v>0.75255869957856714</v>
      </c>
      <c r="Y35" s="1">
        <f t="shared" si="42"/>
        <v>0.93486127864896429</v>
      </c>
      <c r="Z35" s="1">
        <f t="shared" si="43"/>
        <v>0.93486127864896429</v>
      </c>
      <c r="AA35" s="1">
        <f t="shared" si="44"/>
        <v>0.32865252464894612</v>
      </c>
      <c r="AB35" s="1">
        <f t="shared" si="45"/>
        <v>1.8094089264173701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163.35</v>
      </c>
      <c r="AJ35">
        <v>167.4</v>
      </c>
      <c r="AK35">
        <v>162.55000000000001</v>
      </c>
      <c r="AL35">
        <v>166.1</v>
      </c>
      <c r="AM35">
        <v>2.9499999999999891</v>
      </c>
      <c r="AN35">
        <v>1.808152007355188</v>
      </c>
      <c r="AO35" s="1">
        <f t="shared" si="52"/>
        <v>1.6835016835016834</v>
      </c>
      <c r="AP35" s="1">
        <f t="shared" si="53"/>
        <v>1.6835016835016834</v>
      </c>
      <c r="AQ35" s="1">
        <f t="shared" si="54"/>
        <v>0.78266104756171662</v>
      </c>
      <c r="AR35" s="1">
        <f t="shared" si="55"/>
        <v>0.4897459442913884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53.3</v>
      </c>
      <c r="C36">
        <v>53.4</v>
      </c>
      <c r="D36">
        <v>51</v>
      </c>
      <c r="E36">
        <v>51.9</v>
      </c>
      <c r="F36">
        <v>-0.75</v>
      </c>
      <c r="G36">
        <v>-1.424501424501424</v>
      </c>
      <c r="H36" s="1">
        <f t="shared" si="31"/>
        <v>-2.6266416510318922</v>
      </c>
      <c r="I36" s="1">
        <f t="shared" si="32"/>
        <v>2.6266416510318922</v>
      </c>
      <c r="J36" s="1">
        <f t="shared" si="33"/>
        <v>0.18761726078799515</v>
      </c>
      <c r="K36" s="1">
        <f t="shared" si="34"/>
        <v>1.7341040462427719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53</v>
      </c>
      <c r="T36">
        <v>53.95</v>
      </c>
      <c r="U36">
        <v>52.4</v>
      </c>
      <c r="V36">
        <v>52.65</v>
      </c>
      <c r="W36">
        <v>-0.89999999999999858</v>
      </c>
      <c r="X36">
        <v>-1.6806722689075611</v>
      </c>
      <c r="Y36" s="1">
        <f t="shared" si="42"/>
        <v>-0.66037735849056878</v>
      </c>
      <c r="Z36" s="1">
        <f t="shared" si="43"/>
        <v>0.66037735849056878</v>
      </c>
      <c r="AA36" s="1">
        <f t="shared" si="44"/>
        <v>1.7924528301886848</v>
      </c>
      <c r="AB36" s="1">
        <f t="shared" si="45"/>
        <v>0.47483380816714149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54.35</v>
      </c>
      <c r="AJ36">
        <v>54.35</v>
      </c>
      <c r="AK36">
        <v>52.9</v>
      </c>
      <c r="AL36">
        <v>53.55</v>
      </c>
      <c r="AM36">
        <v>-0.70000000000000284</v>
      </c>
      <c r="AN36">
        <v>-1.290322580645167</v>
      </c>
      <c r="AO36" s="1">
        <f t="shared" si="52"/>
        <v>-1.4719411223551135</v>
      </c>
      <c r="AP36" s="1">
        <f t="shared" si="53"/>
        <v>1.4719411223551135</v>
      </c>
      <c r="AQ36" s="1">
        <f t="shared" si="54"/>
        <v>0</v>
      </c>
      <c r="AR36" s="1">
        <f t="shared" si="55"/>
        <v>1.2138188608776819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135</v>
      </c>
      <c r="C37">
        <v>135.85</v>
      </c>
      <c r="D37">
        <v>131.80000000000001</v>
      </c>
      <c r="E37">
        <v>132.94999999999999</v>
      </c>
      <c r="F37">
        <v>-1.75</v>
      </c>
      <c r="G37">
        <v>-1.2991833704528579</v>
      </c>
      <c r="H37" s="1">
        <f t="shared" si="31"/>
        <v>-1.518518518518527</v>
      </c>
      <c r="I37" s="1">
        <f t="shared" si="32"/>
        <v>1.518518518518527</v>
      </c>
      <c r="J37" s="1">
        <f t="shared" si="33"/>
        <v>0.62962962962962543</v>
      </c>
      <c r="K37" s="1">
        <f t="shared" si="34"/>
        <v>0.86498683715680891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132</v>
      </c>
      <c r="T37">
        <v>135.75</v>
      </c>
      <c r="U37">
        <v>131.5</v>
      </c>
      <c r="V37">
        <v>134.69999999999999</v>
      </c>
      <c r="W37">
        <v>2.3499999999999939</v>
      </c>
      <c r="X37">
        <v>1.775595013222512</v>
      </c>
      <c r="Y37" s="1">
        <f t="shared" si="42"/>
        <v>2.045454545454537</v>
      </c>
      <c r="Z37" s="1">
        <f t="shared" si="43"/>
        <v>2.045454545454537</v>
      </c>
      <c r="AA37" s="1">
        <f t="shared" si="44"/>
        <v>0.7795100222717235</v>
      </c>
      <c r="AB37" s="1">
        <f t="shared" si="45"/>
        <v>0.37878787878787878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133</v>
      </c>
      <c r="AJ37">
        <v>133.69999999999999</v>
      </c>
      <c r="AK37">
        <v>131.6</v>
      </c>
      <c r="AL37">
        <v>132.35</v>
      </c>
      <c r="AM37">
        <v>0.90000000000000568</v>
      </c>
      <c r="AN37">
        <v>0.68467097755801121</v>
      </c>
      <c r="AO37" s="1">
        <f t="shared" si="52"/>
        <v>-0.48872180451128244</v>
      </c>
      <c r="AP37" s="1">
        <f t="shared" si="53"/>
        <v>0.48872180451128244</v>
      </c>
      <c r="AQ37" s="1">
        <f t="shared" si="54"/>
        <v>0.52631578947367574</v>
      </c>
      <c r="AR37" s="1">
        <f t="shared" si="55"/>
        <v>0.56667925953910081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101.55</v>
      </c>
      <c r="C38">
        <v>101.85</v>
      </c>
      <c r="D38">
        <v>99</v>
      </c>
      <c r="E38">
        <v>100.3</v>
      </c>
      <c r="F38">
        <v>0.39999999999999147</v>
      </c>
      <c r="G38">
        <v>0.40040040040039182</v>
      </c>
      <c r="H38" s="1">
        <f t="shared" si="31"/>
        <v>-1.2309207287050714</v>
      </c>
      <c r="I38" s="1">
        <f t="shared" si="32"/>
        <v>1.2309207287050714</v>
      </c>
      <c r="J38" s="1">
        <f t="shared" si="33"/>
        <v>0.29542097488921432</v>
      </c>
      <c r="K38" s="1">
        <f t="shared" si="34"/>
        <v>1.2961116650049822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101</v>
      </c>
      <c r="T38">
        <v>102</v>
      </c>
      <c r="U38">
        <v>99.5</v>
      </c>
      <c r="V38">
        <v>99.9</v>
      </c>
      <c r="W38">
        <v>-2.8499999999999939</v>
      </c>
      <c r="X38">
        <v>-2.7737226277372211</v>
      </c>
      <c r="Y38" s="1">
        <f t="shared" si="42"/>
        <v>-1.0891089108910834</v>
      </c>
      <c r="Z38" s="1">
        <f t="shared" si="43"/>
        <v>1.0891089108910834</v>
      </c>
      <c r="AA38" s="1">
        <f t="shared" si="44"/>
        <v>0.99009900990099009</v>
      </c>
      <c r="AB38" s="1">
        <f t="shared" si="45"/>
        <v>0.40040040040040603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103.85</v>
      </c>
      <c r="AJ38">
        <v>105.5</v>
      </c>
      <c r="AK38">
        <v>101.05</v>
      </c>
      <c r="AL38">
        <v>102.75</v>
      </c>
      <c r="AM38">
        <v>-1.0999999999999941</v>
      </c>
      <c r="AN38">
        <v>-1.059220028887814</v>
      </c>
      <c r="AO38" s="1">
        <f t="shared" si="52"/>
        <v>-1.0592200288878135</v>
      </c>
      <c r="AP38" s="1">
        <f t="shared" si="53"/>
        <v>1.0592200288878135</v>
      </c>
      <c r="AQ38" s="1">
        <f t="shared" si="54"/>
        <v>1.5888300433317342</v>
      </c>
      <c r="AR38" s="1">
        <f t="shared" si="55"/>
        <v>1.6545012165450148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23.7</v>
      </c>
      <c r="C39">
        <v>24.5</v>
      </c>
      <c r="D39">
        <v>23.7</v>
      </c>
      <c r="E39">
        <v>23.95</v>
      </c>
      <c r="F39">
        <v>0.14999999999999861</v>
      </c>
      <c r="G39">
        <v>0.63025210084033012</v>
      </c>
      <c r="H39" s="1">
        <f t="shared" si="31"/>
        <v>1.0548523206751055</v>
      </c>
      <c r="I39" s="1">
        <f t="shared" si="32"/>
        <v>1.0548523206751055</v>
      </c>
      <c r="J39" s="1">
        <f t="shared" si="33"/>
        <v>2.2964509394572055</v>
      </c>
      <c r="K39" s="1">
        <f t="shared" si="34"/>
        <v>0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23.55</v>
      </c>
      <c r="T39">
        <v>23.9</v>
      </c>
      <c r="U39">
        <v>23.45</v>
      </c>
      <c r="V39">
        <v>23.8</v>
      </c>
      <c r="W39">
        <v>-5.0000000000000711E-2</v>
      </c>
      <c r="X39">
        <v>-0.2096436058700239</v>
      </c>
      <c r="Y39" s="1">
        <f t="shared" si="42"/>
        <v>1.0615711252653928</v>
      </c>
      <c r="Z39" s="1">
        <f t="shared" si="43"/>
        <v>1.0615711252653928</v>
      </c>
      <c r="AA39" s="1">
        <f t="shared" si="44"/>
        <v>0.42016806722688183</v>
      </c>
      <c r="AB39" s="1">
        <f t="shared" si="45"/>
        <v>0.42462845010616318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23.85</v>
      </c>
      <c r="AJ39">
        <v>24.1</v>
      </c>
      <c r="AK39">
        <v>23.6</v>
      </c>
      <c r="AL39">
        <v>23.85</v>
      </c>
      <c r="AM39">
        <v>-4.9999999999997158E-2</v>
      </c>
      <c r="AN39">
        <v>-0.2092050209204902</v>
      </c>
      <c r="AO39" s="1">
        <f t="shared" si="52"/>
        <v>0</v>
      </c>
      <c r="AP39" s="1">
        <f t="shared" si="53"/>
        <v>0</v>
      </c>
      <c r="AQ39" s="1">
        <f t="shared" si="54"/>
        <v>1.0482180293501047</v>
      </c>
      <c r="AR39" s="1">
        <f t="shared" si="55"/>
        <v>1.0482180293501047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495.05</v>
      </c>
      <c r="C40">
        <v>518.45000000000005</v>
      </c>
      <c r="D40">
        <v>495.05</v>
      </c>
      <c r="E40">
        <v>508.9</v>
      </c>
      <c r="F40">
        <v>16.199999999999989</v>
      </c>
      <c r="G40">
        <v>3.288004871118325</v>
      </c>
      <c r="H40" s="1">
        <f t="shared" si="31"/>
        <v>2.7976972023027908</v>
      </c>
      <c r="I40" s="1">
        <f t="shared" si="32"/>
        <v>2.7976972023027908</v>
      </c>
      <c r="J40" s="1">
        <f t="shared" si="33"/>
        <v>1.8765965808606935</v>
      </c>
      <c r="K40" s="1">
        <f t="shared" si="34"/>
        <v>0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498.35</v>
      </c>
      <c r="T40">
        <v>503</v>
      </c>
      <c r="U40">
        <v>485.45</v>
      </c>
      <c r="V40">
        <v>492.7</v>
      </c>
      <c r="W40">
        <v>-7.1000000000000227</v>
      </c>
      <c r="X40">
        <v>-1.420568227290921</v>
      </c>
      <c r="Y40" s="1">
        <f t="shared" si="42"/>
        <v>-1.1337413464432695</v>
      </c>
      <c r="Z40" s="1">
        <f t="shared" si="43"/>
        <v>1.1337413464432695</v>
      </c>
      <c r="AA40" s="1">
        <f t="shared" si="44"/>
        <v>0.93307916123206125</v>
      </c>
      <c r="AB40" s="1">
        <f t="shared" si="45"/>
        <v>1.4714836614572762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495</v>
      </c>
      <c r="AJ40">
        <v>503.8</v>
      </c>
      <c r="AK40">
        <v>488.35</v>
      </c>
      <c r="AL40">
        <v>499.8</v>
      </c>
      <c r="AM40">
        <v>6.1999999999999886</v>
      </c>
      <c r="AN40">
        <v>1.2560777957860589</v>
      </c>
      <c r="AO40" s="1">
        <f t="shared" si="52"/>
        <v>0.96969696969697194</v>
      </c>
      <c r="AP40" s="1">
        <f t="shared" si="53"/>
        <v>0.96969696969697194</v>
      </c>
      <c r="AQ40" s="1">
        <f t="shared" si="54"/>
        <v>0.80032012805122055</v>
      </c>
      <c r="AR40" s="1">
        <f t="shared" si="55"/>
        <v>1.343434343434339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522.6</v>
      </c>
      <c r="C41">
        <v>534.4</v>
      </c>
      <c r="D41">
        <v>520.6</v>
      </c>
      <c r="E41">
        <v>529.15</v>
      </c>
      <c r="F41">
        <v>7.5499999999999554</v>
      </c>
      <c r="G41">
        <v>1.447469325153365</v>
      </c>
      <c r="H41" s="1">
        <f t="shared" si="31"/>
        <v>1.2533486414083341</v>
      </c>
      <c r="I41" s="1">
        <f t="shared" si="32"/>
        <v>1.2533486414083341</v>
      </c>
      <c r="J41" s="1">
        <f t="shared" si="33"/>
        <v>0.99215723329868655</v>
      </c>
      <c r="K41" s="1">
        <f t="shared" si="34"/>
        <v>0.38270187523918864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528.70000000000005</v>
      </c>
      <c r="T41">
        <v>528.70000000000005</v>
      </c>
      <c r="U41">
        <v>517.6</v>
      </c>
      <c r="V41">
        <v>521.6</v>
      </c>
      <c r="W41">
        <v>-7.6000000000000227</v>
      </c>
      <c r="X41">
        <v>-1.436130007558583</v>
      </c>
      <c r="Y41" s="1">
        <f t="shared" si="42"/>
        <v>-1.342916587857012</v>
      </c>
      <c r="Z41" s="1">
        <f t="shared" si="43"/>
        <v>1.342916587857012</v>
      </c>
      <c r="AA41" s="1">
        <f t="shared" si="44"/>
        <v>0</v>
      </c>
      <c r="AB41" s="1">
        <f t="shared" si="45"/>
        <v>0.76687116564417179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536</v>
      </c>
      <c r="AJ41">
        <v>545</v>
      </c>
      <c r="AK41">
        <v>525.1</v>
      </c>
      <c r="AL41">
        <v>529.20000000000005</v>
      </c>
      <c r="AM41">
        <v>1</v>
      </c>
      <c r="AN41">
        <v>0.18932222642938279</v>
      </c>
      <c r="AO41" s="1">
        <f t="shared" si="52"/>
        <v>-1.2686567164179021</v>
      </c>
      <c r="AP41" s="1">
        <f t="shared" si="53"/>
        <v>1.2686567164179021</v>
      </c>
      <c r="AQ41" s="1">
        <f t="shared" si="54"/>
        <v>1.6791044776119404</v>
      </c>
      <c r="AR41" s="1">
        <f t="shared" si="55"/>
        <v>0.77475434618292183</v>
      </c>
      <c r="AS41" t="str">
        <f t="shared" si="56"/>
        <v>NO</v>
      </c>
      <c r="AT41" t="str">
        <f t="shared" si="57"/>
        <v>NO</v>
      </c>
      <c r="AU41" t="str">
        <f t="shared" si="58"/>
        <v>YES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410</v>
      </c>
      <c r="C42">
        <v>416.45</v>
      </c>
      <c r="D42">
        <v>407</v>
      </c>
      <c r="E42">
        <v>409.3</v>
      </c>
      <c r="F42">
        <v>-0.84999999999996589</v>
      </c>
      <c r="G42">
        <v>-0.2072412532000405</v>
      </c>
      <c r="H42" s="1">
        <f t="shared" si="31"/>
        <v>-0.17073170731707041</v>
      </c>
      <c r="I42" s="1">
        <f t="shared" si="32"/>
        <v>0.17073170731707041</v>
      </c>
      <c r="J42" s="1">
        <f t="shared" si="33"/>
        <v>1.5731707317073143</v>
      </c>
      <c r="K42" s="1">
        <f t="shared" si="34"/>
        <v>0.56193501099438337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410.9</v>
      </c>
      <c r="T42">
        <v>416.2</v>
      </c>
      <c r="U42">
        <v>407.15</v>
      </c>
      <c r="V42">
        <v>410.15</v>
      </c>
      <c r="W42">
        <v>-1.5</v>
      </c>
      <c r="X42">
        <v>-0.36438722215474312</v>
      </c>
      <c r="Y42" s="1">
        <f t="shared" si="42"/>
        <v>-0.18252616208323194</v>
      </c>
      <c r="Z42" s="1">
        <f t="shared" si="43"/>
        <v>0.18252616208323194</v>
      </c>
      <c r="AA42" s="1">
        <f t="shared" si="44"/>
        <v>1.2898515453881751</v>
      </c>
      <c r="AB42" s="1">
        <f t="shared" si="45"/>
        <v>0.7314397171766428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417</v>
      </c>
      <c r="AJ42">
        <v>420.65</v>
      </c>
      <c r="AK42">
        <v>408.25</v>
      </c>
      <c r="AL42">
        <v>411.65</v>
      </c>
      <c r="AM42">
        <v>-4.8500000000000227</v>
      </c>
      <c r="AN42">
        <v>-1.1644657863145309</v>
      </c>
      <c r="AO42" s="1">
        <f t="shared" si="52"/>
        <v>-1.2829736211031231</v>
      </c>
      <c r="AP42" s="1">
        <f t="shared" si="53"/>
        <v>1.2829736211031231</v>
      </c>
      <c r="AQ42" s="1">
        <f t="shared" si="54"/>
        <v>0.87529976019184108</v>
      </c>
      <c r="AR42" s="1">
        <f t="shared" si="55"/>
        <v>0.82594437021741229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903.35</v>
      </c>
      <c r="C43">
        <v>928</v>
      </c>
      <c r="D43">
        <v>894</v>
      </c>
      <c r="E43">
        <v>915.5</v>
      </c>
      <c r="F43">
        <v>12.149999999999981</v>
      </c>
      <c r="G43">
        <v>1.344993634803783</v>
      </c>
      <c r="H43" s="1">
        <f t="shared" si="31"/>
        <v>1.3449936348037834</v>
      </c>
      <c r="I43" s="1">
        <f t="shared" si="32"/>
        <v>1.3449936348037834</v>
      </c>
      <c r="J43" s="1">
        <f t="shared" si="33"/>
        <v>1.3653741125068268</v>
      </c>
      <c r="K43" s="1">
        <f t="shared" si="34"/>
        <v>1.0350362539436566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895</v>
      </c>
      <c r="T43">
        <v>907.8</v>
      </c>
      <c r="U43">
        <v>888.25</v>
      </c>
      <c r="V43">
        <v>903.35</v>
      </c>
      <c r="W43">
        <v>-0.14999999999997729</v>
      </c>
      <c r="X43">
        <v>-1.660210293303567E-2</v>
      </c>
      <c r="Y43" s="1">
        <f t="shared" si="42"/>
        <v>0.93296089385475123</v>
      </c>
      <c r="Z43" s="1">
        <f t="shared" si="43"/>
        <v>0.93296089385475123</v>
      </c>
      <c r="AA43" s="1">
        <f t="shared" si="44"/>
        <v>0.4926108374384161</v>
      </c>
      <c r="AB43" s="1">
        <f t="shared" si="45"/>
        <v>0.75418994413407825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894</v>
      </c>
      <c r="AJ43">
        <v>912.65</v>
      </c>
      <c r="AK43">
        <v>894</v>
      </c>
      <c r="AL43">
        <v>903.5</v>
      </c>
      <c r="AM43">
        <v>7.3999999999999773</v>
      </c>
      <c r="AN43">
        <v>0.82580069188706362</v>
      </c>
      <c r="AO43" s="1">
        <f t="shared" si="52"/>
        <v>1.0626398210290828</v>
      </c>
      <c r="AP43" s="1">
        <f t="shared" si="53"/>
        <v>1.0626398210290828</v>
      </c>
      <c r="AQ43" s="1">
        <f t="shared" si="54"/>
        <v>1.0127282789153269</v>
      </c>
      <c r="AR43" s="1">
        <f t="shared" si="55"/>
        <v>0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308.85000000000002</v>
      </c>
      <c r="C44">
        <v>327.5</v>
      </c>
      <c r="D44">
        <v>303.5</v>
      </c>
      <c r="E44">
        <v>317</v>
      </c>
      <c r="F44">
        <v>12.350000000000019</v>
      </c>
      <c r="G44">
        <v>4.0538322665353759</v>
      </c>
      <c r="H44" s="1">
        <f t="shared" si="31"/>
        <v>2.6388214343532383</v>
      </c>
      <c r="I44" s="1">
        <f t="shared" si="32"/>
        <v>2.6388214343532383</v>
      </c>
      <c r="J44" s="1">
        <f t="shared" si="33"/>
        <v>3.3123028391167195</v>
      </c>
      <c r="K44" s="1">
        <f t="shared" si="34"/>
        <v>1.7322324753116471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301.95</v>
      </c>
      <c r="T44">
        <v>307</v>
      </c>
      <c r="U44">
        <v>301.2</v>
      </c>
      <c r="V44">
        <v>304.64999999999998</v>
      </c>
      <c r="W44">
        <v>0.44999999999998858</v>
      </c>
      <c r="X44">
        <v>0.1479289940828365</v>
      </c>
      <c r="Y44" s="1">
        <f t="shared" si="42"/>
        <v>0.89418777943367722</v>
      </c>
      <c r="Z44" s="1">
        <f t="shared" si="43"/>
        <v>0.89418777943367722</v>
      </c>
      <c r="AA44" s="1">
        <f t="shared" si="44"/>
        <v>0.771376989988519</v>
      </c>
      <c r="AB44" s="1">
        <f t="shared" si="45"/>
        <v>0.24838549428713363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300.5</v>
      </c>
      <c r="AJ44">
        <v>308.75</v>
      </c>
      <c r="AK44">
        <v>299.25</v>
      </c>
      <c r="AL44">
        <v>304.2</v>
      </c>
      <c r="AM44">
        <v>-0.5</v>
      </c>
      <c r="AN44">
        <v>-0.16409583196586811</v>
      </c>
      <c r="AO44" s="1">
        <f t="shared" si="52"/>
        <v>1.231281198003324</v>
      </c>
      <c r="AP44" s="1">
        <f t="shared" si="53"/>
        <v>1.231281198003324</v>
      </c>
      <c r="AQ44" s="1">
        <f t="shared" si="54"/>
        <v>1.4957264957264995</v>
      </c>
      <c r="AR44" s="1">
        <f t="shared" si="55"/>
        <v>0.41597337770382692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208.4</v>
      </c>
      <c r="C45">
        <v>214.3</v>
      </c>
      <c r="D45">
        <v>205</v>
      </c>
      <c r="E45">
        <v>210.1</v>
      </c>
      <c r="F45">
        <v>3.1999999999999891</v>
      </c>
      <c r="G45">
        <v>1.546640889318506</v>
      </c>
      <c r="H45" s="1">
        <f t="shared" si="31"/>
        <v>0.81573896353166442</v>
      </c>
      <c r="I45" s="1">
        <f t="shared" si="32"/>
        <v>0.81573896353166442</v>
      </c>
      <c r="J45" s="1">
        <f t="shared" si="33"/>
        <v>1.9990480723465098</v>
      </c>
      <c r="K45" s="1">
        <f t="shared" si="34"/>
        <v>1.6314779270633424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YES</v>
      </c>
      <c r="Q45" s="1" t="str">
        <f t="shared" si="40"/>
        <v>NO</v>
      </c>
      <c r="R45" s="1" t="str">
        <f t="shared" si="41"/>
        <v>NO</v>
      </c>
      <c r="S45">
        <v>206.85</v>
      </c>
      <c r="T45">
        <v>210.2</v>
      </c>
      <c r="U45">
        <v>206.05</v>
      </c>
      <c r="V45">
        <v>206.9</v>
      </c>
      <c r="W45">
        <v>-2.5499999999999829</v>
      </c>
      <c r="X45">
        <v>-1.21747433755072</v>
      </c>
      <c r="Y45" s="1">
        <f t="shared" si="42"/>
        <v>2.4172105390385001E-2</v>
      </c>
      <c r="Z45" s="1">
        <f t="shared" si="43"/>
        <v>2.4172105390385001E-2</v>
      </c>
      <c r="AA45" s="1">
        <f t="shared" si="44"/>
        <v>1.5949734171097067</v>
      </c>
      <c r="AB45" s="1">
        <f t="shared" si="45"/>
        <v>0.38675368624606382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211</v>
      </c>
      <c r="AJ45">
        <v>213.85</v>
      </c>
      <c r="AK45">
        <v>207.7</v>
      </c>
      <c r="AL45">
        <v>209.45</v>
      </c>
      <c r="AM45">
        <v>-9.1000000000000227</v>
      </c>
      <c r="AN45">
        <v>-4.1638069091741121</v>
      </c>
      <c r="AO45" s="1">
        <f t="shared" si="52"/>
        <v>-0.73459715639810963</v>
      </c>
      <c r="AP45" s="1">
        <f t="shared" si="53"/>
        <v>0.73459715639810963</v>
      </c>
      <c r="AQ45" s="1">
        <f t="shared" si="54"/>
        <v>1.3507109004739308</v>
      </c>
      <c r="AR45" s="1">
        <f t="shared" si="55"/>
        <v>0.83552160420148014</v>
      </c>
      <c r="AS45" t="str">
        <f t="shared" si="56"/>
        <v>NO</v>
      </c>
      <c r="AT45" t="str">
        <f t="shared" si="57"/>
        <v>NO</v>
      </c>
      <c r="AU45" t="str">
        <f t="shared" si="58"/>
        <v>YES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457</v>
      </c>
      <c r="C46">
        <v>461.65</v>
      </c>
      <c r="D46">
        <v>457</v>
      </c>
      <c r="E46">
        <v>458.85</v>
      </c>
      <c r="F46">
        <v>0.1000000000000227</v>
      </c>
      <c r="G46">
        <v>2.1798365122620761E-2</v>
      </c>
      <c r="H46" s="1">
        <f t="shared" si="31"/>
        <v>0.40481400437637255</v>
      </c>
      <c r="I46" s="1">
        <f t="shared" si="32"/>
        <v>0.40481400437637255</v>
      </c>
      <c r="J46" s="1">
        <f t="shared" si="33"/>
        <v>0.61022120518687029</v>
      </c>
      <c r="K46" s="1">
        <f t="shared" si="34"/>
        <v>0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458.5</v>
      </c>
      <c r="T46">
        <v>460</v>
      </c>
      <c r="U46">
        <v>456.1</v>
      </c>
      <c r="V46">
        <v>458.75</v>
      </c>
      <c r="W46">
        <v>2.1999999999999891</v>
      </c>
      <c r="X46">
        <v>0.48187493155185379</v>
      </c>
      <c r="Y46" s="1">
        <f t="shared" si="42"/>
        <v>5.452562704471102E-2</v>
      </c>
      <c r="Z46" s="1">
        <f t="shared" si="43"/>
        <v>5.452562704471102E-2</v>
      </c>
      <c r="AA46" s="1">
        <f t="shared" si="44"/>
        <v>0.27247956403269752</v>
      </c>
      <c r="AB46" s="1">
        <f t="shared" si="45"/>
        <v>0.52344601962922077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457</v>
      </c>
      <c r="AJ46">
        <v>463</v>
      </c>
      <c r="AK46">
        <v>453</v>
      </c>
      <c r="AL46">
        <v>456.55</v>
      </c>
      <c r="AM46">
        <v>4.9000000000000341</v>
      </c>
      <c r="AN46">
        <v>1.084910882320389</v>
      </c>
      <c r="AO46" s="1">
        <f t="shared" si="52"/>
        <v>-9.8468271334789637E-2</v>
      </c>
      <c r="AP46" s="1">
        <f t="shared" si="53"/>
        <v>9.8468271334789637E-2</v>
      </c>
      <c r="AQ46" s="1">
        <f t="shared" si="54"/>
        <v>1.3129102844638949</v>
      </c>
      <c r="AR46" s="1">
        <f t="shared" si="55"/>
        <v>0.77757091227686148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34.450000000000003</v>
      </c>
      <c r="C47">
        <v>34.6</v>
      </c>
      <c r="D47">
        <v>32.5</v>
      </c>
      <c r="E47">
        <v>32.799999999999997</v>
      </c>
      <c r="F47">
        <v>-1.350000000000001</v>
      </c>
      <c r="G47">
        <v>-3.953147877013182</v>
      </c>
      <c r="H47" s="1">
        <f t="shared" si="31"/>
        <v>-4.7895500725689564</v>
      </c>
      <c r="I47" s="1">
        <f t="shared" si="32"/>
        <v>4.7895500725689564</v>
      </c>
      <c r="J47" s="1">
        <f t="shared" si="33"/>
        <v>0.43541364296080859</v>
      </c>
      <c r="K47" s="1">
        <f t="shared" si="34"/>
        <v>0.9146341463414549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34.049999999999997</v>
      </c>
      <c r="T47">
        <v>35.1</v>
      </c>
      <c r="U47">
        <v>34.049999999999997</v>
      </c>
      <c r="V47">
        <v>34.15</v>
      </c>
      <c r="W47">
        <v>-0.35000000000000142</v>
      </c>
      <c r="X47">
        <v>-1.014492753623192</v>
      </c>
      <c r="Y47" s="1">
        <f t="shared" si="42"/>
        <v>0.29368575624082649</v>
      </c>
      <c r="Z47" s="1">
        <f t="shared" si="43"/>
        <v>0.29368575624082649</v>
      </c>
      <c r="AA47" s="1">
        <f t="shared" si="44"/>
        <v>2.7818448023426146</v>
      </c>
      <c r="AB47" s="1">
        <f t="shared" si="45"/>
        <v>0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35.15</v>
      </c>
      <c r="AJ47">
        <v>35.15</v>
      </c>
      <c r="AK47">
        <v>34.5</v>
      </c>
      <c r="AL47">
        <v>34.5</v>
      </c>
      <c r="AM47">
        <v>-0.35000000000000142</v>
      </c>
      <c r="AN47">
        <v>-1.00430416068867</v>
      </c>
      <c r="AO47" s="1">
        <f t="shared" si="52"/>
        <v>-1.8492176386913188</v>
      </c>
      <c r="AP47" s="1">
        <f t="shared" si="53"/>
        <v>1.8492176386913188</v>
      </c>
      <c r="AQ47" s="1">
        <f t="shared" si="54"/>
        <v>0</v>
      </c>
      <c r="AR47" s="1">
        <f t="shared" si="55"/>
        <v>0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37.549999999999997</v>
      </c>
      <c r="C48">
        <v>37.700000000000003</v>
      </c>
      <c r="D48">
        <v>37</v>
      </c>
      <c r="E48">
        <v>37.1</v>
      </c>
      <c r="F48">
        <v>-0.39999999999999858</v>
      </c>
      <c r="G48">
        <v>-1.0666666666666631</v>
      </c>
      <c r="H48" s="1">
        <f t="shared" si="31"/>
        <v>-1.1984021304926651</v>
      </c>
      <c r="I48" s="1">
        <f t="shared" si="32"/>
        <v>1.1984021304926651</v>
      </c>
      <c r="J48" s="1">
        <f t="shared" si="33"/>
        <v>0.39946737683090733</v>
      </c>
      <c r="K48" s="1">
        <f t="shared" si="34"/>
        <v>0.26954177897574505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37.5</v>
      </c>
      <c r="T48">
        <v>37.85</v>
      </c>
      <c r="U48">
        <v>37.299999999999997</v>
      </c>
      <c r="V48">
        <v>37.5</v>
      </c>
      <c r="W48">
        <v>-0.20000000000000279</v>
      </c>
      <c r="X48">
        <v>-0.53050397877984834</v>
      </c>
      <c r="Y48" s="1">
        <f t="shared" si="42"/>
        <v>0</v>
      </c>
      <c r="Z48" s="1">
        <f t="shared" si="43"/>
        <v>0</v>
      </c>
      <c r="AA48" s="1">
        <f t="shared" si="44"/>
        <v>0.93333333333333701</v>
      </c>
      <c r="AB48" s="1">
        <f t="shared" si="45"/>
        <v>0.53333333333334099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37.700000000000003</v>
      </c>
      <c r="AJ48">
        <v>38.200000000000003</v>
      </c>
      <c r="AK48">
        <v>37.4</v>
      </c>
      <c r="AL48">
        <v>37.700000000000003</v>
      </c>
      <c r="AM48">
        <v>5.0000000000004263E-2</v>
      </c>
      <c r="AN48">
        <v>0.13280212483400869</v>
      </c>
      <c r="AO48" s="1">
        <f t="shared" si="52"/>
        <v>0</v>
      </c>
      <c r="AP48" s="1">
        <f t="shared" si="53"/>
        <v>0</v>
      </c>
      <c r="AQ48" s="1">
        <f t="shared" si="54"/>
        <v>1.3262599469496019</v>
      </c>
      <c r="AR48" s="1">
        <f t="shared" si="55"/>
        <v>0.79575596816977257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32.049999999999997</v>
      </c>
      <c r="C49">
        <v>32.299999999999997</v>
      </c>
      <c r="D49">
        <v>31</v>
      </c>
      <c r="E49">
        <v>31.1</v>
      </c>
      <c r="F49">
        <v>-0.84999999999999787</v>
      </c>
      <c r="G49">
        <v>-2.660406885758992</v>
      </c>
      <c r="H49" s="1">
        <f t="shared" si="31"/>
        <v>-2.9641185647425767</v>
      </c>
      <c r="I49" s="1">
        <f t="shared" si="32"/>
        <v>2.9641185647425767</v>
      </c>
      <c r="J49" s="1">
        <f t="shared" si="33"/>
        <v>0.78003120124804992</v>
      </c>
      <c r="K49" s="1">
        <f t="shared" si="34"/>
        <v>0.32154340836013318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31.6</v>
      </c>
      <c r="T49">
        <v>32.4</v>
      </c>
      <c r="U49">
        <v>31.5</v>
      </c>
      <c r="V49">
        <v>31.95</v>
      </c>
      <c r="W49">
        <v>-0.1500000000000021</v>
      </c>
      <c r="X49">
        <v>-0.46728971962617488</v>
      </c>
      <c r="Y49" s="1">
        <f t="shared" si="42"/>
        <v>1.107594936708854</v>
      </c>
      <c r="Z49" s="1">
        <f t="shared" si="43"/>
        <v>1.107594936708854</v>
      </c>
      <c r="AA49" s="1">
        <f t="shared" si="44"/>
        <v>1.4084507042253498</v>
      </c>
      <c r="AB49" s="1">
        <f t="shared" si="45"/>
        <v>0.31645569620253611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32.299999999999997</v>
      </c>
      <c r="AJ49">
        <v>32.35</v>
      </c>
      <c r="AK49">
        <v>31.55</v>
      </c>
      <c r="AL49">
        <v>32.1</v>
      </c>
      <c r="AM49">
        <v>-4.9999999999997158E-2</v>
      </c>
      <c r="AN49">
        <v>-0.15552099533436131</v>
      </c>
      <c r="AO49" s="1">
        <f t="shared" si="52"/>
        <v>-0.61919504643961532</v>
      </c>
      <c r="AP49" s="1">
        <f t="shared" si="53"/>
        <v>0.61919504643961532</v>
      </c>
      <c r="AQ49" s="1">
        <f t="shared" si="54"/>
        <v>0.15479876160992034</v>
      </c>
      <c r="AR49" s="1">
        <f t="shared" si="55"/>
        <v>1.7133956386292857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182.7</v>
      </c>
      <c r="C50">
        <v>186.5</v>
      </c>
      <c r="D50">
        <v>178</v>
      </c>
      <c r="E50">
        <v>178.6</v>
      </c>
      <c r="F50">
        <v>-3</v>
      </c>
      <c r="G50">
        <v>-1.651982378854626</v>
      </c>
      <c r="H50" s="1">
        <f t="shared" si="31"/>
        <v>-2.2441160372194826</v>
      </c>
      <c r="I50" s="1">
        <f t="shared" si="32"/>
        <v>2.2441160372194826</v>
      </c>
      <c r="J50" s="1">
        <f t="shared" si="33"/>
        <v>2.0799124247400171</v>
      </c>
      <c r="K50" s="1">
        <f t="shared" si="34"/>
        <v>0.33594624860022076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186.3</v>
      </c>
      <c r="T50">
        <v>188.7</v>
      </c>
      <c r="U50">
        <v>180.1</v>
      </c>
      <c r="V50">
        <v>181.6</v>
      </c>
      <c r="W50">
        <v>-4.8000000000000114</v>
      </c>
      <c r="X50">
        <v>-2.5751072961373449</v>
      </c>
      <c r="Y50" s="1">
        <f t="shared" si="42"/>
        <v>-2.522812667740213</v>
      </c>
      <c r="Z50" s="1">
        <f t="shared" si="43"/>
        <v>2.522812667740213</v>
      </c>
      <c r="AA50" s="1">
        <f t="shared" si="44"/>
        <v>1.2882447665056238</v>
      </c>
      <c r="AB50" s="1">
        <f t="shared" si="45"/>
        <v>0.82599118942731276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187.4</v>
      </c>
      <c r="AJ50">
        <v>193.5</v>
      </c>
      <c r="AK50">
        <v>185</v>
      </c>
      <c r="AL50">
        <v>186.4</v>
      </c>
      <c r="AM50">
        <v>0.55000000000001137</v>
      </c>
      <c r="AN50">
        <v>0.29593758407318338</v>
      </c>
      <c r="AO50" s="1">
        <f t="shared" si="52"/>
        <v>-0.53361792956243326</v>
      </c>
      <c r="AP50" s="1">
        <f t="shared" si="53"/>
        <v>0.53361792956243326</v>
      </c>
      <c r="AQ50" s="1">
        <f t="shared" si="54"/>
        <v>3.2550693703308404</v>
      </c>
      <c r="AR50" s="1">
        <f t="shared" si="55"/>
        <v>0.75107296137339363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228.75</v>
      </c>
      <c r="C51">
        <v>230.7</v>
      </c>
      <c r="D51">
        <v>225.1</v>
      </c>
      <c r="E51">
        <v>226.45</v>
      </c>
      <c r="F51">
        <v>-0.85000000000002274</v>
      </c>
      <c r="G51">
        <v>-0.37395512538496378</v>
      </c>
      <c r="H51" s="1">
        <f t="shared" si="31"/>
        <v>-1.0054644808743221</v>
      </c>
      <c r="I51" s="1">
        <f t="shared" si="32"/>
        <v>1.0054644808743221</v>
      </c>
      <c r="J51" s="1">
        <f t="shared" si="33"/>
        <v>0.85245901639343769</v>
      </c>
      <c r="K51" s="1">
        <f t="shared" si="34"/>
        <v>0.5961580922941021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225</v>
      </c>
      <c r="T51">
        <v>234.4</v>
      </c>
      <c r="U51">
        <v>224.1</v>
      </c>
      <c r="V51">
        <v>227.3</v>
      </c>
      <c r="W51">
        <v>0.90000000000000568</v>
      </c>
      <c r="X51">
        <v>0.39752650176678689</v>
      </c>
      <c r="Y51" s="1">
        <f t="shared" si="42"/>
        <v>1.0222222222222273</v>
      </c>
      <c r="Z51" s="1">
        <f t="shared" si="43"/>
        <v>1.0222222222222273</v>
      </c>
      <c r="AA51" s="1">
        <f t="shared" si="44"/>
        <v>3.1236251649801998</v>
      </c>
      <c r="AB51" s="1">
        <f t="shared" si="45"/>
        <v>0.40000000000000252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219.25</v>
      </c>
      <c r="AJ51">
        <v>229</v>
      </c>
      <c r="AK51">
        <v>218.35</v>
      </c>
      <c r="AL51">
        <v>226.4</v>
      </c>
      <c r="AM51">
        <v>8.25</v>
      </c>
      <c r="AN51">
        <v>3.7818015127206048</v>
      </c>
      <c r="AO51" s="1">
        <f t="shared" si="52"/>
        <v>3.2611174458380869</v>
      </c>
      <c r="AP51" s="1">
        <f t="shared" si="53"/>
        <v>3.2611174458380869</v>
      </c>
      <c r="AQ51" s="1">
        <f t="shared" si="54"/>
        <v>1.1484098939929304</v>
      </c>
      <c r="AR51" s="1">
        <f t="shared" si="55"/>
        <v>0.41049030786773344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99.8</v>
      </c>
      <c r="C52">
        <v>102.35</v>
      </c>
      <c r="D52">
        <v>99</v>
      </c>
      <c r="E52">
        <v>100.15</v>
      </c>
      <c r="F52">
        <v>0.5</v>
      </c>
      <c r="G52">
        <v>0.50175614651279477</v>
      </c>
      <c r="H52" s="1">
        <f t="shared" si="31"/>
        <v>0.35070140280561979</v>
      </c>
      <c r="I52" s="1">
        <f t="shared" si="32"/>
        <v>0.35070140280561979</v>
      </c>
      <c r="J52" s="1">
        <f t="shared" si="33"/>
        <v>2.1967049425861092</v>
      </c>
      <c r="K52" s="1">
        <f t="shared" si="34"/>
        <v>0.80160320641282279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102.7</v>
      </c>
      <c r="T52">
        <v>102.7</v>
      </c>
      <c r="U52">
        <v>99.25</v>
      </c>
      <c r="V52">
        <v>99.65</v>
      </c>
      <c r="W52">
        <v>-2.1999999999999891</v>
      </c>
      <c r="X52">
        <v>-2.1600392734413241</v>
      </c>
      <c r="Y52" s="1">
        <f t="shared" si="42"/>
        <v>-2.9698149951314479</v>
      </c>
      <c r="Z52" s="1">
        <f t="shared" si="43"/>
        <v>2.9698149951314479</v>
      </c>
      <c r="AA52" s="1">
        <f t="shared" si="44"/>
        <v>0</v>
      </c>
      <c r="AB52" s="1">
        <f t="shared" si="45"/>
        <v>0.40140491721024152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103.6</v>
      </c>
      <c r="AJ52">
        <v>103.85</v>
      </c>
      <c r="AK52">
        <v>101.45</v>
      </c>
      <c r="AL52">
        <v>101.85</v>
      </c>
      <c r="AM52">
        <v>-1.4500000000000031</v>
      </c>
      <c r="AN52">
        <v>-1.4036786060019391</v>
      </c>
      <c r="AO52" s="1">
        <f t="shared" si="52"/>
        <v>-1.6891891891891893</v>
      </c>
      <c r="AP52" s="1">
        <f t="shared" si="53"/>
        <v>1.6891891891891893</v>
      </c>
      <c r="AQ52" s="1">
        <f t="shared" si="54"/>
        <v>0.2413127413127413</v>
      </c>
      <c r="AR52" s="1">
        <f t="shared" si="55"/>
        <v>0.39273441335296172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1376</v>
      </c>
      <c r="C53">
        <v>1420</v>
      </c>
      <c r="D53">
        <v>1370.7</v>
      </c>
      <c r="E53">
        <v>1405.35</v>
      </c>
      <c r="F53">
        <v>34.649999999999856</v>
      </c>
      <c r="G53">
        <v>2.5279054497701798</v>
      </c>
      <c r="H53" s="1">
        <f t="shared" si="31"/>
        <v>2.1329941860465054</v>
      </c>
      <c r="I53" s="1">
        <f t="shared" si="32"/>
        <v>2.1329941860465054</v>
      </c>
      <c r="J53" s="1">
        <f t="shared" si="33"/>
        <v>1.0424449425410105</v>
      </c>
      <c r="K53" s="1">
        <f t="shared" si="34"/>
        <v>0.38517441860464785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1361</v>
      </c>
      <c r="T53">
        <v>1374.1</v>
      </c>
      <c r="U53">
        <v>1359</v>
      </c>
      <c r="V53">
        <v>1370.7</v>
      </c>
      <c r="W53">
        <v>3.299999999999955</v>
      </c>
      <c r="X53">
        <v>0.24133391838525331</v>
      </c>
      <c r="Y53" s="1">
        <f t="shared" si="42"/>
        <v>0.71271124173402245</v>
      </c>
      <c r="Z53" s="1">
        <f t="shared" si="43"/>
        <v>0.71271124173402245</v>
      </c>
      <c r="AA53" s="1">
        <f t="shared" si="44"/>
        <v>0.24804844240168261</v>
      </c>
      <c r="AB53" s="1">
        <f t="shared" si="45"/>
        <v>0.14695077149155031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1376</v>
      </c>
      <c r="AJ53">
        <v>1377</v>
      </c>
      <c r="AK53">
        <v>1364</v>
      </c>
      <c r="AL53">
        <v>1367.4</v>
      </c>
      <c r="AM53">
        <v>-2.399999999999864</v>
      </c>
      <c r="AN53">
        <v>-0.1752080595707303</v>
      </c>
      <c r="AO53" s="1">
        <f t="shared" si="52"/>
        <v>-0.62499999999999334</v>
      </c>
      <c r="AP53" s="1">
        <f t="shared" si="53"/>
        <v>0.62499999999999334</v>
      </c>
      <c r="AQ53" s="1">
        <f t="shared" si="54"/>
        <v>7.2674418604651167E-2</v>
      </c>
      <c r="AR53" s="1">
        <f t="shared" si="55"/>
        <v>0.2486470674272408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2157.9</v>
      </c>
      <c r="C54">
        <v>2199</v>
      </c>
      <c r="D54">
        <v>2082.65</v>
      </c>
      <c r="E54">
        <v>2167.15</v>
      </c>
      <c r="F54">
        <v>15.950000000000269</v>
      </c>
      <c r="G54">
        <v>0.74144663443660619</v>
      </c>
      <c r="H54" s="1">
        <f t="shared" si="31"/>
        <v>0.42865749107928997</v>
      </c>
      <c r="I54" s="1">
        <f t="shared" si="32"/>
        <v>0.42865749107928997</v>
      </c>
      <c r="J54" s="1">
        <f t="shared" si="33"/>
        <v>1.4696721500588288</v>
      </c>
      <c r="K54" s="1">
        <f t="shared" si="34"/>
        <v>3.4871866166180077</v>
      </c>
      <c r="L54" s="1" t="str">
        <f t="shared" si="35"/>
        <v>YES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2200</v>
      </c>
      <c r="T54">
        <v>2236.1</v>
      </c>
      <c r="U54">
        <v>2128.1999999999998</v>
      </c>
      <c r="V54">
        <v>2151.1999999999998</v>
      </c>
      <c r="W54">
        <v>-54.300000000000182</v>
      </c>
      <c r="X54">
        <v>-2.4620267513035681</v>
      </c>
      <c r="Y54" s="1">
        <f t="shared" si="42"/>
        <v>-2.2181818181818262</v>
      </c>
      <c r="Z54" s="1">
        <f t="shared" si="43"/>
        <v>2.2181818181818262</v>
      </c>
      <c r="AA54" s="1">
        <f t="shared" si="44"/>
        <v>1.6409090909090867</v>
      </c>
      <c r="AB54" s="1">
        <f t="shared" si="45"/>
        <v>1.0691706954258089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2169.9</v>
      </c>
      <c r="AJ54">
        <v>2235</v>
      </c>
      <c r="AK54">
        <v>2135</v>
      </c>
      <c r="AL54">
        <v>2205.5</v>
      </c>
      <c r="AM54">
        <v>48</v>
      </c>
      <c r="AN54">
        <v>2.2247972190034759</v>
      </c>
      <c r="AO54" s="1">
        <f t="shared" si="52"/>
        <v>1.6406286003963273</v>
      </c>
      <c r="AP54" s="1">
        <f t="shared" si="53"/>
        <v>1.6406286003963273</v>
      </c>
      <c r="AQ54" s="1">
        <f t="shared" si="54"/>
        <v>1.3375651779641804</v>
      </c>
      <c r="AR54" s="1">
        <f t="shared" si="55"/>
        <v>1.6083690492649472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59.5</v>
      </c>
      <c r="C55">
        <v>61.5</v>
      </c>
      <c r="D55">
        <v>58.95</v>
      </c>
      <c r="E55">
        <v>60.9</v>
      </c>
      <c r="F55">
        <v>1.899999999999999</v>
      </c>
      <c r="G55">
        <v>3.2203389830508451</v>
      </c>
      <c r="H55" s="1">
        <f t="shared" si="31"/>
        <v>2.3529411764705856</v>
      </c>
      <c r="I55" s="1">
        <f t="shared" si="32"/>
        <v>2.3529411764705856</v>
      </c>
      <c r="J55" s="1">
        <f t="shared" si="33"/>
        <v>0.98522167487684975</v>
      </c>
      <c r="K55" s="1">
        <f t="shared" si="34"/>
        <v>0.92436974789915483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58.45</v>
      </c>
      <c r="T55">
        <v>60.35</v>
      </c>
      <c r="U55">
        <v>57.6</v>
      </c>
      <c r="V55">
        <v>59</v>
      </c>
      <c r="W55">
        <v>0.45000000000000279</v>
      </c>
      <c r="X55">
        <v>0.76857386848847631</v>
      </c>
      <c r="Y55" s="1">
        <f t="shared" si="42"/>
        <v>0.94097519247219352</v>
      </c>
      <c r="Z55" s="1">
        <f t="shared" si="43"/>
        <v>0.94097519247219352</v>
      </c>
      <c r="AA55" s="1">
        <f t="shared" si="44"/>
        <v>2.2881355932203413</v>
      </c>
      <c r="AB55" s="1">
        <f t="shared" si="45"/>
        <v>1.4542343883661273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60.7</v>
      </c>
      <c r="AJ55">
        <v>60.8</v>
      </c>
      <c r="AK55">
        <v>58.4</v>
      </c>
      <c r="AL55">
        <v>58.55</v>
      </c>
      <c r="AM55">
        <v>-0.90000000000000568</v>
      </c>
      <c r="AN55">
        <v>-1.5138772077376039</v>
      </c>
      <c r="AO55" s="1">
        <f t="shared" si="52"/>
        <v>-3.5420098846787575</v>
      </c>
      <c r="AP55" s="1">
        <f t="shared" si="53"/>
        <v>3.5420098846787575</v>
      </c>
      <c r="AQ55" s="1">
        <f t="shared" si="54"/>
        <v>0.16474464579900217</v>
      </c>
      <c r="AR55" s="1">
        <f t="shared" si="55"/>
        <v>0.25619128949615472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201.55</v>
      </c>
      <c r="C56">
        <v>203.5</v>
      </c>
      <c r="D56">
        <v>197.1</v>
      </c>
      <c r="E56">
        <v>198.3</v>
      </c>
      <c r="F56">
        <v>-3.9499999999999891</v>
      </c>
      <c r="G56">
        <v>-1.9530284301606871</v>
      </c>
      <c r="H56" s="1">
        <f t="shared" si="31"/>
        <v>-1.6125031009675019</v>
      </c>
      <c r="I56" s="1">
        <f t="shared" si="32"/>
        <v>1.6125031009675019</v>
      </c>
      <c r="J56" s="1">
        <f t="shared" si="33"/>
        <v>0.96750186058049537</v>
      </c>
      <c r="K56" s="1">
        <f t="shared" si="34"/>
        <v>0.60514372163389663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200.1</v>
      </c>
      <c r="T56">
        <v>204</v>
      </c>
      <c r="U56">
        <v>198.6</v>
      </c>
      <c r="V56">
        <v>202.25</v>
      </c>
      <c r="W56">
        <v>-1.9000000000000059</v>
      </c>
      <c r="X56">
        <v>-0.93068821944648827</v>
      </c>
      <c r="Y56" s="1">
        <f t="shared" si="42"/>
        <v>1.0744627686156951</v>
      </c>
      <c r="Z56" s="1">
        <f t="shared" si="43"/>
        <v>1.0744627686156951</v>
      </c>
      <c r="AA56" s="1">
        <f t="shared" si="44"/>
        <v>0.86526576019777501</v>
      </c>
      <c r="AB56" s="1">
        <f t="shared" si="45"/>
        <v>0.7496251874062968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208</v>
      </c>
      <c r="AJ56">
        <v>209.8</v>
      </c>
      <c r="AK56">
        <v>202.15</v>
      </c>
      <c r="AL56">
        <v>204.15</v>
      </c>
      <c r="AM56">
        <v>-2.0499999999999829</v>
      </c>
      <c r="AN56">
        <v>-0.99418040737147584</v>
      </c>
      <c r="AO56" s="1">
        <f t="shared" si="52"/>
        <v>-1.8509615384615357</v>
      </c>
      <c r="AP56" s="1">
        <f t="shared" si="53"/>
        <v>1.8509615384615357</v>
      </c>
      <c r="AQ56" s="1">
        <f t="shared" si="54"/>
        <v>0.86538461538462086</v>
      </c>
      <c r="AR56" s="1">
        <f t="shared" si="55"/>
        <v>0.97967180994366887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2407.75</v>
      </c>
      <c r="C57">
        <v>2423.6</v>
      </c>
      <c r="D57">
        <v>2347.4499999999998</v>
      </c>
      <c r="E57">
        <v>2360.8000000000002</v>
      </c>
      <c r="F57">
        <v>-46.949999999999818</v>
      </c>
      <c r="G57">
        <v>-1.9499532758799629</v>
      </c>
      <c r="H57" s="1">
        <f t="shared" si="31"/>
        <v>-1.9499532758799634</v>
      </c>
      <c r="I57" s="1">
        <f t="shared" si="32"/>
        <v>1.9499532758799634</v>
      </c>
      <c r="J57" s="1">
        <f t="shared" si="33"/>
        <v>0.65829093552071061</v>
      </c>
      <c r="K57" s="1">
        <f t="shared" si="34"/>
        <v>0.56548627583871414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2378</v>
      </c>
      <c r="T57">
        <v>2414.85</v>
      </c>
      <c r="U57">
        <v>2360</v>
      </c>
      <c r="V57">
        <v>2407.75</v>
      </c>
      <c r="W57">
        <v>25.050000000000178</v>
      </c>
      <c r="X57">
        <v>1.0513283250094509</v>
      </c>
      <c r="Y57" s="1">
        <f t="shared" si="42"/>
        <v>1.2510513036164845</v>
      </c>
      <c r="Z57" s="1">
        <f t="shared" si="43"/>
        <v>1.2510513036164845</v>
      </c>
      <c r="AA57" s="1">
        <f t="shared" si="44"/>
        <v>0.2948811130723667</v>
      </c>
      <c r="AB57" s="1">
        <f t="shared" si="45"/>
        <v>0.7569386038687973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2363.35</v>
      </c>
      <c r="AJ57">
        <v>2389.5</v>
      </c>
      <c r="AK57">
        <v>2345.1</v>
      </c>
      <c r="AL57">
        <v>2382.6999999999998</v>
      </c>
      <c r="AM57">
        <v>19.349999999999909</v>
      </c>
      <c r="AN57">
        <v>0.81875304123383807</v>
      </c>
      <c r="AO57" s="1">
        <f t="shared" si="52"/>
        <v>0.81875304123383807</v>
      </c>
      <c r="AP57" s="1">
        <f t="shared" si="53"/>
        <v>0.81875304123383807</v>
      </c>
      <c r="AQ57" s="1">
        <f t="shared" si="54"/>
        <v>0.28539052335586446</v>
      </c>
      <c r="AR57" s="1">
        <f t="shared" si="55"/>
        <v>0.7722089406985847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779.8</v>
      </c>
      <c r="C58">
        <v>824</v>
      </c>
      <c r="D58">
        <v>772.65</v>
      </c>
      <c r="E58">
        <v>799.25</v>
      </c>
      <c r="F58">
        <v>22.299999999999951</v>
      </c>
      <c r="G58">
        <v>2.8701975674110241</v>
      </c>
      <c r="H58" s="1">
        <f t="shared" si="31"/>
        <v>2.494229289561432</v>
      </c>
      <c r="I58" s="1">
        <f t="shared" si="32"/>
        <v>2.494229289561432</v>
      </c>
      <c r="J58" s="1">
        <f t="shared" si="33"/>
        <v>3.0966531122927745</v>
      </c>
      <c r="K58" s="1">
        <f t="shared" si="34"/>
        <v>0.91690176968453152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788.4</v>
      </c>
      <c r="T58">
        <v>802.95</v>
      </c>
      <c r="U58">
        <v>771</v>
      </c>
      <c r="V58">
        <v>776.95</v>
      </c>
      <c r="W58">
        <v>-17.899999999999981</v>
      </c>
      <c r="X58">
        <v>-2.2519972321821702</v>
      </c>
      <c r="Y58" s="1">
        <f t="shared" si="42"/>
        <v>-1.4523084728564095</v>
      </c>
      <c r="Z58" s="1">
        <f t="shared" si="43"/>
        <v>1.4523084728564095</v>
      </c>
      <c r="AA58" s="1">
        <f t="shared" si="44"/>
        <v>1.8455098934551075</v>
      </c>
      <c r="AB58" s="1">
        <f t="shared" si="45"/>
        <v>0.76581504601326278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801</v>
      </c>
      <c r="AJ58">
        <v>807.05</v>
      </c>
      <c r="AK58">
        <v>783.05</v>
      </c>
      <c r="AL58">
        <v>794.85</v>
      </c>
      <c r="AM58">
        <v>-3.3999999999999768</v>
      </c>
      <c r="AN58">
        <v>-0.42593172564985621</v>
      </c>
      <c r="AO58" s="1">
        <f t="shared" si="52"/>
        <v>-0.76779026217228175</v>
      </c>
      <c r="AP58" s="1">
        <f t="shared" si="53"/>
        <v>0.76779026217228175</v>
      </c>
      <c r="AQ58" s="1">
        <f t="shared" si="54"/>
        <v>0.75530586766541252</v>
      </c>
      <c r="AR58" s="1">
        <f t="shared" si="55"/>
        <v>1.4845568346228935</v>
      </c>
      <c r="AS58" t="str">
        <f t="shared" si="56"/>
        <v>NO</v>
      </c>
      <c r="AT58" t="str">
        <f t="shared" si="57"/>
        <v>NO</v>
      </c>
      <c r="AU58" t="str">
        <f t="shared" si="58"/>
        <v>YES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64.95</v>
      </c>
      <c r="C59">
        <v>65.95</v>
      </c>
      <c r="D59">
        <v>63.3</v>
      </c>
      <c r="E59">
        <v>63.6</v>
      </c>
      <c r="F59">
        <v>-1.050000000000004</v>
      </c>
      <c r="G59">
        <v>-1.6241299303944381</v>
      </c>
      <c r="H59" s="1">
        <f t="shared" si="31"/>
        <v>-2.0785219399538128</v>
      </c>
      <c r="I59" s="1">
        <f t="shared" si="32"/>
        <v>2.0785219399538128</v>
      </c>
      <c r="J59" s="1">
        <f t="shared" si="33"/>
        <v>1.5396458814472669</v>
      </c>
      <c r="K59" s="1">
        <f t="shared" si="34"/>
        <v>0.47169811320755384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65</v>
      </c>
      <c r="T59">
        <v>66.2</v>
      </c>
      <c r="U59">
        <v>64</v>
      </c>
      <c r="V59">
        <v>64.650000000000006</v>
      </c>
      <c r="W59">
        <v>-0.94999999999998863</v>
      </c>
      <c r="X59">
        <v>-1.4481707317073</v>
      </c>
      <c r="Y59" s="1">
        <f t="shared" si="42"/>
        <v>-0.53846153846152967</v>
      </c>
      <c r="Z59" s="1">
        <f t="shared" si="43"/>
        <v>0.53846153846152967</v>
      </c>
      <c r="AA59" s="1">
        <f t="shared" si="44"/>
        <v>1.8461538461538505</v>
      </c>
      <c r="AB59" s="1">
        <f t="shared" si="45"/>
        <v>1.005413766434657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63.4</v>
      </c>
      <c r="AJ59">
        <v>66</v>
      </c>
      <c r="AK59">
        <v>63.15</v>
      </c>
      <c r="AL59">
        <v>65.599999999999994</v>
      </c>
      <c r="AM59">
        <v>2.2999999999999972</v>
      </c>
      <c r="AN59">
        <v>3.6334913112164249</v>
      </c>
      <c r="AO59" s="1">
        <f t="shared" si="52"/>
        <v>3.4700315457413184</v>
      </c>
      <c r="AP59" s="1">
        <f t="shared" si="53"/>
        <v>3.4700315457413184</v>
      </c>
      <c r="AQ59" s="1">
        <f t="shared" si="54"/>
        <v>0.60975609756098426</v>
      </c>
      <c r="AR59" s="1">
        <f t="shared" si="55"/>
        <v>0.39432176656151419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1670</v>
      </c>
      <c r="C60">
        <v>1687</v>
      </c>
      <c r="D60">
        <v>1638</v>
      </c>
      <c r="E60">
        <v>1673.05</v>
      </c>
      <c r="F60">
        <v>5</v>
      </c>
      <c r="G60">
        <v>0.29975120649860609</v>
      </c>
      <c r="H60" s="1">
        <f t="shared" si="31"/>
        <v>0.18263473053891943</v>
      </c>
      <c r="I60" s="1">
        <f t="shared" si="32"/>
        <v>0.18263473053891943</v>
      </c>
      <c r="J60" s="1">
        <f t="shared" si="33"/>
        <v>0.83380652102447905</v>
      </c>
      <c r="K60" s="1">
        <f t="shared" si="34"/>
        <v>1.9161676646706587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1641</v>
      </c>
      <c r="T60">
        <v>1697.85</v>
      </c>
      <c r="U60">
        <v>1617</v>
      </c>
      <c r="V60">
        <v>1668.05</v>
      </c>
      <c r="W60">
        <v>21.849999999999909</v>
      </c>
      <c r="X60">
        <v>1.3272992346008929</v>
      </c>
      <c r="Y60" s="1">
        <f t="shared" si="42"/>
        <v>1.6483851310176694</v>
      </c>
      <c r="Z60" s="1">
        <f t="shared" si="43"/>
        <v>1.6483851310176694</v>
      </c>
      <c r="AA60" s="1">
        <f t="shared" si="44"/>
        <v>1.7865171907316901</v>
      </c>
      <c r="AB60" s="1">
        <f t="shared" si="45"/>
        <v>1.4625228519195612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1631.35</v>
      </c>
      <c r="AJ60">
        <v>1669.9</v>
      </c>
      <c r="AK60">
        <v>1625</v>
      </c>
      <c r="AL60">
        <v>1646.2</v>
      </c>
      <c r="AM60">
        <v>27.299999999999951</v>
      </c>
      <c r="AN60">
        <v>1.6863302242263241</v>
      </c>
      <c r="AO60" s="1">
        <f t="shared" si="52"/>
        <v>0.91028902442762982</v>
      </c>
      <c r="AP60" s="1">
        <f t="shared" si="53"/>
        <v>0.91028902442762982</v>
      </c>
      <c r="AQ60" s="1">
        <f t="shared" si="54"/>
        <v>1.4396792613291243</v>
      </c>
      <c r="AR60" s="1">
        <f t="shared" si="55"/>
        <v>0.38924816869463386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307.39999999999998</v>
      </c>
      <c r="C61">
        <v>310.64999999999998</v>
      </c>
      <c r="D61">
        <v>297.5</v>
      </c>
      <c r="E61">
        <v>303.3</v>
      </c>
      <c r="F61">
        <v>-2.9499999999999891</v>
      </c>
      <c r="G61">
        <v>-0.96326530612244521</v>
      </c>
      <c r="H61" s="1">
        <f t="shared" si="31"/>
        <v>-1.3337670787247775</v>
      </c>
      <c r="I61" s="1">
        <f t="shared" si="32"/>
        <v>1.3337670787247775</v>
      </c>
      <c r="J61" s="1">
        <f t="shared" si="33"/>
        <v>1.0572543916720885</v>
      </c>
      <c r="K61" s="1">
        <f t="shared" si="34"/>
        <v>1.9122980547312929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300.85000000000002</v>
      </c>
      <c r="T61">
        <v>307.35000000000002</v>
      </c>
      <c r="U61">
        <v>296.05</v>
      </c>
      <c r="V61">
        <v>306.25</v>
      </c>
      <c r="W61">
        <v>-3.3500000000000232</v>
      </c>
      <c r="X61">
        <v>-1.082041343669258</v>
      </c>
      <c r="Y61" s="1">
        <f t="shared" si="42"/>
        <v>1.7949144091739995</v>
      </c>
      <c r="Z61" s="1">
        <f t="shared" si="43"/>
        <v>1.7949144091739995</v>
      </c>
      <c r="AA61" s="1">
        <f t="shared" si="44"/>
        <v>0.35918367346939517</v>
      </c>
      <c r="AB61" s="1">
        <f t="shared" si="45"/>
        <v>1.5954794748213434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302.8</v>
      </c>
      <c r="AJ61">
        <v>311.7</v>
      </c>
      <c r="AK61">
        <v>300</v>
      </c>
      <c r="AL61">
        <v>309.60000000000002</v>
      </c>
      <c r="AM61">
        <v>7.1500000000000341</v>
      </c>
      <c r="AN61">
        <v>2.364027111919337</v>
      </c>
      <c r="AO61" s="1">
        <f t="shared" si="52"/>
        <v>2.2457067371202148</v>
      </c>
      <c r="AP61" s="1">
        <f t="shared" si="53"/>
        <v>2.2457067371202148</v>
      </c>
      <c r="AQ61" s="1">
        <f t="shared" si="54"/>
        <v>0.67829457364339985</v>
      </c>
      <c r="AR61" s="1">
        <f t="shared" si="55"/>
        <v>0.92470277410832602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2750</v>
      </c>
      <c r="C62">
        <v>2794.35</v>
      </c>
      <c r="D62">
        <v>2675</v>
      </c>
      <c r="E62">
        <v>2706.9</v>
      </c>
      <c r="F62">
        <v>-31.049999999999731</v>
      </c>
      <c r="G62">
        <v>-1.1340601544951421</v>
      </c>
      <c r="H62" s="1">
        <f t="shared" si="31"/>
        <v>-1.567272727272724</v>
      </c>
      <c r="I62" s="1">
        <f t="shared" si="32"/>
        <v>1.567272727272724</v>
      </c>
      <c r="J62" s="1">
        <f t="shared" si="33"/>
        <v>1.6127272727272695</v>
      </c>
      <c r="K62" s="1">
        <f t="shared" si="34"/>
        <v>1.1784698363441608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2695</v>
      </c>
      <c r="T62">
        <v>2760</v>
      </c>
      <c r="U62">
        <v>2675.1</v>
      </c>
      <c r="V62">
        <v>2737.95</v>
      </c>
      <c r="W62">
        <v>40.349999999999909</v>
      </c>
      <c r="X62">
        <v>1.4957740213523101</v>
      </c>
      <c r="Y62" s="1">
        <f t="shared" si="42"/>
        <v>1.5936920222634443</v>
      </c>
      <c r="Z62" s="1">
        <f t="shared" si="43"/>
        <v>1.5936920222634443</v>
      </c>
      <c r="AA62" s="1">
        <f t="shared" si="44"/>
        <v>0.80534706623569408</v>
      </c>
      <c r="AB62" s="1">
        <f t="shared" si="45"/>
        <v>0.73840445269017041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2688</v>
      </c>
      <c r="AJ62">
        <v>2700</v>
      </c>
      <c r="AK62">
        <v>2670.05</v>
      </c>
      <c r="AL62">
        <v>2697.6</v>
      </c>
      <c r="AM62">
        <v>6.7999999999997272</v>
      </c>
      <c r="AN62">
        <v>0.25271294782219877</v>
      </c>
      <c r="AO62" s="1">
        <f t="shared" si="52"/>
        <v>0.35714285714285376</v>
      </c>
      <c r="AP62" s="1">
        <f t="shared" si="53"/>
        <v>0.35714285714285376</v>
      </c>
      <c r="AQ62" s="1">
        <f t="shared" si="54"/>
        <v>8.8967971530252488E-2</v>
      </c>
      <c r="AR62" s="1">
        <f t="shared" si="55"/>
        <v>0.66778273809523125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59600.85</v>
      </c>
      <c r="C63">
        <v>59970</v>
      </c>
      <c r="D63">
        <v>58530.75</v>
      </c>
      <c r="E63">
        <v>58950.6</v>
      </c>
      <c r="F63">
        <v>-580.25</v>
      </c>
      <c r="G63">
        <v>-0.97470471192667341</v>
      </c>
      <c r="H63" s="1">
        <f t="shared" si="31"/>
        <v>-1.0910079302560283</v>
      </c>
      <c r="I63" s="1">
        <f t="shared" si="32"/>
        <v>1.0910079302560283</v>
      </c>
      <c r="J63" s="1">
        <f t="shared" si="33"/>
        <v>0.6193703613287419</v>
      </c>
      <c r="K63" s="1">
        <f t="shared" si="34"/>
        <v>0.71220649153697935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59310</v>
      </c>
      <c r="T63">
        <v>59778</v>
      </c>
      <c r="U63">
        <v>59154.55</v>
      </c>
      <c r="V63">
        <v>59530.85</v>
      </c>
      <c r="W63">
        <v>-43.099999999998538</v>
      </c>
      <c r="X63">
        <v>-7.2347057732446055E-2</v>
      </c>
      <c r="Y63" s="1">
        <f t="shared" si="42"/>
        <v>0.37236553700893366</v>
      </c>
      <c r="Z63" s="1">
        <f t="shared" si="43"/>
        <v>0.37236553700893366</v>
      </c>
      <c r="AA63" s="1">
        <f t="shared" si="44"/>
        <v>0.41516289453283711</v>
      </c>
      <c r="AB63" s="1">
        <f t="shared" si="45"/>
        <v>0.26209745405496054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58600</v>
      </c>
      <c r="AJ63">
        <v>59850</v>
      </c>
      <c r="AK63">
        <v>58508.45</v>
      </c>
      <c r="AL63">
        <v>59573.95</v>
      </c>
      <c r="AM63">
        <v>1165.5</v>
      </c>
      <c r="AN63">
        <v>1.9954304556960509</v>
      </c>
      <c r="AO63" s="1">
        <f t="shared" si="52"/>
        <v>1.6620307167235444</v>
      </c>
      <c r="AP63" s="1">
        <f t="shared" si="53"/>
        <v>1.6620307167235444</v>
      </c>
      <c r="AQ63" s="1">
        <f t="shared" si="54"/>
        <v>0.46337367255319301</v>
      </c>
      <c r="AR63" s="1">
        <f t="shared" si="55"/>
        <v>0.15622866894198451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916</v>
      </c>
      <c r="C64">
        <v>928.75</v>
      </c>
      <c r="D64">
        <v>911.9</v>
      </c>
      <c r="E64">
        <v>919.15</v>
      </c>
      <c r="F64">
        <v>7.4499999999999318</v>
      </c>
      <c r="G64">
        <v>0.81715476582208313</v>
      </c>
      <c r="H64" s="1">
        <f t="shared" si="31"/>
        <v>0.34388646288209357</v>
      </c>
      <c r="I64" s="1">
        <f t="shared" si="32"/>
        <v>0.34388646288209357</v>
      </c>
      <c r="J64" s="1">
        <f t="shared" si="33"/>
        <v>1.0444432355981095</v>
      </c>
      <c r="K64" s="1">
        <f t="shared" si="34"/>
        <v>0.44759825327511166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911.6</v>
      </c>
      <c r="T64">
        <v>918</v>
      </c>
      <c r="U64">
        <v>904.05</v>
      </c>
      <c r="V64">
        <v>911.7</v>
      </c>
      <c r="W64">
        <v>2.4000000000000909</v>
      </c>
      <c r="X64">
        <v>0.26393929396239868</v>
      </c>
      <c r="Y64" s="1">
        <f t="shared" si="42"/>
        <v>1.0969723562968707E-2</v>
      </c>
      <c r="Z64" s="1">
        <f t="shared" si="43"/>
        <v>1.0969723562968707E-2</v>
      </c>
      <c r="AA64" s="1">
        <f t="shared" si="44"/>
        <v>0.69101678183612525</v>
      </c>
      <c r="AB64" s="1">
        <f t="shared" si="45"/>
        <v>0.82821412900395652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917</v>
      </c>
      <c r="AJ64">
        <v>920</v>
      </c>
      <c r="AK64">
        <v>905</v>
      </c>
      <c r="AL64">
        <v>909.3</v>
      </c>
      <c r="AM64">
        <v>-27.25</v>
      </c>
      <c r="AN64">
        <v>-2.9096150766109661</v>
      </c>
      <c r="AO64" s="1">
        <f t="shared" si="52"/>
        <v>-0.83969465648855457</v>
      </c>
      <c r="AP64" s="1">
        <f t="shared" si="53"/>
        <v>0.83969465648855457</v>
      </c>
      <c r="AQ64" s="1">
        <f t="shared" si="54"/>
        <v>0.32715376226826609</v>
      </c>
      <c r="AR64" s="1">
        <f t="shared" si="55"/>
        <v>0.47289123501594138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137.19999999999999</v>
      </c>
      <c r="C65">
        <v>138.30000000000001</v>
      </c>
      <c r="D65">
        <v>132.69999999999999</v>
      </c>
      <c r="E65">
        <v>133.25</v>
      </c>
      <c r="F65">
        <v>-2.8499999999999939</v>
      </c>
      <c r="G65">
        <v>-2.0940484937545878</v>
      </c>
      <c r="H65" s="1">
        <f t="shared" si="31"/>
        <v>-2.8790087463556771</v>
      </c>
      <c r="I65" s="1">
        <f t="shared" si="32"/>
        <v>2.8790087463556771</v>
      </c>
      <c r="J65" s="1">
        <f t="shared" si="33"/>
        <v>0.80174927113704286</v>
      </c>
      <c r="K65" s="1">
        <f t="shared" si="34"/>
        <v>0.41275797373359197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136.80000000000001</v>
      </c>
      <c r="T65">
        <v>140.15</v>
      </c>
      <c r="U65">
        <v>135.15</v>
      </c>
      <c r="V65">
        <v>136.1</v>
      </c>
      <c r="W65">
        <v>-1.1500000000000059</v>
      </c>
      <c r="X65">
        <v>-0.83788706739526819</v>
      </c>
      <c r="Y65" s="1">
        <f t="shared" si="42"/>
        <v>-0.51169590643276097</v>
      </c>
      <c r="Z65" s="1">
        <f t="shared" si="43"/>
        <v>0.51169590643276097</v>
      </c>
      <c r="AA65" s="1">
        <f t="shared" si="44"/>
        <v>2.448830409356721</v>
      </c>
      <c r="AB65" s="1">
        <f t="shared" si="45"/>
        <v>0.69801616458485571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137.80000000000001</v>
      </c>
      <c r="AJ65">
        <v>141.44999999999999</v>
      </c>
      <c r="AK65">
        <v>136.30000000000001</v>
      </c>
      <c r="AL65">
        <v>137.25</v>
      </c>
      <c r="AM65">
        <v>-0.84999999999999432</v>
      </c>
      <c r="AN65">
        <v>-0.61549601737870696</v>
      </c>
      <c r="AO65" s="1">
        <f t="shared" si="52"/>
        <v>-0.3991291727140866</v>
      </c>
      <c r="AP65" s="1">
        <f t="shared" si="53"/>
        <v>0.3991291727140866</v>
      </c>
      <c r="AQ65" s="1">
        <f t="shared" si="54"/>
        <v>2.6487663280115941</v>
      </c>
      <c r="AR65" s="1">
        <f t="shared" si="55"/>
        <v>0.69216757741347079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161.5</v>
      </c>
      <c r="C66">
        <v>163.30000000000001</v>
      </c>
      <c r="D66">
        <v>159.35</v>
      </c>
      <c r="E66">
        <v>161.19999999999999</v>
      </c>
      <c r="F66">
        <v>0.94999999999998863</v>
      </c>
      <c r="G66">
        <v>0.59282371294851088</v>
      </c>
      <c r="H66" s="1">
        <f t="shared" ref="H66:H101" si="62">(E66-B66)/B66*100</f>
        <v>-0.18575851393189557</v>
      </c>
      <c r="I66" s="1">
        <f t="shared" ref="I66:I97" si="63">ABS(H66)</f>
        <v>0.18575851393189557</v>
      </c>
      <c r="J66" s="1">
        <f t="shared" ref="J66:J101" si="64">IF(H66&gt;=0,(C66-E66)/E66*100,(C66-B66)/B66*100)</f>
        <v>1.1145510835913384</v>
      </c>
      <c r="K66" s="1">
        <f t="shared" ref="K66:K101" si="65">IF(H66&gt;=0,(B66-D66)/B66*100,(E66-D66)/E66*100)</f>
        <v>1.1476426799007411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158.5</v>
      </c>
      <c r="T66">
        <v>161.80000000000001</v>
      </c>
      <c r="U66">
        <v>158</v>
      </c>
      <c r="V66">
        <v>160.25</v>
      </c>
      <c r="W66">
        <v>-0.44999999999998858</v>
      </c>
      <c r="X66">
        <v>-0.2800248911014242</v>
      </c>
      <c r="Y66" s="1">
        <f t="shared" ref="Y66:Y101" si="73">(V66-S66)/S66*100</f>
        <v>1.1041009463722398</v>
      </c>
      <c r="Z66" s="1">
        <f t="shared" ref="Z66:Z97" si="74">ABS(Y66)</f>
        <v>1.1041009463722398</v>
      </c>
      <c r="AA66" s="1">
        <f t="shared" ref="AA66:AA101" si="75">IF(Y66&gt;=0,(T66-V66)/V66*100,(T66-S66)/S66*100)</f>
        <v>0.96723868954758896</v>
      </c>
      <c r="AB66" s="1">
        <f t="shared" ref="AB66:AB101" si="76">IF(Y66&gt;=0,(S66-U66)/S66*100,(V66-U66)/V66*100)</f>
        <v>0.31545741324921134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159.6</v>
      </c>
      <c r="AJ66">
        <v>162.65</v>
      </c>
      <c r="AK66">
        <v>158.5</v>
      </c>
      <c r="AL66">
        <v>160.69999999999999</v>
      </c>
      <c r="AM66">
        <v>0.5</v>
      </c>
      <c r="AN66">
        <v>0.31210986267166052</v>
      </c>
      <c r="AO66" s="1">
        <f t="shared" ref="AO66:AO101" si="83">(AL66-AI66)/AI66*100</f>
        <v>0.68922305764410674</v>
      </c>
      <c r="AP66" s="1">
        <f t="shared" ref="AP66:AP97" si="84">ABS(AO66)</f>
        <v>0.68922305764410674</v>
      </c>
      <c r="AQ66" s="1">
        <f t="shared" ref="AQ66:AQ101" si="85">IF(AO66&gt;=0,(AJ66-AL66)/AL66*100,(AJ66-AI66)/AI66*100)</f>
        <v>1.2134411947728794</v>
      </c>
      <c r="AR66" s="1">
        <f t="shared" ref="AR66:AR101" si="86">IF(AO66&gt;=0,(AI66-AK66)/AI66*100,(AL66-AK66)/AL66*100)</f>
        <v>0.68922305764410674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29.35</v>
      </c>
      <c r="C67">
        <v>29.65</v>
      </c>
      <c r="D67">
        <v>28.7</v>
      </c>
      <c r="E67">
        <v>28.85</v>
      </c>
      <c r="F67">
        <v>-0.19999999999999929</v>
      </c>
      <c r="G67">
        <v>-0.68846815834767394</v>
      </c>
      <c r="H67" s="1">
        <f t="shared" si="62"/>
        <v>-1.7035775127768313</v>
      </c>
      <c r="I67" s="1">
        <f t="shared" si="63"/>
        <v>1.7035775127768313</v>
      </c>
      <c r="J67" s="1">
        <f t="shared" si="64"/>
        <v>1.0221465076660889</v>
      </c>
      <c r="K67" s="1">
        <f t="shared" si="65"/>
        <v>0.51993067590988595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29.3</v>
      </c>
      <c r="T67">
        <v>30.1</v>
      </c>
      <c r="U67">
        <v>29</v>
      </c>
      <c r="V67">
        <v>29.05</v>
      </c>
      <c r="W67">
        <v>-0.30000000000000071</v>
      </c>
      <c r="X67">
        <v>-1.0221465076661009</v>
      </c>
      <c r="Y67" s="1">
        <f t="shared" si="73"/>
        <v>-0.85324232081911267</v>
      </c>
      <c r="Z67" s="1">
        <f t="shared" si="74"/>
        <v>0.85324232081911267</v>
      </c>
      <c r="AA67" s="1">
        <f t="shared" si="75"/>
        <v>2.7303754266211628</v>
      </c>
      <c r="AB67" s="1">
        <f t="shared" si="76"/>
        <v>0.17211703958692154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30</v>
      </c>
      <c r="AJ67">
        <v>30</v>
      </c>
      <c r="AK67">
        <v>29.25</v>
      </c>
      <c r="AL67">
        <v>29.35</v>
      </c>
      <c r="AM67">
        <v>-0.29999999999999721</v>
      </c>
      <c r="AN67">
        <v>-1.011804384485657</v>
      </c>
      <c r="AO67" s="1">
        <f t="shared" si="83"/>
        <v>-2.1666666666666621</v>
      </c>
      <c r="AP67" s="1">
        <f t="shared" si="84"/>
        <v>2.1666666666666621</v>
      </c>
      <c r="AQ67" s="1">
        <f t="shared" si="85"/>
        <v>0</v>
      </c>
      <c r="AR67" s="1">
        <f t="shared" si="86"/>
        <v>0.34071550255537109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622.9</v>
      </c>
      <c r="C68">
        <v>628</v>
      </c>
      <c r="D68">
        <v>606.15</v>
      </c>
      <c r="E68">
        <v>610.5</v>
      </c>
      <c r="F68">
        <v>-10.899999999999981</v>
      </c>
      <c r="G68">
        <v>-1.7541036369488221</v>
      </c>
      <c r="H68" s="1">
        <f t="shared" si="62"/>
        <v>-1.9906887140793028</v>
      </c>
      <c r="I68" s="1">
        <f t="shared" si="63"/>
        <v>1.9906887140793028</v>
      </c>
      <c r="J68" s="1">
        <f t="shared" si="64"/>
        <v>0.81875100337133133</v>
      </c>
      <c r="K68" s="1">
        <f t="shared" si="65"/>
        <v>0.7125307125307162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620</v>
      </c>
      <c r="T68">
        <v>626.29999999999995</v>
      </c>
      <c r="U68">
        <v>606.5</v>
      </c>
      <c r="V68">
        <v>621.4</v>
      </c>
      <c r="W68">
        <v>0.54999999999995453</v>
      </c>
      <c r="X68">
        <v>8.8588225819433764E-2</v>
      </c>
      <c r="Y68" s="1">
        <f t="shared" si="73"/>
        <v>0.22580645161289956</v>
      </c>
      <c r="Z68" s="1">
        <f t="shared" si="74"/>
        <v>0.22580645161289956</v>
      </c>
      <c r="AA68" s="1">
        <f t="shared" si="75"/>
        <v>0.78854200193111956</v>
      </c>
      <c r="AB68" s="1">
        <f t="shared" si="76"/>
        <v>2.1774193548387095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619.95000000000005</v>
      </c>
      <c r="AJ68">
        <v>629.25</v>
      </c>
      <c r="AK68">
        <v>615</v>
      </c>
      <c r="AL68">
        <v>620.85</v>
      </c>
      <c r="AM68">
        <v>2.200000000000045</v>
      </c>
      <c r="AN68">
        <v>0.3556130283682285</v>
      </c>
      <c r="AO68" s="1">
        <f t="shared" si="83"/>
        <v>0.14517299782240137</v>
      </c>
      <c r="AP68" s="1">
        <f t="shared" si="84"/>
        <v>0.14517299782240137</v>
      </c>
      <c r="AQ68" s="1">
        <f t="shared" si="85"/>
        <v>1.3529838125150966</v>
      </c>
      <c r="AR68" s="1">
        <f t="shared" si="86"/>
        <v>0.79845148802323507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1281</v>
      </c>
      <c r="C69">
        <v>1292.45</v>
      </c>
      <c r="D69">
        <v>1265.9000000000001</v>
      </c>
      <c r="E69">
        <v>1272.5</v>
      </c>
      <c r="F69">
        <v>-2.200000000000045</v>
      </c>
      <c r="G69">
        <v>-0.1725896289323014</v>
      </c>
      <c r="H69" s="1">
        <f t="shared" si="62"/>
        <v>-0.66354410616705706</v>
      </c>
      <c r="I69" s="1">
        <f t="shared" si="63"/>
        <v>0.66354410616705706</v>
      </c>
      <c r="J69" s="1">
        <f t="shared" si="64"/>
        <v>0.89383294301327432</v>
      </c>
      <c r="K69" s="1">
        <f t="shared" si="65"/>
        <v>0.5186640471512699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1257.6500000000001</v>
      </c>
      <c r="T69">
        <v>1282</v>
      </c>
      <c r="U69">
        <v>1240</v>
      </c>
      <c r="V69">
        <v>1274.7</v>
      </c>
      <c r="W69">
        <v>14.10000000000014</v>
      </c>
      <c r="X69">
        <v>1.118514992860554</v>
      </c>
      <c r="Y69" s="1">
        <f t="shared" si="73"/>
        <v>1.3557030970460742</v>
      </c>
      <c r="Z69" s="1">
        <f t="shared" si="74"/>
        <v>1.3557030970460742</v>
      </c>
      <c r="AA69" s="1">
        <f t="shared" si="75"/>
        <v>0.57268376872989368</v>
      </c>
      <c r="AB69" s="1">
        <f t="shared" si="76"/>
        <v>1.4034111239216069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1255</v>
      </c>
      <c r="AJ69">
        <v>1265.8</v>
      </c>
      <c r="AK69">
        <v>1244.55</v>
      </c>
      <c r="AL69">
        <v>1260.5999999999999</v>
      </c>
      <c r="AM69">
        <v>8.8999999999998636</v>
      </c>
      <c r="AN69">
        <v>0.71103299512661688</v>
      </c>
      <c r="AO69" s="1">
        <f t="shared" si="83"/>
        <v>0.4462151394422238</v>
      </c>
      <c r="AP69" s="1">
        <f t="shared" si="84"/>
        <v>0.4462151394422238</v>
      </c>
      <c r="AQ69" s="1">
        <f t="shared" si="85"/>
        <v>0.41250198318261511</v>
      </c>
      <c r="AR69" s="1">
        <f t="shared" si="86"/>
        <v>0.83266932270916694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1341</v>
      </c>
      <c r="C70">
        <v>1414</v>
      </c>
      <c r="D70">
        <v>1328.05</v>
      </c>
      <c r="E70">
        <v>1397.45</v>
      </c>
      <c r="F70">
        <v>43.799999999999947</v>
      </c>
      <c r="G70">
        <v>3.2356960809662731</v>
      </c>
      <c r="H70" s="1">
        <f t="shared" si="62"/>
        <v>4.2095451155853878</v>
      </c>
      <c r="I70" s="1">
        <f t="shared" si="63"/>
        <v>4.2095451155853878</v>
      </c>
      <c r="J70" s="1">
        <f t="shared" si="64"/>
        <v>1.1842999749543779</v>
      </c>
      <c r="K70" s="1">
        <f t="shared" si="65"/>
        <v>0.96569724086502962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1295</v>
      </c>
      <c r="T70">
        <v>1368.7</v>
      </c>
      <c r="U70">
        <v>1274.2</v>
      </c>
      <c r="V70">
        <v>1353.65</v>
      </c>
      <c r="W70">
        <v>55.400000000000091</v>
      </c>
      <c r="X70">
        <v>4.2672828808010852</v>
      </c>
      <c r="Y70" s="1">
        <f t="shared" si="73"/>
        <v>4.5289575289575366</v>
      </c>
      <c r="Z70" s="1">
        <f t="shared" si="74"/>
        <v>4.5289575289575366</v>
      </c>
      <c r="AA70" s="1">
        <f t="shared" si="75"/>
        <v>1.1118088132087285</v>
      </c>
      <c r="AB70" s="1">
        <f t="shared" si="76"/>
        <v>1.6061776061776025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1321.15</v>
      </c>
      <c r="AJ70">
        <v>1325.3</v>
      </c>
      <c r="AK70">
        <v>1272.9000000000001</v>
      </c>
      <c r="AL70">
        <v>1298.25</v>
      </c>
      <c r="AM70">
        <v>-31.900000000000091</v>
      </c>
      <c r="AN70">
        <v>-2.3982257640115838</v>
      </c>
      <c r="AO70" s="1">
        <f t="shared" si="83"/>
        <v>-1.7333383794421595</v>
      </c>
      <c r="AP70" s="1">
        <f t="shared" si="84"/>
        <v>1.7333383794421595</v>
      </c>
      <c r="AQ70" s="1">
        <f t="shared" si="85"/>
        <v>0.31412027400369852</v>
      </c>
      <c r="AR70" s="1">
        <f t="shared" si="86"/>
        <v>1.9526285384170929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791.2</v>
      </c>
      <c r="C71">
        <v>927.9</v>
      </c>
      <c r="D71">
        <v>791.2</v>
      </c>
      <c r="E71">
        <v>890.8</v>
      </c>
      <c r="F71">
        <v>117.55</v>
      </c>
      <c r="G71">
        <v>15.20206918849013</v>
      </c>
      <c r="H71" s="1">
        <f t="shared" si="62"/>
        <v>12.588473205257825</v>
      </c>
      <c r="I71" s="1">
        <f t="shared" si="63"/>
        <v>12.588473205257825</v>
      </c>
      <c r="J71" s="1">
        <f t="shared" si="64"/>
        <v>4.1647956892680762</v>
      </c>
      <c r="K71" s="1">
        <f t="shared" si="65"/>
        <v>0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777</v>
      </c>
      <c r="T71">
        <v>792.55</v>
      </c>
      <c r="U71">
        <v>765</v>
      </c>
      <c r="V71">
        <v>773.25</v>
      </c>
      <c r="W71">
        <v>-1.200000000000045</v>
      </c>
      <c r="X71">
        <v>-0.1549486732519911</v>
      </c>
      <c r="Y71" s="1">
        <f t="shared" si="73"/>
        <v>-0.4826254826254826</v>
      </c>
      <c r="Z71" s="1">
        <f t="shared" si="74"/>
        <v>0.4826254826254826</v>
      </c>
      <c r="AA71" s="1">
        <f t="shared" si="75"/>
        <v>2.0012870012869954</v>
      </c>
      <c r="AB71" s="1">
        <f t="shared" si="76"/>
        <v>1.0669253152279341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791.1</v>
      </c>
      <c r="AJ71">
        <v>801.3</v>
      </c>
      <c r="AK71">
        <v>771.55</v>
      </c>
      <c r="AL71">
        <v>774.45</v>
      </c>
      <c r="AM71">
        <v>-20.199999999999928</v>
      </c>
      <c r="AN71">
        <v>-2.541999622475295</v>
      </c>
      <c r="AO71" s="1">
        <f t="shared" si="83"/>
        <v>-2.1046643913538081</v>
      </c>
      <c r="AP71" s="1">
        <f t="shared" si="84"/>
        <v>2.1046643913538081</v>
      </c>
      <c r="AQ71" s="1">
        <f t="shared" si="85"/>
        <v>1.2893439514599838</v>
      </c>
      <c r="AR71" s="1">
        <f t="shared" si="86"/>
        <v>0.37445929369230946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1469.5</v>
      </c>
      <c r="C72">
        <v>1469.5</v>
      </c>
      <c r="D72">
        <v>1408</v>
      </c>
      <c r="E72">
        <v>1417.7</v>
      </c>
      <c r="F72">
        <v>-44</v>
      </c>
      <c r="G72">
        <v>-3.0101936101799271</v>
      </c>
      <c r="H72" s="1">
        <f t="shared" si="62"/>
        <v>-3.5250085062946552</v>
      </c>
      <c r="I72" s="1">
        <f t="shared" si="63"/>
        <v>3.5250085062946552</v>
      </c>
      <c r="J72" s="1">
        <f t="shared" si="64"/>
        <v>0</v>
      </c>
      <c r="K72" s="1">
        <f t="shared" si="65"/>
        <v>0.68420681385342774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1469.5</v>
      </c>
      <c r="T72">
        <v>1469.5</v>
      </c>
      <c r="U72">
        <v>1408</v>
      </c>
      <c r="V72">
        <v>1417.7</v>
      </c>
      <c r="W72">
        <v>-44</v>
      </c>
      <c r="X72">
        <v>-3.0101936101799271</v>
      </c>
      <c r="Y72" s="1">
        <f t="shared" si="73"/>
        <v>-3.5250085062946552</v>
      </c>
      <c r="Z72" s="1">
        <f t="shared" si="74"/>
        <v>3.5250085062946552</v>
      </c>
      <c r="AA72" s="1">
        <f t="shared" si="75"/>
        <v>0</v>
      </c>
      <c r="AB72" s="1">
        <f t="shared" si="76"/>
        <v>0.68420681385342774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1469.5</v>
      </c>
      <c r="AJ72">
        <v>1469.5</v>
      </c>
      <c r="AK72">
        <v>1408</v>
      </c>
      <c r="AL72">
        <v>1417.7</v>
      </c>
      <c r="AM72">
        <v>-44</v>
      </c>
      <c r="AN72">
        <v>-3.0101936101799271</v>
      </c>
      <c r="AO72" s="1">
        <f t="shared" si="83"/>
        <v>-3.5250085062946552</v>
      </c>
      <c r="AP72" s="1">
        <f t="shared" si="84"/>
        <v>3.5250085062946552</v>
      </c>
      <c r="AQ72" s="1">
        <f t="shared" si="85"/>
        <v>0</v>
      </c>
      <c r="AR72" s="1">
        <f t="shared" si="86"/>
        <v>0.68420681385342774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34.35</v>
      </c>
      <c r="C73">
        <v>35.450000000000003</v>
      </c>
      <c r="D73">
        <v>34.049999999999997</v>
      </c>
      <c r="E73">
        <v>34.9</v>
      </c>
      <c r="F73">
        <v>0.44999999999999568</v>
      </c>
      <c r="G73">
        <v>1.3062409288824259</v>
      </c>
      <c r="H73" s="1">
        <f t="shared" si="62"/>
        <v>1.6011644832605447</v>
      </c>
      <c r="I73" s="1">
        <f t="shared" si="63"/>
        <v>1.6011644832605447</v>
      </c>
      <c r="J73" s="1">
        <f t="shared" si="64"/>
        <v>1.5759312320917027</v>
      </c>
      <c r="K73" s="1">
        <f t="shared" si="65"/>
        <v>0.87336244541485963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34.5</v>
      </c>
      <c r="T73">
        <v>34.6</v>
      </c>
      <c r="U73">
        <v>33.65</v>
      </c>
      <c r="V73">
        <v>34.450000000000003</v>
      </c>
      <c r="W73">
        <v>-4.9999999999997158E-2</v>
      </c>
      <c r="X73">
        <v>-0.14492753623187579</v>
      </c>
      <c r="Y73" s="1">
        <f t="shared" si="73"/>
        <v>-0.14492753623187582</v>
      </c>
      <c r="Z73" s="1">
        <f t="shared" si="74"/>
        <v>0.14492753623187582</v>
      </c>
      <c r="AA73" s="1">
        <f t="shared" si="75"/>
        <v>0.28985507246377223</v>
      </c>
      <c r="AB73" s="1">
        <f t="shared" si="76"/>
        <v>2.3222060957910138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34.15</v>
      </c>
      <c r="AJ73">
        <v>34.700000000000003</v>
      </c>
      <c r="AK73">
        <v>33.700000000000003</v>
      </c>
      <c r="AL73">
        <v>34.5</v>
      </c>
      <c r="AM73">
        <v>0.20000000000000279</v>
      </c>
      <c r="AN73">
        <v>0.58309037900875471</v>
      </c>
      <c r="AO73" s="1">
        <f t="shared" si="83"/>
        <v>1.0248901903367538</v>
      </c>
      <c r="AP73" s="1">
        <f t="shared" si="84"/>
        <v>1.0248901903367538</v>
      </c>
      <c r="AQ73" s="1">
        <f t="shared" si="85"/>
        <v>0.57971014492754447</v>
      </c>
      <c r="AR73" s="1">
        <f t="shared" si="86"/>
        <v>1.3177159590043799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283</v>
      </c>
      <c r="C74">
        <v>283</v>
      </c>
      <c r="D74">
        <v>275.7</v>
      </c>
      <c r="E74">
        <v>279.64999999999998</v>
      </c>
      <c r="F74">
        <v>-2.1500000000000341</v>
      </c>
      <c r="G74">
        <v>-0.76295244854507949</v>
      </c>
      <c r="H74" s="1">
        <f t="shared" si="62"/>
        <v>-1.1837455830388774</v>
      </c>
      <c r="I74" s="1">
        <f t="shared" si="63"/>
        <v>1.1837455830388774</v>
      </c>
      <c r="J74" s="1">
        <f t="shared" si="64"/>
        <v>0</v>
      </c>
      <c r="K74" s="1">
        <f t="shared" si="65"/>
        <v>1.4124798855712459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281.8</v>
      </c>
      <c r="T74">
        <v>283.75</v>
      </c>
      <c r="U74">
        <v>277.25</v>
      </c>
      <c r="V74">
        <v>281.8</v>
      </c>
      <c r="W74">
        <v>-1.9499999999999891</v>
      </c>
      <c r="X74">
        <v>-0.68722466960352024</v>
      </c>
      <c r="Y74" s="1">
        <f t="shared" si="73"/>
        <v>0</v>
      </c>
      <c r="Z74" s="1">
        <f t="shared" si="74"/>
        <v>0</v>
      </c>
      <c r="AA74" s="1">
        <f t="shared" si="75"/>
        <v>0.69198012775017337</v>
      </c>
      <c r="AB74" s="1">
        <f t="shared" si="76"/>
        <v>1.6146202980837514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285.39999999999998</v>
      </c>
      <c r="AJ74">
        <v>285.89999999999998</v>
      </c>
      <c r="AK74">
        <v>281.35000000000002</v>
      </c>
      <c r="AL74">
        <v>283.75</v>
      </c>
      <c r="AM74">
        <v>-1.0500000000000109</v>
      </c>
      <c r="AN74">
        <v>-0.36867977528090279</v>
      </c>
      <c r="AO74" s="1">
        <f t="shared" si="83"/>
        <v>-0.5781359495444911</v>
      </c>
      <c r="AP74" s="1">
        <f t="shared" si="84"/>
        <v>0.5781359495444911</v>
      </c>
      <c r="AQ74" s="1">
        <f t="shared" si="85"/>
        <v>0.17519271198318151</v>
      </c>
      <c r="AR74" s="1">
        <f t="shared" si="86"/>
        <v>0.8458149779735602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411.5</v>
      </c>
      <c r="C75">
        <v>443</v>
      </c>
      <c r="D75">
        <v>410.1</v>
      </c>
      <c r="E75">
        <v>429.35</v>
      </c>
      <c r="F75">
        <v>21.350000000000019</v>
      </c>
      <c r="G75">
        <v>5.2328431372549078</v>
      </c>
      <c r="H75" s="1">
        <f t="shared" si="62"/>
        <v>4.337788578371816</v>
      </c>
      <c r="I75" s="1">
        <f t="shared" si="63"/>
        <v>4.337788578371816</v>
      </c>
      <c r="J75" s="1">
        <f t="shared" si="64"/>
        <v>3.1792244089903292</v>
      </c>
      <c r="K75" s="1">
        <f t="shared" si="65"/>
        <v>0.34021871202915605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415.8</v>
      </c>
      <c r="T75">
        <v>428</v>
      </c>
      <c r="U75">
        <v>401.55</v>
      </c>
      <c r="V75">
        <v>408</v>
      </c>
      <c r="W75">
        <v>-8.3000000000000114</v>
      </c>
      <c r="X75">
        <v>-1.9937545039634901</v>
      </c>
      <c r="Y75" s="1">
        <f t="shared" si="73"/>
        <v>-1.8759018759018784</v>
      </c>
      <c r="Z75" s="1">
        <f t="shared" si="74"/>
        <v>1.8759018759018784</v>
      </c>
      <c r="AA75" s="1">
        <f t="shared" si="75"/>
        <v>2.9341029341029312</v>
      </c>
      <c r="AB75" s="1">
        <f t="shared" si="76"/>
        <v>1.5808823529411735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409.9</v>
      </c>
      <c r="AJ75">
        <v>422</v>
      </c>
      <c r="AK75">
        <v>400.2</v>
      </c>
      <c r="AL75">
        <v>416.3</v>
      </c>
      <c r="AM75">
        <v>8.6500000000000341</v>
      </c>
      <c r="AN75">
        <v>2.121918312277697</v>
      </c>
      <c r="AO75" s="1">
        <f t="shared" si="83"/>
        <v>1.5613564283971786</v>
      </c>
      <c r="AP75" s="1">
        <f t="shared" si="84"/>
        <v>1.5613564283971786</v>
      </c>
      <c r="AQ75" s="1">
        <f t="shared" si="85"/>
        <v>1.3692049003122719</v>
      </c>
      <c r="AR75" s="1">
        <f t="shared" si="86"/>
        <v>2.366430836789458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95.85</v>
      </c>
      <c r="C76">
        <v>97.95</v>
      </c>
      <c r="D76">
        <v>95.55</v>
      </c>
      <c r="E76">
        <v>96.65</v>
      </c>
      <c r="F76">
        <v>1.6500000000000059</v>
      </c>
      <c r="G76">
        <v>1.736842105263164</v>
      </c>
      <c r="H76" s="1">
        <f t="shared" si="62"/>
        <v>0.83463745435577619</v>
      </c>
      <c r="I76" s="1">
        <f t="shared" si="63"/>
        <v>0.83463745435577619</v>
      </c>
      <c r="J76" s="1">
        <f t="shared" si="64"/>
        <v>1.3450594930160342</v>
      </c>
      <c r="K76" s="1">
        <f t="shared" si="65"/>
        <v>0.31298904538340866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94.9</v>
      </c>
      <c r="T76">
        <v>95.45</v>
      </c>
      <c r="U76">
        <v>94.1</v>
      </c>
      <c r="V76">
        <v>95</v>
      </c>
      <c r="W76">
        <v>1.0999999999999941</v>
      </c>
      <c r="X76">
        <v>1.171458998935031</v>
      </c>
      <c r="Y76" s="1">
        <f t="shared" si="73"/>
        <v>0.10537407797681171</v>
      </c>
      <c r="Z76" s="1">
        <f t="shared" si="74"/>
        <v>0.10537407797681171</v>
      </c>
      <c r="AA76" s="1">
        <f t="shared" si="75"/>
        <v>0.47368421052631876</v>
      </c>
      <c r="AB76" s="1">
        <f t="shared" si="76"/>
        <v>0.84299262381455353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95.85</v>
      </c>
      <c r="AJ76">
        <v>96.2</v>
      </c>
      <c r="AK76">
        <v>93.75</v>
      </c>
      <c r="AL76">
        <v>93.9</v>
      </c>
      <c r="AM76">
        <v>-1.9499999999999891</v>
      </c>
      <c r="AN76">
        <v>-2.0344287949921638</v>
      </c>
      <c r="AO76" s="1">
        <f t="shared" si="83"/>
        <v>-2.0344287949921638</v>
      </c>
      <c r="AP76" s="1">
        <f t="shared" si="84"/>
        <v>2.0344287949921638</v>
      </c>
      <c r="AQ76" s="1">
        <f t="shared" si="85"/>
        <v>0.36515388628065576</v>
      </c>
      <c r="AR76" s="1">
        <f t="shared" si="86"/>
        <v>0.15974440894569295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2045</v>
      </c>
      <c r="C77">
        <v>2059.9</v>
      </c>
      <c r="D77">
        <v>1992.15</v>
      </c>
      <c r="E77">
        <v>2036.5</v>
      </c>
      <c r="F77">
        <v>5.6500000000000909</v>
      </c>
      <c r="G77">
        <v>0.27820863185366179</v>
      </c>
      <c r="H77" s="1">
        <f t="shared" si="62"/>
        <v>-0.41564792176039117</v>
      </c>
      <c r="I77" s="1">
        <f t="shared" si="63"/>
        <v>0.41564792176039117</v>
      </c>
      <c r="J77" s="1">
        <f t="shared" si="64"/>
        <v>0.72860635696821963</v>
      </c>
      <c r="K77" s="1">
        <f t="shared" si="65"/>
        <v>2.1777559538423721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2052</v>
      </c>
      <c r="T77">
        <v>2052.75</v>
      </c>
      <c r="U77">
        <v>2015.95</v>
      </c>
      <c r="V77">
        <v>2030.85</v>
      </c>
      <c r="W77">
        <v>-21.950000000000269</v>
      </c>
      <c r="X77">
        <v>-1.069271239282944</v>
      </c>
      <c r="Y77" s="1">
        <f t="shared" si="73"/>
        <v>-1.0307017543859693</v>
      </c>
      <c r="Z77" s="1">
        <f t="shared" si="74"/>
        <v>1.0307017543859693</v>
      </c>
      <c r="AA77" s="1">
        <f t="shared" si="75"/>
        <v>3.6549707602339179E-2</v>
      </c>
      <c r="AB77" s="1">
        <f t="shared" si="76"/>
        <v>0.73368294064061179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2027.4</v>
      </c>
      <c r="AJ77">
        <v>2070</v>
      </c>
      <c r="AK77">
        <v>1965</v>
      </c>
      <c r="AL77">
        <v>2052.8000000000002</v>
      </c>
      <c r="AM77">
        <v>40.700000000000273</v>
      </c>
      <c r="AN77">
        <v>2.0227622881566658</v>
      </c>
      <c r="AO77" s="1">
        <f t="shared" si="83"/>
        <v>1.252836144816025</v>
      </c>
      <c r="AP77" s="1">
        <f t="shared" si="84"/>
        <v>1.252836144816025</v>
      </c>
      <c r="AQ77" s="1">
        <f t="shared" si="85"/>
        <v>0.83787996882306193</v>
      </c>
      <c r="AR77" s="1">
        <f t="shared" si="86"/>
        <v>3.0778336786031413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335</v>
      </c>
      <c r="C78">
        <v>338</v>
      </c>
      <c r="D78">
        <v>332.05</v>
      </c>
      <c r="E78">
        <v>335.55</v>
      </c>
      <c r="F78">
        <v>3.5500000000000109</v>
      </c>
      <c r="G78">
        <v>1.069277108433738</v>
      </c>
      <c r="H78" s="1">
        <f t="shared" si="62"/>
        <v>0.16417910447761533</v>
      </c>
      <c r="I78" s="1">
        <f t="shared" si="63"/>
        <v>0.16417910447761533</v>
      </c>
      <c r="J78" s="1">
        <f t="shared" si="64"/>
        <v>0.73014453881686436</v>
      </c>
      <c r="K78" s="1">
        <f t="shared" si="65"/>
        <v>0.88059701492536979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330</v>
      </c>
      <c r="T78">
        <v>335</v>
      </c>
      <c r="U78">
        <v>327</v>
      </c>
      <c r="V78">
        <v>332</v>
      </c>
      <c r="W78">
        <v>-1.600000000000023</v>
      </c>
      <c r="X78">
        <v>-0.47961630695444329</v>
      </c>
      <c r="Y78" s="1">
        <f t="shared" si="73"/>
        <v>0.60606060606060608</v>
      </c>
      <c r="Z78" s="1">
        <f t="shared" si="74"/>
        <v>0.60606060606060608</v>
      </c>
      <c r="AA78" s="1">
        <f t="shared" si="75"/>
        <v>0.90361445783132521</v>
      </c>
      <c r="AB78" s="1">
        <f t="shared" si="76"/>
        <v>0.90909090909090906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322.89999999999998</v>
      </c>
      <c r="AJ78">
        <v>339</v>
      </c>
      <c r="AK78">
        <v>319</v>
      </c>
      <c r="AL78">
        <v>333.6</v>
      </c>
      <c r="AM78">
        <v>10.100000000000019</v>
      </c>
      <c r="AN78">
        <v>3.122102009273577</v>
      </c>
      <c r="AO78" s="1">
        <f t="shared" si="83"/>
        <v>3.313719417776416</v>
      </c>
      <c r="AP78" s="1">
        <f t="shared" si="84"/>
        <v>3.313719417776416</v>
      </c>
      <c r="AQ78" s="1">
        <f t="shared" si="85"/>
        <v>1.6187050359712161</v>
      </c>
      <c r="AR78" s="1">
        <f t="shared" si="86"/>
        <v>1.2078042737689618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4995</v>
      </c>
      <c r="C79">
        <v>5047.05</v>
      </c>
      <c r="D79">
        <v>4940</v>
      </c>
      <c r="E79">
        <v>4988.1000000000004</v>
      </c>
      <c r="F79">
        <v>33.300000000000182</v>
      </c>
      <c r="G79">
        <v>0.67207556309034022</v>
      </c>
      <c r="H79" s="1">
        <f t="shared" si="62"/>
        <v>-0.13813813813813086</v>
      </c>
      <c r="I79" s="1">
        <f t="shared" si="63"/>
        <v>0.13813813813813086</v>
      </c>
      <c r="J79" s="1">
        <f t="shared" si="64"/>
        <v>1.0420420420420458</v>
      </c>
      <c r="K79" s="1">
        <f t="shared" si="65"/>
        <v>0.96429502215273077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4991</v>
      </c>
      <c r="T79">
        <v>5020</v>
      </c>
      <c r="U79">
        <v>4940.1000000000004</v>
      </c>
      <c r="V79">
        <v>4954.8</v>
      </c>
      <c r="W79">
        <v>-45.649999999999643</v>
      </c>
      <c r="X79">
        <v>-0.91291783739462729</v>
      </c>
      <c r="Y79" s="1">
        <f t="shared" si="73"/>
        <v>-0.72530554998997832</v>
      </c>
      <c r="Z79" s="1">
        <f t="shared" si="74"/>
        <v>0.72530554998997832</v>
      </c>
      <c r="AA79" s="1">
        <f t="shared" si="75"/>
        <v>0.58104588258865963</v>
      </c>
      <c r="AB79" s="1">
        <f t="shared" si="76"/>
        <v>0.29668200532816291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4975</v>
      </c>
      <c r="AJ79">
        <v>5020</v>
      </c>
      <c r="AK79">
        <v>4916</v>
      </c>
      <c r="AL79">
        <v>5000.45</v>
      </c>
      <c r="AM79">
        <v>59.550000000000182</v>
      </c>
      <c r="AN79">
        <v>1.2052460078123459</v>
      </c>
      <c r="AO79" s="1">
        <f t="shared" si="83"/>
        <v>0.51155778894471993</v>
      </c>
      <c r="AP79" s="1">
        <f t="shared" si="84"/>
        <v>0.51155778894471993</v>
      </c>
      <c r="AQ79" s="1">
        <f t="shared" si="85"/>
        <v>0.39096481316681869</v>
      </c>
      <c r="AR79" s="1">
        <f t="shared" si="86"/>
        <v>1.1859296482412061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883.9</v>
      </c>
      <c r="C80">
        <v>890</v>
      </c>
      <c r="D80">
        <v>867.4</v>
      </c>
      <c r="E80">
        <v>879.7</v>
      </c>
      <c r="F80">
        <v>-2.8999999999999768</v>
      </c>
      <c r="G80">
        <v>-0.32857466576025118</v>
      </c>
      <c r="H80" s="1">
        <f t="shared" si="62"/>
        <v>-0.47516687408077063</v>
      </c>
      <c r="I80" s="1">
        <f t="shared" si="63"/>
        <v>0.47516687408077063</v>
      </c>
      <c r="J80" s="1">
        <f t="shared" si="64"/>
        <v>0.69012331711732355</v>
      </c>
      <c r="K80" s="1">
        <f t="shared" si="65"/>
        <v>1.3982039331590392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880</v>
      </c>
      <c r="T80">
        <v>891.3</v>
      </c>
      <c r="U80">
        <v>872.55</v>
      </c>
      <c r="V80">
        <v>882.6</v>
      </c>
      <c r="W80">
        <v>-6.7999999999999554</v>
      </c>
      <c r="X80">
        <v>-0.76456037778276975</v>
      </c>
      <c r="Y80" s="1">
        <f t="shared" si="73"/>
        <v>0.29545454545454808</v>
      </c>
      <c r="Z80" s="1">
        <f t="shared" si="74"/>
        <v>0.29545454545454808</v>
      </c>
      <c r="AA80" s="1">
        <f t="shared" si="75"/>
        <v>0.98572399728075366</v>
      </c>
      <c r="AB80" s="1">
        <f t="shared" si="76"/>
        <v>0.84659090909091417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897.55</v>
      </c>
      <c r="AJ80">
        <v>910</v>
      </c>
      <c r="AK80">
        <v>877.1</v>
      </c>
      <c r="AL80">
        <v>889.4</v>
      </c>
      <c r="AM80">
        <v>-7.6499999999999773</v>
      </c>
      <c r="AN80">
        <v>-0.85279527339612926</v>
      </c>
      <c r="AO80" s="1">
        <f t="shared" si="83"/>
        <v>-0.90802740794384462</v>
      </c>
      <c r="AP80" s="1">
        <f t="shared" si="84"/>
        <v>0.90802740794384462</v>
      </c>
      <c r="AQ80" s="1">
        <f t="shared" si="85"/>
        <v>1.387109353239379</v>
      </c>
      <c r="AR80" s="1">
        <f t="shared" si="86"/>
        <v>1.3829548009894259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261.8</v>
      </c>
      <c r="C81">
        <v>267</v>
      </c>
      <c r="D81">
        <v>251.6</v>
      </c>
      <c r="E81">
        <v>255.25</v>
      </c>
      <c r="F81">
        <v>-8.3000000000000114</v>
      </c>
      <c r="G81">
        <v>-3.149307531777656</v>
      </c>
      <c r="H81" s="1">
        <f t="shared" si="62"/>
        <v>-2.5019098548510357</v>
      </c>
      <c r="I81" s="1">
        <f t="shared" si="63"/>
        <v>2.5019098548510357</v>
      </c>
      <c r="J81" s="1">
        <f t="shared" si="64"/>
        <v>1.9862490450725701</v>
      </c>
      <c r="K81" s="1">
        <f t="shared" si="65"/>
        <v>1.4299706170421178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264</v>
      </c>
      <c r="T81">
        <v>267.7</v>
      </c>
      <c r="U81">
        <v>256.35000000000002</v>
      </c>
      <c r="V81">
        <v>263.55</v>
      </c>
      <c r="W81">
        <v>-1.4499999999999891</v>
      </c>
      <c r="X81">
        <v>-0.54716981132075049</v>
      </c>
      <c r="Y81" s="1">
        <f t="shared" si="73"/>
        <v>-0.17045454545454114</v>
      </c>
      <c r="Z81" s="1">
        <f t="shared" si="74"/>
        <v>0.17045454545454114</v>
      </c>
      <c r="AA81" s="1">
        <f t="shared" si="75"/>
        <v>1.4015151515151472</v>
      </c>
      <c r="AB81" s="1">
        <f t="shared" si="76"/>
        <v>2.7319294251565123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256.39999999999998</v>
      </c>
      <c r="AJ81">
        <v>265.5</v>
      </c>
      <c r="AK81">
        <v>255</v>
      </c>
      <c r="AL81">
        <v>265</v>
      </c>
      <c r="AM81">
        <v>10.5</v>
      </c>
      <c r="AN81">
        <v>4.1257367387033401</v>
      </c>
      <c r="AO81" s="1">
        <f t="shared" si="83"/>
        <v>3.3541341653666241</v>
      </c>
      <c r="AP81" s="1">
        <f t="shared" si="84"/>
        <v>3.3541341653666241</v>
      </c>
      <c r="AQ81" s="1">
        <f t="shared" si="85"/>
        <v>0.18867924528301888</v>
      </c>
      <c r="AR81" s="1">
        <f t="shared" si="86"/>
        <v>0.54602184087362615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417</v>
      </c>
      <c r="C82">
        <v>459.65</v>
      </c>
      <c r="D82">
        <v>417</v>
      </c>
      <c r="E82">
        <v>426.55</v>
      </c>
      <c r="F82">
        <v>-6.5999999999999659</v>
      </c>
      <c r="G82">
        <v>-1.5237215745122861</v>
      </c>
      <c r="H82" s="1">
        <f t="shared" si="62"/>
        <v>2.2901678657074367</v>
      </c>
      <c r="I82" s="1">
        <f t="shared" si="63"/>
        <v>2.2901678657074367</v>
      </c>
      <c r="J82" s="1">
        <f t="shared" si="64"/>
        <v>7.7599343570507475</v>
      </c>
      <c r="K82" s="1">
        <f t="shared" si="65"/>
        <v>0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440</v>
      </c>
      <c r="T82">
        <v>446.4</v>
      </c>
      <c r="U82">
        <v>430</v>
      </c>
      <c r="V82">
        <v>433.15</v>
      </c>
      <c r="W82">
        <v>-9.8500000000000227</v>
      </c>
      <c r="X82">
        <v>-2.2234762979684022</v>
      </c>
      <c r="Y82" s="1">
        <f t="shared" si="73"/>
        <v>-1.556818181818187</v>
      </c>
      <c r="Z82" s="1">
        <f t="shared" si="74"/>
        <v>1.556818181818187</v>
      </c>
      <c r="AA82" s="1">
        <f t="shared" si="75"/>
        <v>1.4545454545454493</v>
      </c>
      <c r="AB82" s="1">
        <f t="shared" si="76"/>
        <v>0.7272307514717713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439</v>
      </c>
      <c r="AJ82">
        <v>450</v>
      </c>
      <c r="AK82">
        <v>428</v>
      </c>
      <c r="AL82">
        <v>443</v>
      </c>
      <c r="AM82">
        <v>4.6999999999999886</v>
      </c>
      <c r="AN82">
        <v>1.0723248916267369</v>
      </c>
      <c r="AO82" s="1">
        <f t="shared" si="83"/>
        <v>0.91116173120728927</v>
      </c>
      <c r="AP82" s="1">
        <f t="shared" si="84"/>
        <v>0.91116173120728927</v>
      </c>
      <c r="AQ82" s="1">
        <f t="shared" si="85"/>
        <v>1.5801354401805869</v>
      </c>
      <c r="AR82" s="1">
        <f t="shared" si="86"/>
        <v>2.5056947608200453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184.9</v>
      </c>
      <c r="C83">
        <v>185.4</v>
      </c>
      <c r="D83">
        <v>177.35</v>
      </c>
      <c r="E83">
        <v>180.65</v>
      </c>
      <c r="F83">
        <v>-3</v>
      </c>
      <c r="G83">
        <v>-1.6335420637081399</v>
      </c>
      <c r="H83" s="1">
        <f t="shared" si="62"/>
        <v>-2.2985397512168739</v>
      </c>
      <c r="I83" s="1">
        <f t="shared" si="63"/>
        <v>2.2985397512168739</v>
      </c>
      <c r="J83" s="1">
        <f t="shared" si="64"/>
        <v>0.27041644131963222</v>
      </c>
      <c r="K83" s="1">
        <f t="shared" si="65"/>
        <v>1.8267367838361537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183.5</v>
      </c>
      <c r="T83">
        <v>185.3</v>
      </c>
      <c r="U83">
        <v>182.5</v>
      </c>
      <c r="V83">
        <v>183.65</v>
      </c>
      <c r="W83">
        <v>-2.0499999999999829</v>
      </c>
      <c r="X83">
        <v>-1.103931071620885</v>
      </c>
      <c r="Y83" s="1">
        <f t="shared" si="73"/>
        <v>8.1743869209812359E-2</v>
      </c>
      <c r="Z83" s="1">
        <f t="shared" si="74"/>
        <v>8.1743869209812359E-2</v>
      </c>
      <c r="AA83" s="1">
        <f t="shared" si="75"/>
        <v>0.89844813503948029</v>
      </c>
      <c r="AB83" s="1">
        <f t="shared" si="76"/>
        <v>0.54495912806539504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184</v>
      </c>
      <c r="AJ83">
        <v>187.15</v>
      </c>
      <c r="AK83">
        <v>182.15</v>
      </c>
      <c r="AL83">
        <v>185.7</v>
      </c>
      <c r="AM83">
        <v>1.75</v>
      </c>
      <c r="AN83">
        <v>0.95134547431367233</v>
      </c>
      <c r="AO83" s="1">
        <f t="shared" si="83"/>
        <v>0.92391304347825465</v>
      </c>
      <c r="AP83" s="1">
        <f t="shared" si="84"/>
        <v>0.92391304347825465</v>
      </c>
      <c r="AQ83" s="1">
        <f t="shared" si="85"/>
        <v>0.78082929456112926</v>
      </c>
      <c r="AR83" s="1">
        <f t="shared" si="86"/>
        <v>1.0054347826086927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109.15</v>
      </c>
      <c r="C84">
        <v>109.25</v>
      </c>
      <c r="D84">
        <v>106.95</v>
      </c>
      <c r="E84">
        <v>108</v>
      </c>
      <c r="F84">
        <v>-0.65000000000000568</v>
      </c>
      <c r="G84">
        <v>-0.59825126553152841</v>
      </c>
      <c r="H84" s="1">
        <f t="shared" si="62"/>
        <v>-1.0535959688502112</v>
      </c>
      <c r="I84" s="1">
        <f t="shared" si="63"/>
        <v>1.0535959688502112</v>
      </c>
      <c r="J84" s="1">
        <f t="shared" si="64"/>
        <v>9.1617040769577926E-2</v>
      </c>
      <c r="K84" s="1">
        <f t="shared" si="65"/>
        <v>0.97222222222221966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108.45</v>
      </c>
      <c r="T84">
        <v>110.2</v>
      </c>
      <c r="U84">
        <v>108.1</v>
      </c>
      <c r="V84">
        <v>108.65</v>
      </c>
      <c r="W84">
        <v>-0.1999999999999886</v>
      </c>
      <c r="X84">
        <v>-0.18373909049149159</v>
      </c>
      <c r="Y84" s="1">
        <f t="shared" si="73"/>
        <v>0.18441678192715799</v>
      </c>
      <c r="Z84" s="1">
        <f t="shared" si="74"/>
        <v>0.18441678192715799</v>
      </c>
      <c r="AA84" s="1">
        <f t="shared" si="75"/>
        <v>1.4265991716520912</v>
      </c>
      <c r="AB84" s="1">
        <f t="shared" si="76"/>
        <v>0.32272936837252975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YES</v>
      </c>
      <c r="AG84" s="1" t="str">
        <f t="shared" si="81"/>
        <v>NO</v>
      </c>
      <c r="AH84" s="1" t="str">
        <f t="shared" si="82"/>
        <v>NO</v>
      </c>
      <c r="AI84">
        <v>109.3</v>
      </c>
      <c r="AJ84">
        <v>110.75</v>
      </c>
      <c r="AK84">
        <v>107.9</v>
      </c>
      <c r="AL84">
        <v>108.85</v>
      </c>
      <c r="AM84">
        <v>4.9999999999997158E-2</v>
      </c>
      <c r="AN84">
        <v>4.5955882352938557E-2</v>
      </c>
      <c r="AO84" s="1">
        <f t="shared" si="83"/>
        <v>-0.4117108874656934</v>
      </c>
      <c r="AP84" s="1">
        <f t="shared" si="84"/>
        <v>0.4117108874656934</v>
      </c>
      <c r="AQ84" s="1">
        <f t="shared" si="85"/>
        <v>1.326623970722784</v>
      </c>
      <c r="AR84" s="1">
        <f t="shared" si="86"/>
        <v>0.87276067983462435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464</v>
      </c>
      <c r="C85">
        <v>516.9</v>
      </c>
      <c r="D85">
        <v>461</v>
      </c>
      <c r="E85">
        <v>509.35</v>
      </c>
      <c r="F85">
        <v>49.450000000000053</v>
      </c>
      <c r="G85">
        <v>10.75233746466624</v>
      </c>
      <c r="H85" s="1">
        <f t="shared" si="62"/>
        <v>9.7737068965517295</v>
      </c>
      <c r="I85" s="1">
        <f t="shared" si="63"/>
        <v>9.7737068965517295</v>
      </c>
      <c r="J85" s="1">
        <f t="shared" si="64"/>
        <v>1.4822813389614125</v>
      </c>
      <c r="K85" s="1">
        <f t="shared" si="65"/>
        <v>0.64655172413793105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457.5</v>
      </c>
      <c r="T85">
        <v>464</v>
      </c>
      <c r="U85">
        <v>451</v>
      </c>
      <c r="V85">
        <v>459.9</v>
      </c>
      <c r="W85">
        <v>3.799999999999955</v>
      </c>
      <c r="X85">
        <v>0.83315062486295866</v>
      </c>
      <c r="Y85" s="1">
        <f t="shared" si="73"/>
        <v>0.52459016393442126</v>
      </c>
      <c r="Z85" s="1">
        <f t="shared" si="74"/>
        <v>0.52459016393442126</v>
      </c>
      <c r="AA85" s="1">
        <f t="shared" si="75"/>
        <v>0.89149815177212932</v>
      </c>
      <c r="AB85" s="1">
        <f t="shared" si="76"/>
        <v>1.4207650273224044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464.4</v>
      </c>
      <c r="AJ85">
        <v>467.8</v>
      </c>
      <c r="AK85">
        <v>454</v>
      </c>
      <c r="AL85">
        <v>456.1</v>
      </c>
      <c r="AM85">
        <v>-4.2999999999999554</v>
      </c>
      <c r="AN85">
        <v>-0.93397046046914745</v>
      </c>
      <c r="AO85" s="1">
        <f t="shared" si="83"/>
        <v>-1.7872523686477078</v>
      </c>
      <c r="AP85" s="1">
        <f t="shared" si="84"/>
        <v>1.7872523686477078</v>
      </c>
      <c r="AQ85" s="1">
        <f t="shared" si="85"/>
        <v>0.73212747631353026</v>
      </c>
      <c r="AR85" s="1">
        <f t="shared" si="86"/>
        <v>0.46042534531901397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4424</v>
      </c>
      <c r="C86">
        <v>4443.3999999999996</v>
      </c>
      <c r="D86">
        <v>4287.5</v>
      </c>
      <c r="E86">
        <v>4317.95</v>
      </c>
      <c r="F86">
        <v>-74.699999999999818</v>
      </c>
      <c r="G86">
        <v>-1.70056799426314</v>
      </c>
      <c r="H86" s="1">
        <f t="shared" si="62"/>
        <v>-2.3971518987341813</v>
      </c>
      <c r="I86" s="1">
        <f t="shared" si="63"/>
        <v>2.3971518987341813</v>
      </c>
      <c r="J86" s="1">
        <f t="shared" si="64"/>
        <v>0.4385171790234999</v>
      </c>
      <c r="K86" s="1">
        <f t="shared" si="65"/>
        <v>0.70519575261408352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4320</v>
      </c>
      <c r="T86">
        <v>4475</v>
      </c>
      <c r="U86">
        <v>4311.05</v>
      </c>
      <c r="V86">
        <v>4392.6499999999996</v>
      </c>
      <c r="W86">
        <v>45.899999999999643</v>
      </c>
      <c r="X86">
        <v>1.055961350434224</v>
      </c>
      <c r="Y86" s="1">
        <f t="shared" si="73"/>
        <v>1.6817129629629546</v>
      </c>
      <c r="Z86" s="1">
        <f t="shared" si="74"/>
        <v>1.6817129629629546</v>
      </c>
      <c r="AA86" s="1">
        <f t="shared" si="75"/>
        <v>1.8747225478925107</v>
      </c>
      <c r="AB86" s="1">
        <f t="shared" si="76"/>
        <v>0.20717592592592171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4348</v>
      </c>
      <c r="AJ86">
        <v>4384</v>
      </c>
      <c r="AK86">
        <v>4320.1499999999996</v>
      </c>
      <c r="AL86">
        <v>4346.75</v>
      </c>
      <c r="AM86">
        <v>30.300000000000178</v>
      </c>
      <c r="AN86">
        <v>0.70196573573191356</v>
      </c>
      <c r="AO86" s="1">
        <f t="shared" si="83"/>
        <v>-2.874885004599816E-2</v>
      </c>
      <c r="AP86" s="1">
        <f t="shared" si="84"/>
        <v>2.874885004599816E-2</v>
      </c>
      <c r="AQ86" s="1">
        <f t="shared" si="85"/>
        <v>0.82796688132474694</v>
      </c>
      <c r="AR86" s="1">
        <f t="shared" si="86"/>
        <v>0.61195145798585993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38.4</v>
      </c>
      <c r="C87">
        <v>38.65</v>
      </c>
      <c r="D87">
        <v>37.700000000000003</v>
      </c>
      <c r="E87">
        <v>37.85</v>
      </c>
      <c r="F87">
        <v>-0.29999999999999721</v>
      </c>
      <c r="G87">
        <v>-0.78636959370903592</v>
      </c>
      <c r="H87" s="1">
        <f t="shared" si="62"/>
        <v>-1.4322916666666594</v>
      </c>
      <c r="I87" s="1">
        <f t="shared" si="63"/>
        <v>1.4322916666666594</v>
      </c>
      <c r="J87" s="1">
        <f t="shared" si="64"/>
        <v>0.65104166666666674</v>
      </c>
      <c r="K87" s="1">
        <f t="shared" si="65"/>
        <v>0.39630118890356297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38.450000000000003</v>
      </c>
      <c r="T87">
        <v>39.5</v>
      </c>
      <c r="U87">
        <v>37.6</v>
      </c>
      <c r="V87">
        <v>38.15</v>
      </c>
      <c r="W87">
        <v>0.14999999999999861</v>
      </c>
      <c r="X87">
        <v>0.39473684210525939</v>
      </c>
      <c r="Y87" s="1">
        <f t="shared" si="73"/>
        <v>-0.78023407022107738</v>
      </c>
      <c r="Z87" s="1">
        <f t="shared" si="74"/>
        <v>0.78023407022107738</v>
      </c>
      <c r="AA87" s="1">
        <f t="shared" si="75"/>
        <v>2.7308192457737244</v>
      </c>
      <c r="AB87" s="1">
        <f t="shared" si="76"/>
        <v>1.4416775884665718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39.1</v>
      </c>
      <c r="AJ87">
        <v>39.700000000000003</v>
      </c>
      <c r="AK87">
        <v>37.9</v>
      </c>
      <c r="AL87">
        <v>38</v>
      </c>
      <c r="AM87">
        <v>-1.4500000000000031</v>
      </c>
      <c r="AN87">
        <v>-3.675538656527257</v>
      </c>
      <c r="AO87" s="1">
        <f t="shared" si="83"/>
        <v>-2.8132992327365764</v>
      </c>
      <c r="AP87" s="1">
        <f t="shared" si="84"/>
        <v>2.8132992327365764</v>
      </c>
      <c r="AQ87" s="1">
        <f t="shared" si="85"/>
        <v>1.5345268542199524</v>
      </c>
      <c r="AR87" s="1">
        <f t="shared" si="86"/>
        <v>0.26315789473684581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478</v>
      </c>
      <c r="C88">
        <v>488.3</v>
      </c>
      <c r="D88">
        <v>475.4</v>
      </c>
      <c r="E88">
        <v>484.5</v>
      </c>
      <c r="F88">
        <v>10.44999999999999</v>
      </c>
      <c r="G88">
        <v>2.2044088176352679</v>
      </c>
      <c r="H88" s="1">
        <f t="shared" si="62"/>
        <v>1.3598326359832638</v>
      </c>
      <c r="I88" s="1">
        <f t="shared" si="63"/>
        <v>1.3598326359832638</v>
      </c>
      <c r="J88" s="1">
        <f t="shared" si="64"/>
        <v>0.78431372549019851</v>
      </c>
      <c r="K88" s="1">
        <f t="shared" si="65"/>
        <v>0.54393305439331019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479.05</v>
      </c>
      <c r="T88">
        <v>483.7</v>
      </c>
      <c r="U88">
        <v>470.15</v>
      </c>
      <c r="V88">
        <v>474.05</v>
      </c>
      <c r="W88">
        <v>-5</v>
      </c>
      <c r="X88">
        <v>-1.0437323870159689</v>
      </c>
      <c r="Y88" s="1">
        <f t="shared" si="73"/>
        <v>-1.0437323870159692</v>
      </c>
      <c r="Z88" s="1">
        <f t="shared" si="74"/>
        <v>1.0437323870159692</v>
      </c>
      <c r="AA88" s="1">
        <f t="shared" si="75"/>
        <v>0.97067111992484645</v>
      </c>
      <c r="AB88" s="1">
        <f t="shared" si="76"/>
        <v>0.82269802763422306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496.5</v>
      </c>
      <c r="AJ88">
        <v>497.8</v>
      </c>
      <c r="AK88">
        <v>462.2</v>
      </c>
      <c r="AL88">
        <v>479.05</v>
      </c>
      <c r="AM88">
        <v>-16.800000000000011</v>
      </c>
      <c r="AN88">
        <v>-3.3881214076837769</v>
      </c>
      <c r="AO88" s="1">
        <f t="shared" si="83"/>
        <v>-3.5146022155085577</v>
      </c>
      <c r="AP88" s="1">
        <f t="shared" si="84"/>
        <v>3.5146022155085577</v>
      </c>
      <c r="AQ88" s="1">
        <f t="shared" si="85"/>
        <v>0.2618328298086629</v>
      </c>
      <c r="AR88" s="1">
        <f t="shared" si="86"/>
        <v>3.5173781442438203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560.4</v>
      </c>
      <c r="C89">
        <v>580</v>
      </c>
      <c r="D89">
        <v>560.4</v>
      </c>
      <c r="E89">
        <v>567.85</v>
      </c>
      <c r="F89">
        <v>9.3000000000000682</v>
      </c>
      <c r="G89">
        <v>1.665025512487704</v>
      </c>
      <c r="H89" s="1">
        <f t="shared" si="62"/>
        <v>1.3294075660242766</v>
      </c>
      <c r="I89" s="1">
        <f t="shared" si="63"/>
        <v>1.3294075660242766</v>
      </c>
      <c r="J89" s="1">
        <f t="shared" si="64"/>
        <v>2.139649555340315</v>
      </c>
      <c r="K89" s="1">
        <f t="shared" si="65"/>
        <v>0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557</v>
      </c>
      <c r="T89">
        <v>564</v>
      </c>
      <c r="U89">
        <v>550</v>
      </c>
      <c r="V89">
        <v>558.54999999999995</v>
      </c>
      <c r="W89">
        <v>3.6999999999999318</v>
      </c>
      <c r="X89">
        <v>0.66684689555734544</v>
      </c>
      <c r="Y89" s="1">
        <f t="shared" si="73"/>
        <v>0.27827648114900438</v>
      </c>
      <c r="Z89" s="1">
        <f t="shared" si="74"/>
        <v>0.27827648114900438</v>
      </c>
      <c r="AA89" s="1">
        <f t="shared" si="75"/>
        <v>0.97574075731806398</v>
      </c>
      <c r="AB89" s="1">
        <f t="shared" si="76"/>
        <v>1.2567324955116697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567</v>
      </c>
      <c r="AJ89">
        <v>583.54999999999995</v>
      </c>
      <c r="AK89">
        <v>550.1</v>
      </c>
      <c r="AL89">
        <v>554.85</v>
      </c>
      <c r="AM89">
        <v>-6.9499999999999318</v>
      </c>
      <c r="AN89">
        <v>-1.2370950516197809</v>
      </c>
      <c r="AO89" s="1">
        <f t="shared" si="83"/>
        <v>-2.1428571428571388</v>
      </c>
      <c r="AP89" s="1">
        <f t="shared" si="84"/>
        <v>2.1428571428571388</v>
      </c>
      <c r="AQ89" s="1">
        <f t="shared" si="85"/>
        <v>2.9188712522045779</v>
      </c>
      <c r="AR89" s="1">
        <f t="shared" si="86"/>
        <v>0.85608723078309457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461.2</v>
      </c>
      <c r="C90">
        <v>468</v>
      </c>
      <c r="D90">
        <v>454.5</v>
      </c>
      <c r="E90">
        <v>457.3</v>
      </c>
      <c r="F90">
        <v>0.25</v>
      </c>
      <c r="G90">
        <v>5.4698610655289352E-2</v>
      </c>
      <c r="H90" s="1">
        <f t="shared" si="62"/>
        <v>-0.84562012142237153</v>
      </c>
      <c r="I90" s="1">
        <f t="shared" si="63"/>
        <v>0.84562012142237153</v>
      </c>
      <c r="J90" s="1">
        <f t="shared" si="64"/>
        <v>1.4744145706851717</v>
      </c>
      <c r="K90" s="1">
        <f t="shared" si="65"/>
        <v>0.61228952547562021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460</v>
      </c>
      <c r="T90">
        <v>465.6</v>
      </c>
      <c r="U90">
        <v>454.2</v>
      </c>
      <c r="V90">
        <v>457.05</v>
      </c>
      <c r="W90">
        <v>-5.0999999999999659</v>
      </c>
      <c r="X90">
        <v>-1.103537812398564</v>
      </c>
      <c r="Y90" s="1">
        <f t="shared" si="73"/>
        <v>-0.64130434782608448</v>
      </c>
      <c r="Z90" s="1">
        <f t="shared" si="74"/>
        <v>0.64130434782608448</v>
      </c>
      <c r="AA90" s="1">
        <f t="shared" si="75"/>
        <v>1.217391304347831</v>
      </c>
      <c r="AB90" s="1">
        <f t="shared" si="76"/>
        <v>0.62356416147030358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455.45</v>
      </c>
      <c r="AJ90">
        <v>472</v>
      </c>
      <c r="AK90">
        <v>453.8</v>
      </c>
      <c r="AL90">
        <v>462.15</v>
      </c>
      <c r="AM90">
        <v>6.6999999999999886</v>
      </c>
      <c r="AN90">
        <v>1.471072565594465</v>
      </c>
      <c r="AO90" s="1">
        <f t="shared" si="83"/>
        <v>1.4710725655944645</v>
      </c>
      <c r="AP90" s="1">
        <f t="shared" si="84"/>
        <v>1.4710725655944645</v>
      </c>
      <c r="AQ90" s="1">
        <f t="shared" si="85"/>
        <v>2.1313426376717568</v>
      </c>
      <c r="AR90" s="1">
        <f t="shared" si="86"/>
        <v>0.36227906466131898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551.04999999999995</v>
      </c>
      <c r="C91">
        <v>553.25</v>
      </c>
      <c r="D91">
        <v>537.29999999999995</v>
      </c>
      <c r="E91">
        <v>540.6</v>
      </c>
      <c r="F91">
        <v>-7.6999999999999318</v>
      </c>
      <c r="G91">
        <v>-1.404340689403599</v>
      </c>
      <c r="H91" s="1">
        <f t="shared" si="62"/>
        <v>-1.8963796388712335</v>
      </c>
      <c r="I91" s="1">
        <f t="shared" si="63"/>
        <v>1.8963796388712335</v>
      </c>
      <c r="J91" s="1">
        <f t="shared" si="64"/>
        <v>0.39923781870974423</v>
      </c>
      <c r="K91" s="1">
        <f t="shared" si="65"/>
        <v>0.61043285238625011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542</v>
      </c>
      <c r="T91">
        <v>552</v>
      </c>
      <c r="U91">
        <v>533.15</v>
      </c>
      <c r="V91">
        <v>548.29999999999995</v>
      </c>
      <c r="W91">
        <v>5.8999999999999773</v>
      </c>
      <c r="X91">
        <v>1.0877581120943911</v>
      </c>
      <c r="Y91" s="1">
        <f t="shared" si="73"/>
        <v>1.1623616236162277</v>
      </c>
      <c r="Z91" s="1">
        <f t="shared" si="74"/>
        <v>1.1623616236162277</v>
      </c>
      <c r="AA91" s="1">
        <f t="shared" si="75"/>
        <v>0.67481305854460072</v>
      </c>
      <c r="AB91" s="1">
        <f t="shared" si="76"/>
        <v>1.6328413284132883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541.95000000000005</v>
      </c>
      <c r="AJ91">
        <v>546.35</v>
      </c>
      <c r="AK91">
        <v>537.54999999999995</v>
      </c>
      <c r="AL91">
        <v>542.4</v>
      </c>
      <c r="AM91">
        <v>4.9999999999954532E-2</v>
      </c>
      <c r="AN91">
        <v>9.2191389324153272E-3</v>
      </c>
      <c r="AO91" s="1">
        <f t="shared" si="83"/>
        <v>8.3033490174357738E-2</v>
      </c>
      <c r="AP91" s="1">
        <f t="shared" si="84"/>
        <v>8.3033490174357738E-2</v>
      </c>
      <c r="AQ91" s="1">
        <f t="shared" si="85"/>
        <v>0.72824483775812054</v>
      </c>
      <c r="AR91" s="1">
        <f t="shared" si="86"/>
        <v>0.81188301503830429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57.05</v>
      </c>
      <c r="C92">
        <v>57.35</v>
      </c>
      <c r="D92">
        <v>55.75</v>
      </c>
      <c r="E92">
        <v>56.2</v>
      </c>
      <c r="F92">
        <v>-0.54999999999999716</v>
      </c>
      <c r="G92">
        <v>-0.96916299559470875</v>
      </c>
      <c r="H92" s="1">
        <f t="shared" si="62"/>
        <v>-1.4899211218229524</v>
      </c>
      <c r="I92" s="1">
        <f t="shared" si="63"/>
        <v>1.4899211218229524</v>
      </c>
      <c r="J92" s="1">
        <f t="shared" si="64"/>
        <v>0.52585451358458246</v>
      </c>
      <c r="K92" s="1">
        <f t="shared" si="65"/>
        <v>0.80071174377224708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57.35</v>
      </c>
      <c r="T92">
        <v>58.15</v>
      </c>
      <c r="U92">
        <v>56.35</v>
      </c>
      <c r="V92">
        <v>56.75</v>
      </c>
      <c r="W92">
        <v>-4.9999999999997158E-2</v>
      </c>
      <c r="X92">
        <v>-8.8028169014079505E-2</v>
      </c>
      <c r="Y92" s="1">
        <f t="shared" si="73"/>
        <v>-1.0462074978204035</v>
      </c>
      <c r="Z92" s="1">
        <f t="shared" si="74"/>
        <v>1.0462074978204035</v>
      </c>
      <c r="AA92" s="1">
        <f t="shared" si="75"/>
        <v>1.3949433304271963</v>
      </c>
      <c r="AB92" s="1">
        <f t="shared" si="76"/>
        <v>0.70484581497797105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58.05</v>
      </c>
      <c r="AJ92">
        <v>58.3</v>
      </c>
      <c r="AK92">
        <v>56.55</v>
      </c>
      <c r="AL92">
        <v>56.8</v>
      </c>
      <c r="AM92">
        <v>-0.95000000000000284</v>
      </c>
      <c r="AN92">
        <v>-1.6450216450216499</v>
      </c>
      <c r="AO92" s="1">
        <f t="shared" si="83"/>
        <v>-2.1533161068044793</v>
      </c>
      <c r="AP92" s="1">
        <f t="shared" si="84"/>
        <v>2.1533161068044793</v>
      </c>
      <c r="AQ92" s="1">
        <f t="shared" si="85"/>
        <v>0.4306632213608958</v>
      </c>
      <c r="AR92" s="1">
        <f t="shared" si="86"/>
        <v>0.44014084507042256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YES</v>
      </c>
    </row>
    <row r="93" spans="1:50" x14ac:dyDescent="0.25">
      <c r="A93" t="s">
        <v>141</v>
      </c>
      <c r="B93">
        <v>754.3</v>
      </c>
      <c r="C93">
        <v>765</v>
      </c>
      <c r="D93">
        <v>738.55</v>
      </c>
      <c r="E93">
        <v>745.5</v>
      </c>
      <c r="F93">
        <v>-5</v>
      </c>
      <c r="G93">
        <v>-0.66622251832111923</v>
      </c>
      <c r="H93" s="1">
        <f t="shared" si="62"/>
        <v>-1.1666445711255409</v>
      </c>
      <c r="I93" s="1">
        <f t="shared" si="63"/>
        <v>1.1666445711255409</v>
      </c>
      <c r="J93" s="1">
        <f t="shared" si="64"/>
        <v>1.4185337398912961</v>
      </c>
      <c r="K93" s="1">
        <f t="shared" si="65"/>
        <v>0.93226022803488195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759.2</v>
      </c>
      <c r="T93">
        <v>767.95</v>
      </c>
      <c r="U93">
        <v>748.75</v>
      </c>
      <c r="V93">
        <v>750.5</v>
      </c>
      <c r="W93">
        <v>-17.649999999999981</v>
      </c>
      <c r="X93">
        <v>-2.297728308273121</v>
      </c>
      <c r="Y93" s="1">
        <f t="shared" si="73"/>
        <v>-1.1459430979978984</v>
      </c>
      <c r="Z93" s="1">
        <f t="shared" si="74"/>
        <v>1.1459430979978984</v>
      </c>
      <c r="AA93" s="1">
        <f t="shared" si="75"/>
        <v>1.1525289778714436</v>
      </c>
      <c r="AB93" s="1">
        <f t="shared" si="76"/>
        <v>0.23317788141239171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735.15</v>
      </c>
      <c r="AJ93">
        <v>773.15</v>
      </c>
      <c r="AK93">
        <v>732.55</v>
      </c>
      <c r="AL93">
        <v>768.15</v>
      </c>
      <c r="AM93">
        <v>37.799999999999947</v>
      </c>
      <c r="AN93">
        <v>5.1756007393715278</v>
      </c>
      <c r="AO93" s="1">
        <f t="shared" si="83"/>
        <v>4.488879820444807</v>
      </c>
      <c r="AP93" s="1">
        <f t="shared" si="84"/>
        <v>4.488879820444807</v>
      </c>
      <c r="AQ93" s="1">
        <f t="shared" si="85"/>
        <v>0.65091453492156481</v>
      </c>
      <c r="AR93" s="1">
        <f t="shared" si="86"/>
        <v>0.35366931918656369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332.9</v>
      </c>
      <c r="C94">
        <v>333.8</v>
      </c>
      <c r="D94">
        <v>323.8</v>
      </c>
      <c r="E94">
        <v>325.8</v>
      </c>
      <c r="F94">
        <v>-6.75</v>
      </c>
      <c r="G94">
        <v>-2.029769959404601</v>
      </c>
      <c r="H94" s="1">
        <f t="shared" si="62"/>
        <v>-2.1327726043856914</v>
      </c>
      <c r="I94" s="1">
        <f t="shared" si="63"/>
        <v>2.1327726043856914</v>
      </c>
      <c r="J94" s="1">
        <f t="shared" si="64"/>
        <v>0.27035145689397239</v>
      </c>
      <c r="K94" s="1">
        <f t="shared" si="65"/>
        <v>0.61387354205033762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327.5</v>
      </c>
      <c r="T94">
        <v>334.8</v>
      </c>
      <c r="U94">
        <v>326.60000000000002</v>
      </c>
      <c r="V94">
        <v>332.55</v>
      </c>
      <c r="W94">
        <v>5</v>
      </c>
      <c r="X94">
        <v>1.5264845061822621</v>
      </c>
      <c r="Y94" s="1">
        <f t="shared" si="73"/>
        <v>1.5419847328244309</v>
      </c>
      <c r="Z94" s="1">
        <f t="shared" si="74"/>
        <v>1.5419847328244309</v>
      </c>
      <c r="AA94" s="1">
        <f t="shared" si="75"/>
        <v>0.67658998646820023</v>
      </c>
      <c r="AB94" s="1">
        <f t="shared" si="76"/>
        <v>0.27480916030533659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334.8</v>
      </c>
      <c r="AJ94">
        <v>338</v>
      </c>
      <c r="AK94">
        <v>326.5</v>
      </c>
      <c r="AL94">
        <v>327.55</v>
      </c>
      <c r="AM94">
        <v>-4.6999999999999886</v>
      </c>
      <c r="AN94">
        <v>-1.4145974416854741</v>
      </c>
      <c r="AO94" s="1">
        <f t="shared" si="83"/>
        <v>-2.1654719235364399</v>
      </c>
      <c r="AP94" s="1">
        <f t="shared" si="84"/>
        <v>2.1654719235364399</v>
      </c>
      <c r="AQ94" s="1">
        <f t="shared" si="85"/>
        <v>0.95579450418159762</v>
      </c>
      <c r="AR94" s="1">
        <f t="shared" si="86"/>
        <v>0.32056174629827855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718</v>
      </c>
      <c r="C95">
        <v>726.75</v>
      </c>
      <c r="D95">
        <v>671</v>
      </c>
      <c r="E95">
        <v>682</v>
      </c>
      <c r="F95">
        <v>-31.5</v>
      </c>
      <c r="G95">
        <v>-4.4148563419761739</v>
      </c>
      <c r="H95" s="1">
        <f t="shared" si="62"/>
        <v>-5.0139275766016711</v>
      </c>
      <c r="I95" s="1">
        <f t="shared" si="63"/>
        <v>5.0139275766016711</v>
      </c>
      <c r="J95" s="1">
        <f t="shared" si="64"/>
        <v>1.2186629526462396</v>
      </c>
      <c r="K95" s="1">
        <f t="shared" si="65"/>
        <v>1.6129032258064515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742.2</v>
      </c>
      <c r="T95">
        <v>749.3</v>
      </c>
      <c r="U95">
        <v>710</v>
      </c>
      <c r="V95">
        <v>713.5</v>
      </c>
      <c r="W95">
        <v>-41.899999999999977</v>
      </c>
      <c r="X95">
        <v>-5.5467302091607067</v>
      </c>
      <c r="Y95" s="1">
        <f t="shared" si="73"/>
        <v>-3.8668822419832987</v>
      </c>
      <c r="Z95" s="1">
        <f t="shared" si="74"/>
        <v>3.8668822419832987</v>
      </c>
      <c r="AA95" s="1">
        <f t="shared" si="75"/>
        <v>0.95661546752895554</v>
      </c>
      <c r="AB95" s="1">
        <f t="shared" si="76"/>
        <v>0.49053959355290822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758.65</v>
      </c>
      <c r="AJ95">
        <v>769</v>
      </c>
      <c r="AK95">
        <v>735.3</v>
      </c>
      <c r="AL95">
        <v>755.4</v>
      </c>
      <c r="AM95">
        <v>7.5499999999999554</v>
      </c>
      <c r="AN95">
        <v>1.0095607407902589</v>
      </c>
      <c r="AO95" s="1">
        <f t="shared" si="83"/>
        <v>-0.42839253937916033</v>
      </c>
      <c r="AP95" s="1">
        <f t="shared" si="84"/>
        <v>0.42839253937916033</v>
      </c>
      <c r="AQ95" s="1">
        <f t="shared" si="85"/>
        <v>1.3642654715613292</v>
      </c>
      <c r="AR95" s="1">
        <f t="shared" si="86"/>
        <v>2.6608419380460715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27.65</v>
      </c>
      <c r="C96">
        <v>27.7</v>
      </c>
      <c r="D96">
        <v>26.65</v>
      </c>
      <c r="E96">
        <v>26.85</v>
      </c>
      <c r="F96">
        <v>-0.64999999999999858</v>
      </c>
      <c r="G96">
        <v>-2.363636363636358</v>
      </c>
      <c r="H96" s="1">
        <f t="shared" si="62"/>
        <v>-2.8933092224231363</v>
      </c>
      <c r="I96" s="1">
        <f t="shared" si="63"/>
        <v>2.8933092224231363</v>
      </c>
      <c r="J96" s="1">
        <f t="shared" si="64"/>
        <v>0.18083182640144924</v>
      </c>
      <c r="K96" s="1">
        <f t="shared" si="65"/>
        <v>0.7448789571694705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27.75</v>
      </c>
      <c r="T96">
        <v>27.8</v>
      </c>
      <c r="U96">
        <v>27.2</v>
      </c>
      <c r="V96">
        <v>27.5</v>
      </c>
      <c r="W96">
        <v>-0.39999999999999858</v>
      </c>
      <c r="X96">
        <v>-1.4336917562723961</v>
      </c>
      <c r="Y96" s="1">
        <f t="shared" si="73"/>
        <v>-0.90090090090090091</v>
      </c>
      <c r="Z96" s="1">
        <f t="shared" si="74"/>
        <v>0.90090090090090091</v>
      </c>
      <c r="AA96" s="1">
        <f t="shared" si="75"/>
        <v>0.18018018018018275</v>
      </c>
      <c r="AB96" s="1">
        <f t="shared" si="76"/>
        <v>1.0909090909090935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28.2</v>
      </c>
      <c r="AJ96">
        <v>28.35</v>
      </c>
      <c r="AK96">
        <v>27.3</v>
      </c>
      <c r="AL96">
        <v>27.9</v>
      </c>
      <c r="AM96">
        <v>-0.25</v>
      </c>
      <c r="AN96">
        <v>-0.88809946714031984</v>
      </c>
      <c r="AO96" s="1">
        <f t="shared" si="83"/>
        <v>-1.0638297872340452</v>
      </c>
      <c r="AP96" s="1">
        <f t="shared" si="84"/>
        <v>1.0638297872340452</v>
      </c>
      <c r="AQ96" s="1">
        <f t="shared" si="85"/>
        <v>0.53191489361702882</v>
      </c>
      <c r="AR96" s="1">
        <f t="shared" si="86"/>
        <v>2.1505376344085949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176</v>
      </c>
      <c r="C97">
        <v>177.35</v>
      </c>
      <c r="D97">
        <v>171</v>
      </c>
      <c r="E97">
        <v>173.1</v>
      </c>
      <c r="F97">
        <v>-2.3000000000000109</v>
      </c>
      <c r="G97">
        <v>-1.3112884834663689</v>
      </c>
      <c r="H97" s="1">
        <f t="shared" si="62"/>
        <v>-1.647727272727276</v>
      </c>
      <c r="I97" s="1">
        <f t="shared" si="63"/>
        <v>1.647727272727276</v>
      </c>
      <c r="J97" s="1">
        <f t="shared" si="64"/>
        <v>0.76704545454545137</v>
      </c>
      <c r="K97" s="1">
        <f t="shared" si="65"/>
        <v>1.2131715771230469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176.2</v>
      </c>
      <c r="T97">
        <v>177.3</v>
      </c>
      <c r="U97">
        <v>173.65</v>
      </c>
      <c r="V97">
        <v>175.4</v>
      </c>
      <c r="W97">
        <v>-2.0999999999999939</v>
      </c>
      <c r="X97">
        <v>-1.183098591549292</v>
      </c>
      <c r="Y97" s="1">
        <f t="shared" si="73"/>
        <v>-0.45402951191826507</v>
      </c>
      <c r="Z97" s="1">
        <f t="shared" si="74"/>
        <v>0.45402951191826507</v>
      </c>
      <c r="AA97" s="1">
        <f t="shared" si="75"/>
        <v>0.62429057888764061</v>
      </c>
      <c r="AB97" s="1">
        <f t="shared" si="76"/>
        <v>0.9977194982896237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178.5</v>
      </c>
      <c r="AJ97">
        <v>180</v>
      </c>
      <c r="AK97">
        <v>175.2</v>
      </c>
      <c r="AL97">
        <v>177.5</v>
      </c>
      <c r="AM97">
        <v>1.5</v>
      </c>
      <c r="AN97">
        <v>0.85227272727272718</v>
      </c>
      <c r="AO97" s="1">
        <f t="shared" si="83"/>
        <v>-0.56022408963585435</v>
      </c>
      <c r="AP97" s="1">
        <f t="shared" si="84"/>
        <v>0.56022408963585435</v>
      </c>
      <c r="AQ97" s="1">
        <f t="shared" si="85"/>
        <v>0.84033613445378152</v>
      </c>
      <c r="AR97" s="1">
        <f t="shared" si="86"/>
        <v>1.2957746478873302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716</v>
      </c>
      <c r="C98">
        <v>721</v>
      </c>
      <c r="D98">
        <v>690.2</v>
      </c>
      <c r="E98">
        <v>705.25</v>
      </c>
      <c r="F98">
        <v>-8.2999999999999545</v>
      </c>
      <c r="G98">
        <v>-1.163198094036852</v>
      </c>
      <c r="H98" s="1">
        <f t="shared" si="62"/>
        <v>-1.5013966480446927</v>
      </c>
      <c r="I98" s="1">
        <f t="shared" ref="I98:I129" si="93">ABS(H98)</f>
        <v>1.5013966480446927</v>
      </c>
      <c r="J98" s="1">
        <f t="shared" si="64"/>
        <v>0.6983240223463687</v>
      </c>
      <c r="K98" s="1">
        <f t="shared" si="65"/>
        <v>2.1339950372208372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727</v>
      </c>
      <c r="T98">
        <v>733.55</v>
      </c>
      <c r="U98">
        <v>710.55</v>
      </c>
      <c r="V98">
        <v>713.55</v>
      </c>
      <c r="W98">
        <v>-14</v>
      </c>
      <c r="X98">
        <v>-1.924266373445124</v>
      </c>
      <c r="Y98" s="1">
        <f t="shared" si="73"/>
        <v>-1.8500687757909278</v>
      </c>
      <c r="Z98" s="1">
        <f t="shared" ref="Z98:Z129" si="95">ABS(Y98)</f>
        <v>1.8500687757909278</v>
      </c>
      <c r="AA98" s="1">
        <f t="shared" si="75"/>
        <v>0.90096286107289614</v>
      </c>
      <c r="AB98" s="1">
        <f t="shared" si="76"/>
        <v>0.4204330460374186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738.85</v>
      </c>
      <c r="AJ98">
        <v>741.4</v>
      </c>
      <c r="AK98">
        <v>720</v>
      </c>
      <c r="AL98">
        <v>727.55</v>
      </c>
      <c r="AM98">
        <v>-8</v>
      </c>
      <c r="AN98">
        <v>-1.0876215077153151</v>
      </c>
      <c r="AO98" s="1">
        <f t="shared" si="83"/>
        <v>-1.5294038032076969</v>
      </c>
      <c r="AP98" s="1">
        <f t="shared" ref="AP98:AP129" si="96">ABS(AO98)</f>
        <v>1.5294038032076969</v>
      </c>
      <c r="AQ98" s="1">
        <f t="shared" si="85"/>
        <v>0.34513094674155165</v>
      </c>
      <c r="AR98" s="1">
        <f t="shared" si="86"/>
        <v>1.0377293656793285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11.2</v>
      </c>
      <c r="C99">
        <v>11.7</v>
      </c>
      <c r="D99">
        <v>11.05</v>
      </c>
      <c r="E99">
        <v>11.25</v>
      </c>
      <c r="F99">
        <v>0</v>
      </c>
      <c r="G99">
        <v>0</v>
      </c>
      <c r="H99" s="1">
        <f t="shared" si="62"/>
        <v>0.44642857142857784</v>
      </c>
      <c r="I99" s="1">
        <f t="shared" si="93"/>
        <v>0.44642857142857784</v>
      </c>
      <c r="J99" s="1">
        <f t="shared" si="64"/>
        <v>3.9999999999999938</v>
      </c>
      <c r="K99" s="1">
        <f t="shared" si="65"/>
        <v>1.3392857142857018</v>
      </c>
      <c r="L99" s="1" t="str">
        <f t="shared" si="94"/>
        <v>NO</v>
      </c>
      <c r="M99" t="str">
        <f t="shared" si="67"/>
        <v>NO</v>
      </c>
      <c r="N99" t="str">
        <f t="shared" si="68"/>
        <v>YES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11.4</v>
      </c>
      <c r="T99">
        <v>11.45</v>
      </c>
      <c r="U99">
        <v>11.1</v>
      </c>
      <c r="V99">
        <v>11.25</v>
      </c>
      <c r="W99">
        <v>-0.25</v>
      </c>
      <c r="X99">
        <v>-2.1739130434782612</v>
      </c>
      <c r="Y99" s="1">
        <f t="shared" si="73"/>
        <v>-1.3157894736842135</v>
      </c>
      <c r="Z99" s="1">
        <f t="shared" si="95"/>
        <v>1.3157894736842135</v>
      </c>
      <c r="AA99" s="1">
        <f t="shared" si="75"/>
        <v>0.43859649122806077</v>
      </c>
      <c r="AB99" s="1">
        <f t="shared" si="76"/>
        <v>1.3333333333333366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11.8</v>
      </c>
      <c r="AJ99">
        <v>11.85</v>
      </c>
      <c r="AK99">
        <v>11.45</v>
      </c>
      <c r="AL99">
        <v>11.5</v>
      </c>
      <c r="AM99">
        <v>-0.25</v>
      </c>
      <c r="AN99">
        <v>-2.1276595744680851</v>
      </c>
      <c r="AO99" s="1">
        <f t="shared" si="83"/>
        <v>-2.5423728813559379</v>
      </c>
      <c r="AP99" s="1">
        <f t="shared" si="96"/>
        <v>2.5423728813559379</v>
      </c>
      <c r="AQ99" s="1">
        <f t="shared" si="85"/>
        <v>0.42372881355931302</v>
      </c>
      <c r="AR99" s="1">
        <f t="shared" si="86"/>
        <v>0.43478260869565832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697.95</v>
      </c>
      <c r="C100">
        <v>713.5</v>
      </c>
      <c r="D100">
        <v>676.3</v>
      </c>
      <c r="E100">
        <v>679.5</v>
      </c>
      <c r="F100">
        <v>-14.149999999999981</v>
      </c>
      <c r="G100">
        <v>-2.0399336841346472</v>
      </c>
      <c r="H100" s="1">
        <f t="shared" si="62"/>
        <v>-2.6434558349452031</v>
      </c>
      <c r="I100" s="1">
        <f t="shared" si="93"/>
        <v>2.6434558349452031</v>
      </c>
      <c r="J100" s="1">
        <f t="shared" si="64"/>
        <v>2.2279532917830722</v>
      </c>
      <c r="K100" s="1">
        <f t="shared" si="65"/>
        <v>0.47093451066961667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687</v>
      </c>
      <c r="T100">
        <v>698.75</v>
      </c>
      <c r="U100">
        <v>683.05</v>
      </c>
      <c r="V100">
        <v>693.65</v>
      </c>
      <c r="W100">
        <v>6.8500000000000227</v>
      </c>
      <c r="X100">
        <v>0.99737914967967733</v>
      </c>
      <c r="Y100" s="1">
        <f t="shared" si="73"/>
        <v>0.96797671033478572</v>
      </c>
      <c r="Z100" s="1">
        <f t="shared" si="95"/>
        <v>0.96797671033478572</v>
      </c>
      <c r="AA100" s="1">
        <f t="shared" si="75"/>
        <v>0.7352411158365203</v>
      </c>
      <c r="AB100" s="1">
        <f t="shared" si="76"/>
        <v>0.57496360989811435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YES</v>
      </c>
      <c r="AG100" s="1" t="str">
        <f t="shared" si="81"/>
        <v>NO</v>
      </c>
      <c r="AH100" s="1" t="str">
        <f t="shared" si="82"/>
        <v>NO</v>
      </c>
      <c r="AI100">
        <v>682</v>
      </c>
      <c r="AJ100">
        <v>694.7</v>
      </c>
      <c r="AK100">
        <v>680.95</v>
      </c>
      <c r="AL100">
        <v>686.8</v>
      </c>
      <c r="AM100">
        <v>7.4499999999999318</v>
      </c>
      <c r="AN100">
        <v>1.0966364907632189</v>
      </c>
      <c r="AO100" s="1">
        <f t="shared" si="83"/>
        <v>0.70381231671553579</v>
      </c>
      <c r="AP100" s="1">
        <f t="shared" si="96"/>
        <v>0.70381231671553579</v>
      </c>
      <c r="AQ100" s="1">
        <f t="shared" si="85"/>
        <v>1.150262085032046</v>
      </c>
      <c r="AR100" s="1">
        <f t="shared" si="86"/>
        <v>0.15395894428151827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2179.1</v>
      </c>
      <c r="C101">
        <v>2203.5</v>
      </c>
      <c r="D101">
        <v>2110</v>
      </c>
      <c r="E101">
        <v>2124.1</v>
      </c>
      <c r="F101">
        <v>-53.900000000000091</v>
      </c>
      <c r="G101">
        <v>-2.4747474747474789</v>
      </c>
      <c r="H101" s="1">
        <f t="shared" si="62"/>
        <v>-2.5239777889954569</v>
      </c>
      <c r="I101" s="1">
        <f t="shared" si="93"/>
        <v>2.5239777889954569</v>
      </c>
      <c r="J101" s="1">
        <f t="shared" si="64"/>
        <v>1.1197283282088977</v>
      </c>
      <c r="K101" s="1">
        <f t="shared" si="65"/>
        <v>0.66381055505860875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2239.85</v>
      </c>
      <c r="T101">
        <v>2239.85</v>
      </c>
      <c r="U101">
        <v>2165.6999999999998</v>
      </c>
      <c r="V101">
        <v>2178</v>
      </c>
      <c r="W101">
        <v>-49.050000000000182</v>
      </c>
      <c r="X101">
        <v>-2.2024651444736389</v>
      </c>
      <c r="Y101" s="1">
        <f t="shared" si="73"/>
        <v>-2.7613456258231537</v>
      </c>
      <c r="Z101" s="1">
        <f t="shared" si="95"/>
        <v>2.7613456258231537</v>
      </c>
      <c r="AA101" s="1">
        <f t="shared" si="75"/>
        <v>0</v>
      </c>
      <c r="AB101" s="1">
        <f t="shared" si="76"/>
        <v>0.56473829201102765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2237.9</v>
      </c>
      <c r="AJ101">
        <v>2240</v>
      </c>
      <c r="AK101">
        <v>2151.1</v>
      </c>
      <c r="AL101">
        <v>2227.0500000000002</v>
      </c>
      <c r="AM101">
        <v>1.4500000000002731</v>
      </c>
      <c r="AN101">
        <v>6.5150970524814569E-2</v>
      </c>
      <c r="AO101" s="1">
        <f t="shared" si="83"/>
        <v>-0.484829527682198</v>
      </c>
      <c r="AP101" s="1">
        <f t="shared" si="96"/>
        <v>0.484829527682198</v>
      </c>
      <c r="AQ101" s="1">
        <f t="shared" si="85"/>
        <v>9.383797309977697E-2</v>
      </c>
      <c r="AR101" s="1">
        <f t="shared" si="86"/>
        <v>3.4103410341034222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2020-06-28T21:30:30Z</dcterms:created>
  <dcterms:modified xsi:type="dcterms:W3CDTF">2020-09-18T12:57:27Z</dcterms:modified>
</cp:coreProperties>
</file>