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101" i="1" l="1"/>
  <c r="AG101" i="1"/>
  <c r="AF101" i="1"/>
  <c r="AC101" i="1"/>
  <c r="AB101" i="1"/>
  <c r="AA101" i="1"/>
  <c r="Y101" i="1"/>
  <c r="Z101" i="1" s="1"/>
  <c r="R101" i="1"/>
  <c r="O101" i="1"/>
  <c r="K101" i="1"/>
  <c r="J101" i="1"/>
  <c r="I101" i="1"/>
  <c r="H101" i="1"/>
  <c r="AR100" i="1"/>
  <c r="AO100" i="1"/>
  <c r="AF100" i="1"/>
  <c r="AB100" i="1"/>
  <c r="AA100" i="1"/>
  <c r="Z100" i="1"/>
  <c r="Y100" i="1"/>
  <c r="I100" i="1"/>
  <c r="H100" i="1"/>
  <c r="K100" i="1" s="1"/>
  <c r="AO99" i="1"/>
  <c r="Y99" i="1"/>
  <c r="H99" i="1"/>
  <c r="AR98" i="1"/>
  <c r="AQ98" i="1"/>
  <c r="AP98" i="1"/>
  <c r="AO98" i="1"/>
  <c r="Y98" i="1"/>
  <c r="H98" i="1"/>
  <c r="AO97" i="1"/>
  <c r="AG97" i="1"/>
  <c r="AF97" i="1"/>
  <c r="AC97" i="1"/>
  <c r="AB97" i="1"/>
  <c r="AA97" i="1"/>
  <c r="Y97" i="1"/>
  <c r="Z97" i="1" s="1"/>
  <c r="O97" i="1"/>
  <c r="M97" i="1"/>
  <c r="K97" i="1"/>
  <c r="J97" i="1"/>
  <c r="I97" i="1"/>
  <c r="H97" i="1"/>
  <c r="AR96" i="1"/>
  <c r="AO96" i="1"/>
  <c r="AF96" i="1"/>
  <c r="AB96" i="1"/>
  <c r="AA96" i="1"/>
  <c r="Z96" i="1"/>
  <c r="Y96" i="1"/>
  <c r="I96" i="1"/>
  <c r="H96" i="1"/>
  <c r="K96" i="1" s="1"/>
  <c r="AU95" i="1"/>
  <c r="AO95" i="1"/>
  <c r="Y95" i="1"/>
  <c r="H95" i="1"/>
  <c r="AR94" i="1"/>
  <c r="AQ94" i="1"/>
  <c r="AP94" i="1"/>
  <c r="AO94" i="1"/>
  <c r="Y94" i="1"/>
  <c r="H94" i="1"/>
  <c r="AO93" i="1"/>
  <c r="AG93" i="1"/>
  <c r="AF93" i="1"/>
  <c r="AC93" i="1"/>
  <c r="AB93" i="1"/>
  <c r="AA93" i="1"/>
  <c r="Y93" i="1"/>
  <c r="Z93" i="1" s="1"/>
  <c r="O93" i="1"/>
  <c r="K93" i="1"/>
  <c r="J93" i="1"/>
  <c r="I93" i="1"/>
  <c r="H93" i="1"/>
  <c r="AR92" i="1"/>
  <c r="AO92" i="1"/>
  <c r="AF92" i="1"/>
  <c r="AB92" i="1"/>
  <c r="AA92" i="1"/>
  <c r="Z92" i="1"/>
  <c r="Y92" i="1"/>
  <c r="I92" i="1"/>
  <c r="H92" i="1"/>
  <c r="K92" i="1" s="1"/>
  <c r="AU91" i="1"/>
  <c r="AO91" i="1"/>
  <c r="Y91" i="1"/>
  <c r="H91" i="1"/>
  <c r="AR90" i="1"/>
  <c r="AQ90" i="1"/>
  <c r="AP90" i="1"/>
  <c r="AO90" i="1"/>
  <c r="Y90" i="1"/>
  <c r="H90" i="1"/>
  <c r="AR89" i="1"/>
  <c r="AP89" i="1"/>
  <c r="AO89" i="1"/>
  <c r="AB89" i="1"/>
  <c r="AA89" i="1"/>
  <c r="Z89" i="1"/>
  <c r="Y89" i="1"/>
  <c r="H89" i="1"/>
  <c r="AU88" i="1"/>
  <c r="AQ88" i="1"/>
  <c r="AO88" i="1"/>
  <c r="Y88" i="1"/>
  <c r="K88" i="1"/>
  <c r="R87" i="1" s="1"/>
  <c r="I88" i="1"/>
  <c r="H88" i="1"/>
  <c r="J88" i="1" s="1"/>
  <c r="AV87" i="1"/>
  <c r="AR87" i="1"/>
  <c r="AQ87" i="1"/>
  <c r="AP87" i="1"/>
  <c r="AO87" i="1"/>
  <c r="AB87" i="1"/>
  <c r="Z87" i="1"/>
  <c r="Y87" i="1"/>
  <c r="AA87" i="1" s="1"/>
  <c r="J87" i="1"/>
  <c r="H87" i="1"/>
  <c r="AO86" i="1"/>
  <c r="AA86" i="1"/>
  <c r="Y86" i="1"/>
  <c r="Q86" i="1"/>
  <c r="M86" i="1"/>
  <c r="K86" i="1"/>
  <c r="J86" i="1"/>
  <c r="N86" i="1" s="1"/>
  <c r="I86" i="1"/>
  <c r="H86" i="1"/>
  <c r="AV85" i="1"/>
  <c r="AO85" i="1"/>
  <c r="AF85" i="1"/>
  <c r="AD85" i="1"/>
  <c r="AB85" i="1"/>
  <c r="AA85" i="1"/>
  <c r="Z85" i="1"/>
  <c r="Y85" i="1"/>
  <c r="R85" i="1"/>
  <c r="I85" i="1"/>
  <c r="H85" i="1"/>
  <c r="K85" i="1" s="1"/>
  <c r="AU84" i="1"/>
  <c r="AO84" i="1"/>
  <c r="Y84" i="1"/>
  <c r="H84" i="1"/>
  <c r="AV83" i="1"/>
  <c r="AR83" i="1"/>
  <c r="AQ83" i="1"/>
  <c r="AP83" i="1"/>
  <c r="AO83" i="1"/>
  <c r="Y83" i="1"/>
  <c r="K83" i="1"/>
  <c r="H83" i="1"/>
  <c r="AO82" i="1"/>
  <c r="AG82" i="1"/>
  <c r="AF82" i="1"/>
  <c r="AC82" i="1"/>
  <c r="AB82" i="1"/>
  <c r="AA82" i="1"/>
  <c r="Y82" i="1"/>
  <c r="Z82" i="1" s="1"/>
  <c r="O82" i="1"/>
  <c r="K82" i="1"/>
  <c r="J82" i="1"/>
  <c r="I82" i="1"/>
  <c r="H82" i="1"/>
  <c r="AR81" i="1"/>
  <c r="AO81" i="1"/>
  <c r="AD81" i="1"/>
  <c r="AB81" i="1"/>
  <c r="AA81" i="1"/>
  <c r="Z81" i="1"/>
  <c r="Y81" i="1"/>
  <c r="I81" i="1"/>
  <c r="H81" i="1"/>
  <c r="K81" i="1" s="1"/>
  <c r="AR80" i="1"/>
  <c r="AO80" i="1"/>
  <c r="Y80" i="1"/>
  <c r="K80" i="1"/>
  <c r="H80" i="1"/>
  <c r="AR79" i="1"/>
  <c r="AQ79" i="1"/>
  <c r="AP79" i="1"/>
  <c r="AO79" i="1"/>
  <c r="Y79" i="1"/>
  <c r="H79" i="1"/>
  <c r="AO78" i="1"/>
  <c r="AG78" i="1"/>
  <c r="AF78" i="1"/>
  <c r="AC78" i="1"/>
  <c r="AB78" i="1"/>
  <c r="AA78" i="1"/>
  <c r="Y78" i="1"/>
  <c r="Z78" i="1" s="1"/>
  <c r="O78" i="1"/>
  <c r="M78" i="1"/>
  <c r="K78" i="1"/>
  <c r="J78" i="1"/>
  <c r="I78" i="1"/>
  <c r="H78" i="1"/>
  <c r="AO77" i="1"/>
  <c r="AF77" i="1"/>
  <c r="AB77" i="1"/>
  <c r="AA77" i="1"/>
  <c r="Z77" i="1"/>
  <c r="Y77" i="1"/>
  <c r="I77" i="1"/>
  <c r="H77" i="1"/>
  <c r="K77" i="1" s="1"/>
  <c r="AU76" i="1"/>
  <c r="AO76" i="1"/>
  <c r="Y76" i="1"/>
  <c r="H76" i="1"/>
  <c r="AR75" i="1"/>
  <c r="AQ75" i="1"/>
  <c r="AP75" i="1"/>
  <c r="AO75" i="1"/>
  <c r="AB75" i="1"/>
  <c r="Y75" i="1"/>
  <c r="H75" i="1"/>
  <c r="AR74" i="1"/>
  <c r="AP74" i="1"/>
  <c r="AO74" i="1"/>
  <c r="AB74" i="1"/>
  <c r="AA74" i="1"/>
  <c r="Z74" i="1"/>
  <c r="Y74" i="1"/>
  <c r="H74" i="1"/>
  <c r="AO73" i="1"/>
  <c r="AA73" i="1"/>
  <c r="Y73" i="1"/>
  <c r="K73" i="1"/>
  <c r="I73" i="1"/>
  <c r="H73" i="1"/>
  <c r="J73" i="1" s="1"/>
  <c r="AV72" i="1"/>
  <c r="AR72" i="1"/>
  <c r="AQ72" i="1"/>
  <c r="AP72" i="1"/>
  <c r="AO72" i="1"/>
  <c r="AB72" i="1"/>
  <c r="Z72" i="1"/>
  <c r="Y72" i="1"/>
  <c r="AA72" i="1" s="1"/>
  <c r="J72" i="1"/>
  <c r="H72" i="1"/>
  <c r="AU71" i="1"/>
  <c r="AO71" i="1"/>
  <c r="Y71" i="1"/>
  <c r="Q71" i="1"/>
  <c r="K71" i="1"/>
  <c r="J71" i="1"/>
  <c r="I71" i="1"/>
  <c r="H71" i="1"/>
  <c r="AR70" i="1"/>
  <c r="AP70" i="1"/>
  <c r="AO70" i="1"/>
  <c r="AU70" i="1" s="1"/>
  <c r="AB70" i="1"/>
  <c r="AA70" i="1"/>
  <c r="Z70" i="1"/>
  <c r="Y70" i="1"/>
  <c r="H70" i="1"/>
  <c r="AU69" i="1"/>
  <c r="AO69" i="1"/>
  <c r="Y69" i="1"/>
  <c r="H69" i="1"/>
  <c r="AR68" i="1"/>
  <c r="AQ68" i="1"/>
  <c r="AP68" i="1"/>
  <c r="AO68" i="1"/>
  <c r="Y68" i="1"/>
  <c r="H68" i="1"/>
  <c r="AO67" i="1"/>
  <c r="AG67" i="1"/>
  <c r="AC67" i="1"/>
  <c r="AB67" i="1"/>
  <c r="Y67" i="1"/>
  <c r="Z67" i="1" s="1"/>
  <c r="K67" i="1"/>
  <c r="J67" i="1"/>
  <c r="I67" i="1"/>
  <c r="H67" i="1"/>
  <c r="AO66" i="1"/>
  <c r="AB66" i="1"/>
  <c r="AA66" i="1"/>
  <c r="Z66" i="1"/>
  <c r="Y66" i="1"/>
  <c r="I66" i="1"/>
  <c r="AH66" i="1" s="1"/>
  <c r="H66" i="1"/>
  <c r="AO65" i="1"/>
  <c r="Y65" i="1"/>
  <c r="H65" i="1"/>
  <c r="AO64" i="1"/>
  <c r="AB64" i="1"/>
  <c r="AA64" i="1"/>
  <c r="Z64" i="1"/>
  <c r="Y64" i="1"/>
  <c r="I64" i="1"/>
  <c r="H64" i="1"/>
  <c r="AO63" i="1"/>
  <c r="Y63" i="1"/>
  <c r="H63" i="1"/>
  <c r="AR62" i="1"/>
  <c r="AQ62" i="1"/>
  <c r="AP62" i="1"/>
  <c r="AO62" i="1"/>
  <c r="AB62" i="1"/>
  <c r="AA62" i="1"/>
  <c r="Z62" i="1"/>
  <c r="Y62" i="1"/>
  <c r="H62" i="1"/>
  <c r="AR61" i="1"/>
  <c r="AQ61" i="1"/>
  <c r="AO61" i="1"/>
  <c r="Z61" i="1"/>
  <c r="Y61" i="1"/>
  <c r="H61" i="1"/>
  <c r="AU60" i="1"/>
  <c r="AR60" i="1"/>
  <c r="AQ60" i="1"/>
  <c r="AP60" i="1"/>
  <c r="AO60" i="1"/>
  <c r="Y60" i="1"/>
  <c r="K60" i="1"/>
  <c r="J60" i="1"/>
  <c r="H60" i="1"/>
  <c r="I60" i="1" s="1"/>
  <c r="AO59" i="1"/>
  <c r="AB59" i="1"/>
  <c r="AA59" i="1"/>
  <c r="Y59" i="1"/>
  <c r="Z59" i="1" s="1"/>
  <c r="K59" i="1"/>
  <c r="J59" i="1"/>
  <c r="I59" i="1"/>
  <c r="AF59" i="1" s="1"/>
  <c r="H59" i="1"/>
  <c r="AR58" i="1"/>
  <c r="AO58" i="1"/>
  <c r="AV58" i="1" s="1"/>
  <c r="AD58" i="1"/>
  <c r="AB58" i="1"/>
  <c r="AA58" i="1"/>
  <c r="Z58" i="1"/>
  <c r="AH58" i="1" s="1"/>
  <c r="Y58" i="1"/>
  <c r="I58" i="1"/>
  <c r="H58" i="1"/>
  <c r="AV57" i="1"/>
  <c r="AU57" i="1"/>
  <c r="AR57" i="1"/>
  <c r="AQ57" i="1"/>
  <c r="AO57" i="1"/>
  <c r="Z57" i="1"/>
  <c r="Y57" i="1"/>
  <c r="K57" i="1"/>
  <c r="H57" i="1"/>
  <c r="AU56" i="1"/>
  <c r="AR56" i="1"/>
  <c r="AQ56" i="1"/>
  <c r="AP56" i="1"/>
  <c r="AO56" i="1"/>
  <c r="AB56" i="1"/>
  <c r="Y56" i="1"/>
  <c r="O56" i="1"/>
  <c r="K56" i="1"/>
  <c r="J56" i="1"/>
  <c r="N56" i="1" s="1"/>
  <c r="H56" i="1"/>
  <c r="I56" i="1" s="1"/>
  <c r="AS55" i="1"/>
  <c r="AP55" i="1"/>
  <c r="AO55" i="1"/>
  <c r="AE55" i="1"/>
  <c r="AB55" i="1"/>
  <c r="AA55" i="1"/>
  <c r="Y55" i="1"/>
  <c r="Z55" i="1" s="1"/>
  <c r="AH55" i="1" s="1"/>
  <c r="R55" i="1"/>
  <c r="M55" i="1"/>
  <c r="K55" i="1"/>
  <c r="L55" i="1" s="1"/>
  <c r="J55" i="1"/>
  <c r="O55" i="1" s="1"/>
  <c r="I55" i="1"/>
  <c r="H55" i="1"/>
  <c r="AO54" i="1"/>
  <c r="AB54" i="1"/>
  <c r="AA54" i="1"/>
  <c r="Z54" i="1"/>
  <c r="Y54" i="1"/>
  <c r="I54" i="1"/>
  <c r="H54" i="1"/>
  <c r="AU53" i="1"/>
  <c r="AR53" i="1"/>
  <c r="AQ53" i="1"/>
  <c r="AO53" i="1"/>
  <c r="Z53" i="1"/>
  <c r="Y53" i="1"/>
  <c r="K53" i="1"/>
  <c r="H53" i="1"/>
  <c r="AV53" i="1" s="1"/>
  <c r="AU52" i="1"/>
  <c r="AR52" i="1"/>
  <c r="AQ52" i="1"/>
  <c r="AP52" i="1"/>
  <c r="AO52" i="1"/>
  <c r="AB52" i="1"/>
  <c r="Y52" i="1"/>
  <c r="N52" i="1"/>
  <c r="K52" i="1"/>
  <c r="J52" i="1"/>
  <c r="H52" i="1"/>
  <c r="I52" i="1" s="1"/>
  <c r="AX51" i="1"/>
  <c r="AS51" i="1"/>
  <c r="AP51" i="1"/>
  <c r="AO51" i="1"/>
  <c r="AE51" i="1"/>
  <c r="AB51" i="1"/>
  <c r="AA51" i="1"/>
  <c r="Y51" i="1"/>
  <c r="Z51" i="1" s="1"/>
  <c r="R51" i="1"/>
  <c r="Q51" i="1"/>
  <c r="K51" i="1"/>
  <c r="L51" i="1" s="1"/>
  <c r="J51" i="1"/>
  <c r="I51" i="1"/>
  <c r="AF51" i="1" s="1"/>
  <c r="H51" i="1"/>
  <c r="AO50" i="1"/>
  <c r="AV50" i="1" s="1"/>
  <c r="AB50" i="1"/>
  <c r="AA50" i="1"/>
  <c r="Z50" i="1"/>
  <c r="Y50" i="1"/>
  <c r="H50" i="1"/>
  <c r="AR49" i="1"/>
  <c r="AQ49" i="1"/>
  <c r="AO49" i="1"/>
  <c r="Y49" i="1"/>
  <c r="K49" i="1"/>
  <c r="H49" i="1"/>
  <c r="AU48" i="1"/>
  <c r="AR48" i="1"/>
  <c r="AQ48" i="1"/>
  <c r="AP48" i="1"/>
  <c r="AO48" i="1"/>
  <c r="AB48" i="1"/>
  <c r="Y48" i="1"/>
  <c r="K48" i="1"/>
  <c r="J48" i="1"/>
  <c r="H48" i="1"/>
  <c r="I48" i="1" s="1"/>
  <c r="AX47" i="1"/>
  <c r="AW47" i="1"/>
  <c r="AP47" i="1"/>
  <c r="AO47" i="1"/>
  <c r="AB47" i="1"/>
  <c r="AA47" i="1"/>
  <c r="Y47" i="1"/>
  <c r="Z47" i="1" s="1"/>
  <c r="N47" i="1"/>
  <c r="K47" i="1"/>
  <c r="J47" i="1"/>
  <c r="I47" i="1"/>
  <c r="H47" i="1"/>
  <c r="AR46" i="1"/>
  <c r="AO46" i="1"/>
  <c r="AB46" i="1"/>
  <c r="AA46" i="1"/>
  <c r="Z46" i="1"/>
  <c r="Y46" i="1"/>
  <c r="H46" i="1"/>
  <c r="AR45" i="1"/>
  <c r="AQ45" i="1"/>
  <c r="AO45" i="1"/>
  <c r="Z45" i="1"/>
  <c r="Y45" i="1"/>
  <c r="H45" i="1"/>
  <c r="AU44" i="1"/>
  <c r="AR44" i="1"/>
  <c r="AQ44" i="1"/>
  <c r="AP44" i="1"/>
  <c r="AO44" i="1"/>
  <c r="Y44" i="1"/>
  <c r="K44" i="1"/>
  <c r="J44" i="1"/>
  <c r="H44" i="1"/>
  <c r="I44" i="1" s="1"/>
  <c r="AO43" i="1"/>
  <c r="AB43" i="1"/>
  <c r="AA43" i="1"/>
  <c r="Y43" i="1"/>
  <c r="Z43" i="1" s="1"/>
  <c r="K43" i="1"/>
  <c r="J43" i="1"/>
  <c r="I43" i="1"/>
  <c r="H43" i="1"/>
  <c r="AO42" i="1"/>
  <c r="AB42" i="1"/>
  <c r="AA42" i="1"/>
  <c r="Z42" i="1"/>
  <c r="Y42" i="1"/>
  <c r="H42" i="1"/>
  <c r="I42" i="1" s="1"/>
  <c r="AU41" i="1"/>
  <c r="AO41" i="1"/>
  <c r="Y41" i="1"/>
  <c r="H41" i="1"/>
  <c r="AR40" i="1"/>
  <c r="AQ40" i="1"/>
  <c r="AP40" i="1"/>
  <c r="AO40" i="1"/>
  <c r="Y40" i="1"/>
  <c r="H40" i="1"/>
  <c r="AO39" i="1"/>
  <c r="AG39" i="1"/>
  <c r="AF39" i="1"/>
  <c r="AC39" i="1"/>
  <c r="AB39" i="1"/>
  <c r="AA39" i="1"/>
  <c r="Y39" i="1"/>
  <c r="Z39" i="1" s="1"/>
  <c r="Q39" i="1"/>
  <c r="M39" i="1"/>
  <c r="K39" i="1"/>
  <c r="L39" i="1" s="1"/>
  <c r="J39" i="1"/>
  <c r="O39" i="1" s="1"/>
  <c r="I39" i="1"/>
  <c r="H39" i="1"/>
  <c r="AO38" i="1"/>
  <c r="AB38" i="1"/>
  <c r="AA38" i="1"/>
  <c r="Z38" i="1"/>
  <c r="Y38" i="1"/>
  <c r="R38" i="1"/>
  <c r="H38" i="1"/>
  <c r="AO37" i="1"/>
  <c r="Y37" i="1"/>
  <c r="H37" i="1"/>
  <c r="AR36" i="1"/>
  <c r="AQ36" i="1"/>
  <c r="AP36" i="1"/>
  <c r="AO36" i="1"/>
  <c r="Y36" i="1"/>
  <c r="J36" i="1"/>
  <c r="I36" i="1"/>
  <c r="H36" i="1"/>
  <c r="AV36" i="1" s="1"/>
  <c r="AO35" i="1"/>
  <c r="AA35" i="1"/>
  <c r="Z35" i="1"/>
  <c r="AH35" i="1" s="1"/>
  <c r="Y35" i="1"/>
  <c r="AB35" i="1" s="1"/>
  <c r="H35" i="1"/>
  <c r="I35" i="1" s="1"/>
  <c r="AR34" i="1"/>
  <c r="AQ34" i="1"/>
  <c r="AP34" i="1"/>
  <c r="AO34" i="1"/>
  <c r="Y34" i="1"/>
  <c r="K34" i="1"/>
  <c r="H34" i="1"/>
  <c r="AU34" i="1" s="1"/>
  <c r="AU33" i="1"/>
  <c r="AQ33" i="1"/>
  <c r="AP33" i="1"/>
  <c r="AO33" i="1"/>
  <c r="Y33" i="1"/>
  <c r="AB33" i="1" s="1"/>
  <c r="K33" i="1"/>
  <c r="J33" i="1"/>
  <c r="O33" i="1" s="1"/>
  <c r="I33" i="1"/>
  <c r="H33" i="1"/>
  <c r="AP32" i="1"/>
  <c r="AX32" i="1" s="1"/>
  <c r="AO32" i="1"/>
  <c r="AT32" i="1" s="1"/>
  <c r="AE32" i="1"/>
  <c r="AB32" i="1"/>
  <c r="AA32" i="1"/>
  <c r="Z32" i="1"/>
  <c r="Y32" i="1"/>
  <c r="R32" i="1"/>
  <c r="J32" i="1"/>
  <c r="O32" i="1" s="1"/>
  <c r="I32" i="1"/>
  <c r="AF32" i="1" s="1"/>
  <c r="H32" i="1"/>
  <c r="K32" i="1" s="1"/>
  <c r="AV31" i="1"/>
  <c r="AO31" i="1"/>
  <c r="AR31" i="1" s="1"/>
  <c r="AA31" i="1"/>
  <c r="Z31" i="1"/>
  <c r="AH31" i="1" s="1"/>
  <c r="Y31" i="1"/>
  <c r="AB31" i="1" s="1"/>
  <c r="H31" i="1"/>
  <c r="I31" i="1" s="1"/>
  <c r="AR30" i="1"/>
  <c r="AQ30" i="1"/>
  <c r="AP30" i="1"/>
  <c r="AO30" i="1"/>
  <c r="Y30" i="1"/>
  <c r="H30" i="1"/>
  <c r="AV30" i="1" s="1"/>
  <c r="AU29" i="1"/>
  <c r="AQ29" i="1"/>
  <c r="AP29" i="1"/>
  <c r="AO29" i="1"/>
  <c r="Y29" i="1"/>
  <c r="AB29" i="1" s="1"/>
  <c r="K29" i="1"/>
  <c r="J29" i="1"/>
  <c r="O29" i="1" s="1"/>
  <c r="I29" i="1"/>
  <c r="H29" i="1"/>
  <c r="AO28" i="1"/>
  <c r="AB28" i="1"/>
  <c r="AA28" i="1"/>
  <c r="Z28" i="1"/>
  <c r="Y28" i="1"/>
  <c r="J28" i="1"/>
  <c r="I28" i="1"/>
  <c r="AE28" i="1" s="1"/>
  <c r="H28" i="1"/>
  <c r="K28" i="1" s="1"/>
  <c r="M28" i="1" s="1"/>
  <c r="AV27" i="1"/>
  <c r="AR27" i="1"/>
  <c r="AO27" i="1"/>
  <c r="AE27" i="1"/>
  <c r="AA27" i="1"/>
  <c r="Z27" i="1"/>
  <c r="AH27" i="1" s="1"/>
  <c r="Y27" i="1"/>
  <c r="AB27" i="1" s="1"/>
  <c r="I27" i="1"/>
  <c r="H27" i="1"/>
  <c r="AU26" i="1"/>
  <c r="AR26" i="1"/>
  <c r="AQ26" i="1"/>
  <c r="AP26" i="1"/>
  <c r="AO26" i="1"/>
  <c r="Z26" i="1"/>
  <c r="Y26" i="1"/>
  <c r="H26" i="1"/>
  <c r="K26" i="1" s="1"/>
  <c r="AU25" i="1"/>
  <c r="AQ25" i="1"/>
  <c r="AP25" i="1"/>
  <c r="AO25" i="1"/>
  <c r="AB25" i="1"/>
  <c r="Y25" i="1"/>
  <c r="O25" i="1"/>
  <c r="K25" i="1"/>
  <c r="J25" i="1"/>
  <c r="N25" i="1" s="1"/>
  <c r="I25" i="1"/>
  <c r="H25" i="1"/>
  <c r="AO24" i="1"/>
  <c r="AF24" i="1"/>
  <c r="AB24" i="1"/>
  <c r="AA24" i="1"/>
  <c r="Z24" i="1"/>
  <c r="AH24" i="1" s="1"/>
  <c r="Y24" i="1"/>
  <c r="J24" i="1"/>
  <c r="I24" i="1"/>
  <c r="Q24" i="1" s="1"/>
  <c r="H24" i="1"/>
  <c r="K24" i="1" s="1"/>
  <c r="L24" i="1" s="1"/>
  <c r="AR23" i="1"/>
  <c r="AO23" i="1"/>
  <c r="AV23" i="1" s="1"/>
  <c r="AA23" i="1"/>
  <c r="Z23" i="1"/>
  <c r="AH23" i="1" s="1"/>
  <c r="Y23" i="1"/>
  <c r="AB23" i="1" s="1"/>
  <c r="I23" i="1"/>
  <c r="H23" i="1"/>
  <c r="AU22" i="1"/>
  <c r="AR22" i="1"/>
  <c r="AQ22" i="1"/>
  <c r="AP22" i="1"/>
  <c r="AO22" i="1"/>
  <c r="Z22" i="1"/>
  <c r="Y22" i="1"/>
  <c r="K22" i="1"/>
  <c r="H22" i="1"/>
  <c r="AU21" i="1"/>
  <c r="AQ21" i="1"/>
  <c r="AP21" i="1"/>
  <c r="AO21" i="1"/>
  <c r="AB21" i="1"/>
  <c r="Y21" i="1"/>
  <c r="O21" i="1"/>
  <c r="N21" i="1"/>
  <c r="K21" i="1"/>
  <c r="J21" i="1"/>
  <c r="I21" i="1"/>
  <c r="H21" i="1"/>
  <c r="AT20" i="1"/>
  <c r="AS20" i="1"/>
  <c r="AP20" i="1"/>
  <c r="AX20" i="1" s="1"/>
  <c r="AO20" i="1"/>
  <c r="AF20" i="1"/>
  <c r="AE20" i="1"/>
  <c r="AB20" i="1"/>
  <c r="AA20" i="1"/>
  <c r="Z20" i="1"/>
  <c r="AH20" i="1" s="1"/>
  <c r="Y20" i="1"/>
  <c r="R20" i="1"/>
  <c r="M20" i="1"/>
  <c r="J20" i="1"/>
  <c r="I20" i="1"/>
  <c r="H20" i="1"/>
  <c r="K20" i="1" s="1"/>
  <c r="L20" i="1" s="1"/>
  <c r="AO19" i="1"/>
  <c r="AA19" i="1"/>
  <c r="Z19" i="1"/>
  <c r="Y19" i="1"/>
  <c r="AB19" i="1" s="1"/>
  <c r="H19" i="1"/>
  <c r="AR18" i="1"/>
  <c r="AQ18" i="1"/>
  <c r="AP18" i="1"/>
  <c r="AO18" i="1"/>
  <c r="Y18" i="1"/>
  <c r="K18" i="1"/>
  <c r="H18" i="1"/>
  <c r="AU18" i="1" s="1"/>
  <c r="AU17" i="1"/>
  <c r="AQ17" i="1"/>
  <c r="AP17" i="1"/>
  <c r="AO17" i="1"/>
  <c r="Y17" i="1"/>
  <c r="K17" i="1"/>
  <c r="J17" i="1"/>
  <c r="O17" i="1" s="1"/>
  <c r="I17" i="1"/>
  <c r="H17" i="1"/>
  <c r="AP16" i="1"/>
  <c r="AS16" i="1" s="1"/>
  <c r="AO16" i="1"/>
  <c r="AT16" i="1" s="1"/>
  <c r="AE16" i="1"/>
  <c r="AB16" i="1"/>
  <c r="AA16" i="1"/>
  <c r="Z16" i="1"/>
  <c r="Y16" i="1"/>
  <c r="R16" i="1"/>
  <c r="J16" i="1"/>
  <c r="O16" i="1" s="1"/>
  <c r="I16" i="1"/>
  <c r="AF16" i="1" s="1"/>
  <c r="H16" i="1"/>
  <c r="K16" i="1" s="1"/>
  <c r="AV15" i="1"/>
  <c r="AO15" i="1"/>
  <c r="AA15" i="1"/>
  <c r="Z15" i="1"/>
  <c r="Y15" i="1"/>
  <c r="AB15" i="1" s="1"/>
  <c r="H15" i="1"/>
  <c r="I15" i="1" s="1"/>
  <c r="AR14" i="1"/>
  <c r="AQ14" i="1"/>
  <c r="AP14" i="1"/>
  <c r="AO14" i="1"/>
  <c r="Y14" i="1"/>
  <c r="H14" i="1"/>
  <c r="AV14" i="1" s="1"/>
  <c r="AU13" i="1"/>
  <c r="AQ13" i="1"/>
  <c r="AP13" i="1"/>
  <c r="AO13" i="1"/>
  <c r="Y13" i="1"/>
  <c r="AB13" i="1" s="1"/>
  <c r="K13" i="1"/>
  <c r="J13" i="1"/>
  <c r="O13" i="1" s="1"/>
  <c r="I13" i="1"/>
  <c r="H13" i="1"/>
  <c r="AO12" i="1"/>
  <c r="AB12" i="1"/>
  <c r="AA12" i="1"/>
  <c r="Z12" i="1"/>
  <c r="Y12" i="1"/>
  <c r="J12" i="1"/>
  <c r="I12" i="1"/>
  <c r="AE12" i="1" s="1"/>
  <c r="H12" i="1"/>
  <c r="K12" i="1" s="1"/>
  <c r="M12" i="1" s="1"/>
  <c r="AV11" i="1"/>
  <c r="AR11" i="1"/>
  <c r="AO11" i="1"/>
  <c r="AE11" i="1"/>
  <c r="AA11" i="1"/>
  <c r="Z11" i="1"/>
  <c r="AH11" i="1" s="1"/>
  <c r="Y11" i="1"/>
  <c r="AB11" i="1" s="1"/>
  <c r="I11" i="1"/>
  <c r="H11" i="1"/>
  <c r="AU10" i="1"/>
  <c r="AR10" i="1"/>
  <c r="AQ10" i="1"/>
  <c r="AP10" i="1"/>
  <c r="AO10" i="1"/>
  <c r="Z10" i="1"/>
  <c r="Y10" i="1"/>
  <c r="H10" i="1"/>
  <c r="AQ9" i="1"/>
  <c r="AP9" i="1"/>
  <c r="AX9" i="1" s="1"/>
  <c r="AO9" i="1"/>
  <c r="AT9" i="1" s="1"/>
  <c r="Y9" i="1"/>
  <c r="Z9" i="1" s="1"/>
  <c r="AH9" i="1" s="1"/>
  <c r="K9" i="1"/>
  <c r="J9" i="1"/>
  <c r="M9" i="1" s="1"/>
  <c r="I9" i="1"/>
  <c r="H9" i="1"/>
  <c r="AV8" i="1"/>
  <c r="AR8" i="1"/>
  <c r="AP8" i="1"/>
  <c r="AW8" i="1" s="1"/>
  <c r="AO8" i="1"/>
  <c r="AX8" i="1" s="1"/>
  <c r="AB8" i="1"/>
  <c r="AA8" i="1"/>
  <c r="Z8" i="1"/>
  <c r="AE8" i="1" s="1"/>
  <c r="Y8" i="1"/>
  <c r="J8" i="1"/>
  <c r="O8" i="1" s="1"/>
  <c r="I8" i="1"/>
  <c r="H8" i="1"/>
  <c r="K8" i="1" s="1"/>
  <c r="M8" i="1" s="1"/>
  <c r="AV7" i="1"/>
  <c r="AR7" i="1"/>
  <c r="AQ7" i="1"/>
  <c r="AO7" i="1"/>
  <c r="AA7" i="1"/>
  <c r="Z7" i="1"/>
  <c r="AH7" i="1" s="1"/>
  <c r="Y7" i="1"/>
  <c r="AB7" i="1" s="1"/>
  <c r="K7" i="1"/>
  <c r="M7" i="1" s="1"/>
  <c r="I7" i="1"/>
  <c r="AF7" i="1" s="1"/>
  <c r="H7" i="1"/>
  <c r="J7" i="1" s="1"/>
  <c r="AV6" i="1"/>
  <c r="AU6" i="1"/>
  <c r="AR6" i="1"/>
  <c r="AQ6" i="1"/>
  <c r="AP6" i="1"/>
  <c r="AT6" i="1" s="1"/>
  <c r="AO6" i="1"/>
  <c r="AB6" i="1"/>
  <c r="Z6" i="1"/>
  <c r="AH6" i="1" s="1"/>
  <c r="Y6" i="1"/>
  <c r="AA6" i="1" s="1"/>
  <c r="K6" i="1"/>
  <c r="J6" i="1"/>
  <c r="N6" i="1" s="1"/>
  <c r="H6" i="1"/>
  <c r="I6" i="1" s="1"/>
  <c r="AC6" i="1" s="1"/>
  <c r="AU5" i="1"/>
  <c r="AQ5" i="1"/>
  <c r="AP5" i="1"/>
  <c r="AO5" i="1"/>
  <c r="AB5" i="1"/>
  <c r="Y5" i="1"/>
  <c r="AA5" i="1" s="1"/>
  <c r="R5" i="1"/>
  <c r="K5" i="1"/>
  <c r="M5" i="1" s="1"/>
  <c r="J5" i="1"/>
  <c r="O5" i="1" s="1"/>
  <c r="I5" i="1"/>
  <c r="H5" i="1"/>
  <c r="AO4" i="1"/>
  <c r="AV4" i="1" s="1"/>
  <c r="AB4" i="1"/>
  <c r="AA4" i="1"/>
  <c r="Z4" i="1"/>
  <c r="AH4" i="1" s="1"/>
  <c r="Y4" i="1"/>
  <c r="J4" i="1"/>
  <c r="I4" i="1"/>
  <c r="AD4" i="1" s="1"/>
  <c r="H4" i="1"/>
  <c r="K4" i="1" s="1"/>
  <c r="AR3" i="1"/>
  <c r="AO3" i="1"/>
  <c r="AU3" i="1" s="1"/>
  <c r="AA3" i="1"/>
  <c r="Z3" i="1"/>
  <c r="Y3" i="1"/>
  <c r="AB3" i="1" s="1"/>
  <c r="H3" i="1"/>
  <c r="K3" i="1" s="1"/>
  <c r="AU2" i="1"/>
  <c r="AR2" i="1"/>
  <c r="AQ2" i="1"/>
  <c r="AP2" i="1"/>
  <c r="AO2" i="1"/>
  <c r="Y2" i="1"/>
  <c r="AB2" i="1" s="1"/>
  <c r="K2" i="1"/>
  <c r="H2" i="1"/>
  <c r="J2" i="1" s="1"/>
  <c r="AH3" i="1" l="1"/>
  <c r="L4" i="1"/>
  <c r="M4" i="1"/>
  <c r="AG15" i="1"/>
  <c r="AC15" i="1"/>
  <c r="AF15" i="1"/>
  <c r="AE15" i="1"/>
  <c r="AD15" i="1"/>
  <c r="M3" i="1"/>
  <c r="O4" i="1"/>
  <c r="AH15" i="1"/>
  <c r="AG35" i="1"/>
  <c r="AC35" i="1"/>
  <c r="AF35" i="1"/>
  <c r="AE35" i="1"/>
  <c r="AD35" i="1"/>
  <c r="P35" i="1"/>
  <c r="AH53" i="1"/>
  <c r="AX5" i="1"/>
  <c r="AH26" i="1"/>
  <c r="AX33" i="1"/>
  <c r="AG42" i="1"/>
  <c r="AC42" i="1"/>
  <c r="AF42" i="1"/>
  <c r="AE42" i="1"/>
  <c r="AH42" i="1"/>
  <c r="AD42" i="1"/>
  <c r="L53" i="1"/>
  <c r="P11" i="1"/>
  <c r="AT17" i="1"/>
  <c r="AG31" i="1"/>
  <c r="AC31" i="1"/>
  <c r="AF31" i="1"/>
  <c r="AE31" i="1"/>
  <c r="AD31" i="1"/>
  <c r="AS37" i="1"/>
  <c r="AV3" i="1"/>
  <c r="AE4" i="1"/>
  <c r="N5" i="1"/>
  <c r="O6" i="1"/>
  <c r="AF6" i="1"/>
  <c r="AE7" i="1"/>
  <c r="P8" i="1"/>
  <c r="AD9" i="1"/>
  <c r="P9" i="1"/>
  <c r="N9" i="1"/>
  <c r="Q12" i="1"/>
  <c r="AV12" i="1"/>
  <c r="AR12" i="1"/>
  <c r="AU12" i="1"/>
  <c r="AQ12" i="1"/>
  <c r="M17" i="1"/>
  <c r="L17" i="1"/>
  <c r="AB18" i="1"/>
  <c r="AA18" i="1"/>
  <c r="AG23" i="1"/>
  <c r="AC23" i="1"/>
  <c r="AF23" i="1"/>
  <c r="AD23" i="1"/>
  <c r="Q28" i="1"/>
  <c r="AV28" i="1"/>
  <c r="AR28" i="1"/>
  <c r="AU28" i="1"/>
  <c r="AQ28" i="1"/>
  <c r="AW28" i="1"/>
  <c r="M33" i="1"/>
  <c r="L33" i="1"/>
  <c r="AB34" i="1"/>
  <c r="AA34" i="1"/>
  <c r="AU35" i="1"/>
  <c r="AQ35" i="1"/>
  <c r="AX35" i="1"/>
  <c r="AT35" i="1"/>
  <c r="AP35" i="1"/>
  <c r="K38" i="1"/>
  <c r="J38" i="1"/>
  <c r="AV39" i="1"/>
  <c r="AR39" i="1"/>
  <c r="AW39" i="1"/>
  <c r="AQ39" i="1"/>
  <c r="AU39" i="1"/>
  <c r="AP39" i="1"/>
  <c r="AD43" i="1"/>
  <c r="P43" i="1"/>
  <c r="AG43" i="1"/>
  <c r="AC43" i="1"/>
  <c r="AE43" i="1"/>
  <c r="Q43" i="1"/>
  <c r="AA44" i="1"/>
  <c r="Z44" i="1"/>
  <c r="AB44" i="1"/>
  <c r="AX44" i="1"/>
  <c r="K46" i="1"/>
  <c r="J46" i="1"/>
  <c r="I46" i="1"/>
  <c r="AV46" i="1"/>
  <c r="M48" i="1"/>
  <c r="L48" i="1"/>
  <c r="K50" i="1"/>
  <c r="J50" i="1"/>
  <c r="N59" i="1"/>
  <c r="AV62" i="1"/>
  <c r="K62" i="1"/>
  <c r="AU62" i="1"/>
  <c r="J62" i="1"/>
  <c r="I62" i="1"/>
  <c r="AX62" i="1"/>
  <c r="AT62" i="1"/>
  <c r="AG64" i="1"/>
  <c r="AC64" i="1"/>
  <c r="AF64" i="1"/>
  <c r="AE64" i="1"/>
  <c r="AD64" i="1"/>
  <c r="AV2" i="1"/>
  <c r="N4" i="1"/>
  <c r="R4" i="1"/>
  <c r="AF4" i="1"/>
  <c r="M6" i="1"/>
  <c r="AG6" i="1"/>
  <c r="P7" i="1"/>
  <c r="AG7" i="1"/>
  <c r="AF8" i="1"/>
  <c r="AA9" i="1"/>
  <c r="AF9" i="1"/>
  <c r="J10" i="1"/>
  <c r="I10" i="1"/>
  <c r="AV10" i="1"/>
  <c r="M13" i="1"/>
  <c r="L13" i="1"/>
  <c r="AB14" i="1"/>
  <c r="AA14" i="1"/>
  <c r="AU15" i="1"/>
  <c r="AQ15" i="1"/>
  <c r="AX15" i="1"/>
  <c r="AP15" i="1"/>
  <c r="AT15" i="1" s="1"/>
  <c r="AW15" i="1"/>
  <c r="M16" i="1"/>
  <c r="N20" i="1"/>
  <c r="AE23" i="1"/>
  <c r="AV24" i="1"/>
  <c r="AR24" i="1"/>
  <c r="AU24" i="1"/>
  <c r="AQ24" i="1"/>
  <c r="AX26" i="1"/>
  <c r="M29" i="1"/>
  <c r="L29" i="1"/>
  <c r="AB30" i="1"/>
  <c r="AA30" i="1"/>
  <c r="AS32" i="1"/>
  <c r="N33" i="1"/>
  <c r="AR35" i="1"/>
  <c r="AB37" i="1"/>
  <c r="AA37" i="1"/>
  <c r="Z37" i="1"/>
  <c r="I38" i="1"/>
  <c r="R42" i="1"/>
  <c r="AH43" i="1"/>
  <c r="O44" i="1"/>
  <c r="R43" i="1"/>
  <c r="N44" i="1"/>
  <c r="AF55" i="1"/>
  <c r="AT55" i="1"/>
  <c r="AV59" i="1"/>
  <c r="AR59" i="1"/>
  <c r="AU59" i="1"/>
  <c r="AQ59" i="1"/>
  <c r="AP59" i="1"/>
  <c r="AW59" i="1" s="1"/>
  <c r="J61" i="1"/>
  <c r="I61" i="1"/>
  <c r="AU61" i="1"/>
  <c r="K61" i="1"/>
  <c r="J63" i="1"/>
  <c r="K63" i="1"/>
  <c r="I63" i="1"/>
  <c r="AB65" i="1"/>
  <c r="AA65" i="1"/>
  <c r="Z65" i="1"/>
  <c r="I2" i="1"/>
  <c r="O2" i="1" s="1"/>
  <c r="M2" i="1"/>
  <c r="AA2" i="1"/>
  <c r="J3" i="1"/>
  <c r="R3" i="1"/>
  <c r="AP3" i="1"/>
  <c r="AT3" i="1" s="1"/>
  <c r="AX3" i="1"/>
  <c r="AC4" i="1"/>
  <c r="AG4" i="1"/>
  <c r="AQ4" i="1"/>
  <c r="AU4" i="1"/>
  <c r="L5" i="1"/>
  <c r="P5" i="1"/>
  <c r="Z5" i="1"/>
  <c r="AD5" i="1"/>
  <c r="AS5" i="1"/>
  <c r="L6" i="1"/>
  <c r="R6" i="1"/>
  <c r="AX6" i="1"/>
  <c r="L7" i="1"/>
  <c r="Q7" i="1"/>
  <c r="AC7" i="1"/>
  <c r="R8" i="1"/>
  <c r="AH8" i="1"/>
  <c r="AS8" i="1"/>
  <c r="L9" i="1"/>
  <c r="Q9" i="1"/>
  <c r="AB9" i="1"/>
  <c r="AG9" i="1"/>
  <c r="K10" i="1"/>
  <c r="AB10" i="1"/>
  <c r="AA10" i="1"/>
  <c r="K11" i="1"/>
  <c r="J11" i="1"/>
  <c r="AU11" i="1"/>
  <c r="AQ11" i="1"/>
  <c r="AP11" i="1"/>
  <c r="AS11" i="1" s="1"/>
  <c r="AW11" i="1"/>
  <c r="N13" i="1"/>
  <c r="Z14" i="1"/>
  <c r="AH14" i="1" s="1"/>
  <c r="AR15" i="1"/>
  <c r="L16" i="1"/>
  <c r="N16" i="1"/>
  <c r="AH16" i="1"/>
  <c r="AD20" i="1"/>
  <c r="P20" i="1"/>
  <c r="AG20" i="1"/>
  <c r="AC20" i="1"/>
  <c r="R19" i="1"/>
  <c r="Q20" i="1"/>
  <c r="AV20" i="1"/>
  <c r="AR20" i="1"/>
  <c r="AU20" i="1"/>
  <c r="AQ20" i="1"/>
  <c r="AW20" i="1"/>
  <c r="J22" i="1"/>
  <c r="I22" i="1"/>
  <c r="AH22" i="1" s="1"/>
  <c r="AX22" i="1"/>
  <c r="AV22" i="1"/>
  <c r="O24" i="1"/>
  <c r="R24" i="1"/>
  <c r="AP24" i="1"/>
  <c r="AT24" i="1" s="1"/>
  <c r="M25" i="1"/>
  <c r="L25" i="1"/>
  <c r="AA25" i="1"/>
  <c r="Z25" i="1"/>
  <c r="AT25" i="1" s="1"/>
  <c r="AB26" i="1"/>
  <c r="AA26" i="1"/>
  <c r="K27" i="1"/>
  <c r="J27" i="1"/>
  <c r="AU27" i="1"/>
  <c r="AQ27" i="1"/>
  <c r="AX27" i="1"/>
  <c r="AT27" i="1"/>
  <c r="AP27" i="1"/>
  <c r="AS27" i="1" s="1"/>
  <c r="AW27" i="1"/>
  <c r="AS28" i="1"/>
  <c r="N29" i="1"/>
  <c r="Z30" i="1"/>
  <c r="L32" i="1"/>
  <c r="N32" i="1"/>
  <c r="AH32" i="1"/>
  <c r="AS35" i="1"/>
  <c r="AG36" i="1"/>
  <c r="AT39" i="1"/>
  <c r="J41" i="1"/>
  <c r="K41" i="1"/>
  <c r="I41" i="1"/>
  <c r="AB41" i="1"/>
  <c r="AA41" i="1"/>
  <c r="Z41" i="1"/>
  <c r="AX41" i="1"/>
  <c r="AT41" i="1"/>
  <c r="AP41" i="1"/>
  <c r="AW41" i="1" s="1"/>
  <c r="AR41" i="1"/>
  <c r="AV41" i="1"/>
  <c r="AQ41" i="1"/>
  <c r="M44" i="1"/>
  <c r="L44" i="1"/>
  <c r="AD47" i="1"/>
  <c r="P47" i="1"/>
  <c r="AG47" i="1"/>
  <c r="AC47" i="1"/>
  <c r="R46" i="1"/>
  <c r="AF47" i="1"/>
  <c r="AE47" i="1"/>
  <c r="Q47" i="1"/>
  <c r="AV47" i="1"/>
  <c r="AR47" i="1"/>
  <c r="AU47" i="1"/>
  <c r="AQ47" i="1"/>
  <c r="AT47" i="1"/>
  <c r="AS47" i="1"/>
  <c r="AA48" i="1"/>
  <c r="Z48" i="1"/>
  <c r="AX48" i="1"/>
  <c r="AB49" i="1"/>
  <c r="AA49" i="1"/>
  <c r="Z49" i="1"/>
  <c r="AH49" i="1" s="1"/>
  <c r="O51" i="1"/>
  <c r="N51" i="1"/>
  <c r="M51" i="1"/>
  <c r="AT51" i="1"/>
  <c r="Q52" i="1"/>
  <c r="P52" i="1"/>
  <c r="O52" i="1"/>
  <c r="AE56" i="1"/>
  <c r="Q56" i="1"/>
  <c r="P56" i="1"/>
  <c r="AG56" i="1"/>
  <c r="M60" i="1"/>
  <c r="L60" i="1"/>
  <c r="AW64" i="1"/>
  <c r="AV64" i="1"/>
  <c r="AQ64" i="1"/>
  <c r="AU64" i="1"/>
  <c r="AP64" i="1"/>
  <c r="AS64" i="1" s="1"/>
  <c r="AX64" i="1"/>
  <c r="AT64" i="1"/>
  <c r="AX70" i="1"/>
  <c r="AU77" i="1"/>
  <c r="AQ77" i="1"/>
  <c r="AV77" i="1"/>
  <c r="AP77" i="1"/>
  <c r="AS77" i="1" s="1"/>
  <c r="AX77" i="1"/>
  <c r="AR77" i="1"/>
  <c r="AW77" i="1"/>
  <c r="I89" i="1"/>
  <c r="AT89" i="1" s="1"/>
  <c r="K89" i="1"/>
  <c r="J89" i="1"/>
  <c r="AA98" i="1"/>
  <c r="AX98" i="1"/>
  <c r="Z98" i="1"/>
  <c r="AB98" i="1"/>
  <c r="AT98" i="1"/>
  <c r="Q4" i="1"/>
  <c r="O7" i="1"/>
  <c r="AE9" i="1"/>
  <c r="AD12" i="1"/>
  <c r="P12" i="1"/>
  <c r="AG12" i="1"/>
  <c r="AC12" i="1"/>
  <c r="R11" i="1"/>
  <c r="J14" i="1"/>
  <c r="I14" i="1"/>
  <c r="AX16" i="1"/>
  <c r="AA17" i="1"/>
  <c r="Z17" i="1"/>
  <c r="K19" i="1"/>
  <c r="J19" i="1"/>
  <c r="AU19" i="1"/>
  <c r="AQ19" i="1"/>
  <c r="AX19" i="1"/>
  <c r="AT19" i="1"/>
  <c r="AP19" i="1"/>
  <c r="AS19" i="1" s="1"/>
  <c r="N24" i="1"/>
  <c r="AE25" i="1"/>
  <c r="AD28" i="1"/>
  <c r="P28" i="1"/>
  <c r="AG28" i="1"/>
  <c r="AC28" i="1"/>
  <c r="R27" i="1"/>
  <c r="J30" i="1"/>
  <c r="I30" i="1"/>
  <c r="AA33" i="1"/>
  <c r="Z33" i="1"/>
  <c r="K35" i="1"/>
  <c r="J35" i="1"/>
  <c r="AW35" i="1"/>
  <c r="I40" i="1"/>
  <c r="AV40" i="1"/>
  <c r="K40" i="1"/>
  <c r="AU40" i="1"/>
  <c r="J40" i="1"/>
  <c r="AA40" i="1"/>
  <c r="AB40" i="1"/>
  <c r="Z40" i="1"/>
  <c r="AW40" i="1"/>
  <c r="AU42" i="1"/>
  <c r="AQ42" i="1"/>
  <c r="AR42" i="1"/>
  <c r="AV42" i="1"/>
  <c r="AP42" i="1"/>
  <c r="AT42" i="1" s="1"/>
  <c r="N43" i="1"/>
  <c r="AF43" i="1"/>
  <c r="AT44" i="1"/>
  <c r="AG54" i="1"/>
  <c r="AC54" i="1"/>
  <c r="AF54" i="1"/>
  <c r="AH54" i="1"/>
  <c r="AE54" i="1"/>
  <c r="AU54" i="1"/>
  <c r="AQ54" i="1"/>
  <c r="AP54" i="1"/>
  <c r="AX54" i="1" s="1"/>
  <c r="AV54" i="1"/>
  <c r="AD59" i="1"/>
  <c r="P59" i="1"/>
  <c r="AG59" i="1"/>
  <c r="AC59" i="1"/>
  <c r="R58" i="1"/>
  <c r="AE59" i="1"/>
  <c r="Q59" i="1"/>
  <c r="AA60" i="1"/>
  <c r="Z60" i="1"/>
  <c r="AB60" i="1"/>
  <c r="AA68" i="1"/>
  <c r="AB68" i="1"/>
  <c r="Z68" i="1"/>
  <c r="AX68" i="1" s="1"/>
  <c r="Z2" i="1"/>
  <c r="AH2" i="1" s="1"/>
  <c r="I3" i="1"/>
  <c r="AS3" i="1" s="1"/>
  <c r="AW3" i="1"/>
  <c r="AP4" i="1"/>
  <c r="AX4" i="1" s="1"/>
  <c r="P6" i="1"/>
  <c r="L8" i="1"/>
  <c r="Q8" i="1"/>
  <c r="O9" i="1"/>
  <c r="O12" i="1"/>
  <c r="R12" i="1"/>
  <c r="AP12" i="1"/>
  <c r="AS12" i="1" s="1"/>
  <c r="AA13" i="1"/>
  <c r="Z13" i="1"/>
  <c r="K14" i="1"/>
  <c r="K15" i="1"/>
  <c r="J15" i="1"/>
  <c r="N17" i="1"/>
  <c r="AB17" i="1"/>
  <c r="AW17" i="1"/>
  <c r="Z18" i="1"/>
  <c r="AW18" i="1" s="1"/>
  <c r="I19" i="1"/>
  <c r="AR19" i="1"/>
  <c r="AD24" i="1"/>
  <c r="P24" i="1"/>
  <c r="AG24" i="1"/>
  <c r="AC24" i="1"/>
  <c r="R23" i="1"/>
  <c r="J26" i="1"/>
  <c r="I26" i="1"/>
  <c r="AW26" i="1" s="1"/>
  <c r="AV26" i="1"/>
  <c r="O28" i="1"/>
  <c r="R28" i="1"/>
  <c r="AP28" i="1"/>
  <c r="AX28" i="1" s="1"/>
  <c r="AA29" i="1"/>
  <c r="Z29" i="1"/>
  <c r="K30" i="1"/>
  <c r="K31" i="1"/>
  <c r="J31" i="1"/>
  <c r="AU31" i="1"/>
  <c r="AQ31" i="1"/>
  <c r="AX31" i="1"/>
  <c r="AT31" i="1"/>
  <c r="AP31" i="1"/>
  <c r="AW31" i="1" s="1"/>
  <c r="M32" i="1"/>
  <c r="Z34" i="1"/>
  <c r="J37" i="1"/>
  <c r="K37" i="1"/>
  <c r="I37" i="1"/>
  <c r="AX37" i="1"/>
  <c r="AP37" i="1"/>
  <c r="AW37" i="1"/>
  <c r="AR37" i="1"/>
  <c r="AV37" i="1"/>
  <c r="AQ37" i="1"/>
  <c r="AS39" i="1"/>
  <c r="K42" i="1"/>
  <c r="J42" i="1"/>
  <c r="Q42" i="1" s="1"/>
  <c r="AV43" i="1"/>
  <c r="AR43" i="1"/>
  <c r="AU43" i="1"/>
  <c r="AQ43" i="1"/>
  <c r="AS43" i="1"/>
  <c r="AX43" i="1"/>
  <c r="AP43" i="1"/>
  <c r="AT43" i="1" s="1"/>
  <c r="J45" i="1"/>
  <c r="I45" i="1"/>
  <c r="AH45" i="1" s="1"/>
  <c r="AU45" i="1"/>
  <c r="K45" i="1"/>
  <c r="N48" i="1"/>
  <c r="I50" i="1"/>
  <c r="AU50" i="1"/>
  <c r="AQ50" i="1"/>
  <c r="AP50" i="1"/>
  <c r="AS50" i="1" s="1"/>
  <c r="AR50" i="1"/>
  <c r="M53" i="1"/>
  <c r="AR54" i="1"/>
  <c r="AH59" i="1"/>
  <c r="O60" i="1"/>
  <c r="R59" i="1"/>
  <c r="N60" i="1"/>
  <c r="AH61" i="1"/>
  <c r="AX63" i="1"/>
  <c r="AT63" i="1"/>
  <c r="AP63" i="1"/>
  <c r="AS63" i="1" s="1"/>
  <c r="AR63" i="1"/>
  <c r="AV63" i="1"/>
  <c r="AQ63" i="1"/>
  <c r="AU63" i="1"/>
  <c r="AG66" i="1"/>
  <c r="AC66" i="1"/>
  <c r="AF66" i="1"/>
  <c r="AE66" i="1"/>
  <c r="AD66" i="1"/>
  <c r="AV67" i="1"/>
  <c r="AR67" i="1"/>
  <c r="AQ67" i="1"/>
  <c r="AU67" i="1"/>
  <c r="AP67" i="1"/>
  <c r="AW67" i="1" s="1"/>
  <c r="AW75" i="1"/>
  <c r="AB95" i="1"/>
  <c r="Z95" i="1"/>
  <c r="AA95" i="1"/>
  <c r="AX99" i="1"/>
  <c r="AP99" i="1"/>
  <c r="AS99" i="1"/>
  <c r="AV99" i="1"/>
  <c r="AQ99" i="1"/>
  <c r="AR99" i="1"/>
  <c r="AU99" i="1"/>
  <c r="AQ3" i="1"/>
  <c r="P4" i="1"/>
  <c r="AR4" i="1"/>
  <c r="Q5" i="1"/>
  <c r="AV5" i="1"/>
  <c r="AR5" i="1"/>
  <c r="AT5" i="1"/>
  <c r="AE6" i="1"/>
  <c r="Q6" i="1"/>
  <c r="AD6" i="1"/>
  <c r="AW6" i="1"/>
  <c r="N7" i="1"/>
  <c r="AD7" i="1"/>
  <c r="AX7" i="1"/>
  <c r="AT7" i="1"/>
  <c r="AP7" i="1"/>
  <c r="AW7" i="1" s="1"/>
  <c r="AU7" i="1"/>
  <c r="AG8" i="1"/>
  <c r="AC8" i="1"/>
  <c r="R7" i="1"/>
  <c r="N8" i="1"/>
  <c r="AD8" i="1"/>
  <c r="AU8" i="1"/>
  <c r="AQ8" i="1"/>
  <c r="AT8" i="1"/>
  <c r="AC9" i="1"/>
  <c r="AW9" i="1"/>
  <c r="AS9" i="1"/>
  <c r="AV9" i="1"/>
  <c r="AR9" i="1"/>
  <c r="AU9" i="1"/>
  <c r="AG11" i="1"/>
  <c r="AC11" i="1"/>
  <c r="R10" i="1"/>
  <c r="AF11" i="1"/>
  <c r="Q11" i="1"/>
  <c r="AD11" i="1"/>
  <c r="L12" i="1"/>
  <c r="N12" i="1"/>
  <c r="AH12" i="1"/>
  <c r="AF12" i="1"/>
  <c r="AT12" i="1"/>
  <c r="AE13" i="1"/>
  <c r="AU14" i="1"/>
  <c r="AS15" i="1"/>
  <c r="AD16" i="1"/>
  <c r="P16" i="1"/>
  <c r="AG16" i="1"/>
  <c r="AC16" i="1"/>
  <c r="R15" i="1"/>
  <c r="Q16" i="1"/>
  <c r="AV16" i="1"/>
  <c r="AR16" i="1"/>
  <c r="AU16" i="1"/>
  <c r="AQ16" i="1"/>
  <c r="AW16" i="1"/>
  <c r="J18" i="1"/>
  <c r="M18" i="1" s="1"/>
  <c r="I18" i="1"/>
  <c r="AV18" i="1"/>
  <c r="AV19" i="1"/>
  <c r="O20" i="1"/>
  <c r="M21" i="1"/>
  <c r="L21" i="1"/>
  <c r="AA21" i="1"/>
  <c r="Z21" i="1"/>
  <c r="AB22" i="1"/>
  <c r="AA22" i="1"/>
  <c r="K23" i="1"/>
  <c r="J23" i="1"/>
  <c r="AU23" i="1"/>
  <c r="AQ23" i="1"/>
  <c r="AP23" i="1"/>
  <c r="AS23" i="1" s="1"/>
  <c r="AW23" i="1"/>
  <c r="M24" i="1"/>
  <c r="AE24" i="1"/>
  <c r="AW25" i="1"/>
  <c r="AG27" i="1"/>
  <c r="AC27" i="1"/>
  <c r="AF27" i="1"/>
  <c r="AD27" i="1"/>
  <c r="L28" i="1"/>
  <c r="N28" i="1"/>
  <c r="AH28" i="1"/>
  <c r="AF28" i="1"/>
  <c r="AT28" i="1"/>
  <c r="AE29" i="1"/>
  <c r="AU30" i="1"/>
  <c r="AS31" i="1"/>
  <c r="AD32" i="1"/>
  <c r="P32" i="1"/>
  <c r="AG32" i="1"/>
  <c r="AC32" i="1"/>
  <c r="R31" i="1"/>
  <c r="Q32" i="1"/>
  <c r="AV32" i="1"/>
  <c r="AR32" i="1"/>
  <c r="AU32" i="1"/>
  <c r="AQ32" i="1"/>
  <c r="AW32" i="1"/>
  <c r="J34" i="1"/>
  <c r="I34" i="1"/>
  <c r="AV34" i="1"/>
  <c r="AV35" i="1"/>
  <c r="O36" i="1"/>
  <c r="AA36" i="1"/>
  <c r="AB36" i="1"/>
  <c r="Z36" i="1"/>
  <c r="AW36" i="1"/>
  <c r="AU37" i="1"/>
  <c r="AU38" i="1"/>
  <c r="AQ38" i="1"/>
  <c r="AR38" i="1"/>
  <c r="AV38" i="1"/>
  <c r="AP38" i="1"/>
  <c r="AX39" i="1"/>
  <c r="M43" i="1"/>
  <c r="AW43" i="1"/>
  <c r="AV45" i="1"/>
  <c r="O47" i="1"/>
  <c r="M47" i="1"/>
  <c r="O48" i="1"/>
  <c r="J49" i="1"/>
  <c r="I49" i="1"/>
  <c r="AV49" i="1"/>
  <c r="AU49" i="1"/>
  <c r="AW50" i="1"/>
  <c r="AB53" i="1"/>
  <c r="AA53" i="1"/>
  <c r="AD54" i="1"/>
  <c r="AX55" i="1"/>
  <c r="AE58" i="1"/>
  <c r="M59" i="1"/>
  <c r="AV61" i="1"/>
  <c r="AB63" i="1"/>
  <c r="AA63" i="1"/>
  <c r="Z63" i="1"/>
  <c r="AH64" i="1"/>
  <c r="AR64" i="1"/>
  <c r="AA83" i="1"/>
  <c r="Z83" i="1"/>
  <c r="AX83" i="1"/>
  <c r="AT83" i="1"/>
  <c r="AB83" i="1"/>
  <c r="AA94" i="1"/>
  <c r="Z94" i="1"/>
  <c r="AH94" i="1" s="1"/>
  <c r="AB94" i="1"/>
  <c r="AS6" i="1"/>
  <c r="AS10" i="1"/>
  <c r="P13" i="1"/>
  <c r="AR13" i="1"/>
  <c r="AV13" i="1"/>
  <c r="P17" i="1"/>
  <c r="AD17" i="1"/>
  <c r="AR17" i="1"/>
  <c r="AV17" i="1"/>
  <c r="P21" i="1"/>
  <c r="AD21" i="1"/>
  <c r="AR21" i="1"/>
  <c r="AV21" i="1"/>
  <c r="AS22" i="1"/>
  <c r="P25" i="1"/>
  <c r="AD25" i="1"/>
  <c r="AR25" i="1"/>
  <c r="AV25" i="1"/>
  <c r="AS26" i="1"/>
  <c r="P29" i="1"/>
  <c r="AR29" i="1"/>
  <c r="AV29" i="1"/>
  <c r="P33" i="1"/>
  <c r="AD33" i="1"/>
  <c r="AR33" i="1"/>
  <c r="AV33" i="1"/>
  <c r="K36" i="1"/>
  <c r="AU36" i="1"/>
  <c r="AD39" i="1"/>
  <c r="P39" i="1"/>
  <c r="N39" i="1"/>
  <c r="AH39" i="1"/>
  <c r="AE39" i="1"/>
  <c r="O43" i="1"/>
  <c r="AW44" i="1"/>
  <c r="AB45" i="1"/>
  <c r="AA45" i="1"/>
  <c r="AU46" i="1"/>
  <c r="AQ46" i="1"/>
  <c r="AX46" i="1"/>
  <c r="AP46" i="1"/>
  <c r="AW46" i="1"/>
  <c r="L47" i="1"/>
  <c r="R47" i="1"/>
  <c r="Q48" i="1"/>
  <c r="AD48" i="1"/>
  <c r="P48" i="1"/>
  <c r="AH51" i="1"/>
  <c r="AD55" i="1"/>
  <c r="P55" i="1"/>
  <c r="AG55" i="1"/>
  <c r="AC55" i="1"/>
  <c r="R54" i="1"/>
  <c r="N55" i="1"/>
  <c r="AV55" i="1"/>
  <c r="AR55" i="1"/>
  <c r="AU55" i="1"/>
  <c r="AQ55" i="1"/>
  <c r="AW55" i="1"/>
  <c r="M56" i="1"/>
  <c r="L56" i="1"/>
  <c r="AA56" i="1"/>
  <c r="Z56" i="1"/>
  <c r="J57" i="1"/>
  <c r="I57" i="1"/>
  <c r="K58" i="1"/>
  <c r="J58" i="1"/>
  <c r="O59" i="1"/>
  <c r="AB61" i="1"/>
  <c r="AA61" i="1"/>
  <c r="AW62" i="1"/>
  <c r="J65" i="1"/>
  <c r="K65" i="1"/>
  <c r="I65" i="1"/>
  <c r="AX65" i="1"/>
  <c r="AP65" i="1"/>
  <c r="AW65" i="1"/>
  <c r="AR65" i="1"/>
  <c r="AV65" i="1"/>
  <c r="AQ65" i="1"/>
  <c r="AU65" i="1"/>
  <c r="O67" i="1"/>
  <c r="L73" i="1"/>
  <c r="R72" i="1"/>
  <c r="M73" i="1"/>
  <c r="I75" i="1"/>
  <c r="AU75" i="1"/>
  <c r="J75" i="1"/>
  <c r="AV75" i="1"/>
  <c r="K75" i="1"/>
  <c r="AX80" i="1"/>
  <c r="AP80" i="1"/>
  <c r="AT80" i="1" s="1"/>
  <c r="AV80" i="1"/>
  <c r="AQ80" i="1"/>
  <c r="AU80" i="1"/>
  <c r="AV82" i="1"/>
  <c r="AR82" i="1"/>
  <c r="AU82" i="1"/>
  <c r="AP82" i="1"/>
  <c r="AS82" i="1" s="1"/>
  <c r="AX82" i="1"/>
  <c r="AQ82" i="1"/>
  <c r="AB91" i="1"/>
  <c r="Z91" i="1"/>
  <c r="AA91" i="1"/>
  <c r="AT10" i="1"/>
  <c r="Q13" i="1"/>
  <c r="Q17" i="1"/>
  <c r="AS17" i="1"/>
  <c r="Q21" i="1"/>
  <c r="AS21" i="1"/>
  <c r="Q25" i="1"/>
  <c r="AS25" i="1"/>
  <c r="AT26" i="1"/>
  <c r="Q29" i="1"/>
  <c r="Q33" i="1"/>
  <c r="L43" i="1"/>
  <c r="AE44" i="1"/>
  <c r="Q44" i="1"/>
  <c r="AD44" i="1"/>
  <c r="P44" i="1"/>
  <c r="AC44" i="1"/>
  <c r="AH47" i="1"/>
  <c r="AD51" i="1"/>
  <c r="P51" i="1"/>
  <c r="AG51" i="1"/>
  <c r="AC51" i="1"/>
  <c r="R50" i="1"/>
  <c r="AV51" i="1"/>
  <c r="AR51" i="1"/>
  <c r="AU51" i="1"/>
  <c r="AQ51" i="1"/>
  <c r="AW51" i="1"/>
  <c r="M52" i="1"/>
  <c r="L52" i="1"/>
  <c r="AA52" i="1"/>
  <c r="Z52" i="1"/>
  <c r="J53" i="1"/>
  <c r="I53" i="1"/>
  <c r="K54" i="1"/>
  <c r="J54" i="1"/>
  <c r="Q55" i="1"/>
  <c r="AB57" i="1"/>
  <c r="AA57" i="1"/>
  <c r="AG58" i="1"/>
  <c r="AC58" i="1"/>
  <c r="R57" i="1"/>
  <c r="AF58" i="1"/>
  <c r="AU58" i="1"/>
  <c r="AQ58" i="1"/>
  <c r="AP58" i="1"/>
  <c r="AS58" i="1" s="1"/>
  <c r="AW58" i="1"/>
  <c r="L59" i="1"/>
  <c r="Q60" i="1"/>
  <c r="AD60" i="1"/>
  <c r="P60" i="1"/>
  <c r="L67" i="1"/>
  <c r="N67" i="1"/>
  <c r="Q67" i="1"/>
  <c r="R66" i="1"/>
  <c r="M67" i="1"/>
  <c r="I68" i="1"/>
  <c r="AV68" i="1"/>
  <c r="K68" i="1"/>
  <c r="AU68" i="1"/>
  <c r="J68" i="1"/>
  <c r="L71" i="1"/>
  <c r="O71" i="1"/>
  <c r="M71" i="1"/>
  <c r="R70" i="1"/>
  <c r="J80" i="1"/>
  <c r="I80" i="1"/>
  <c r="L88" i="1"/>
  <c r="M88" i="1"/>
  <c r="O88" i="1"/>
  <c r="AA90" i="1"/>
  <c r="Z90" i="1"/>
  <c r="AB90" i="1"/>
  <c r="AV93" i="1"/>
  <c r="AR93" i="1"/>
  <c r="AS93" i="1"/>
  <c r="AU93" i="1"/>
  <c r="AP93" i="1"/>
  <c r="AX93" i="1" s="1"/>
  <c r="AQ93" i="1"/>
  <c r="AT93" i="1"/>
  <c r="AV44" i="1"/>
  <c r="AW45" i="1"/>
  <c r="AV48" i="1"/>
  <c r="AV52" i="1"/>
  <c r="AV56" i="1"/>
  <c r="AW57" i="1"/>
  <c r="AV60" i="1"/>
  <c r="AW61" i="1"/>
  <c r="AU66" i="1"/>
  <c r="AQ66" i="1"/>
  <c r="AR66" i="1"/>
  <c r="AV66" i="1"/>
  <c r="AP66" i="1"/>
  <c r="AW66" i="1" s="1"/>
  <c r="K70" i="1"/>
  <c r="J70" i="1"/>
  <c r="Z71" i="1"/>
  <c r="AB71" i="1"/>
  <c r="AA71" i="1"/>
  <c r="AP73" i="1"/>
  <c r="AW73" i="1" s="1"/>
  <c r="AV73" i="1"/>
  <c r="AR73" i="1"/>
  <c r="AQ73" i="1"/>
  <c r="AB80" i="1"/>
  <c r="Z80" i="1"/>
  <c r="AW80" i="1" s="1"/>
  <c r="AV97" i="1"/>
  <c r="AR97" i="1"/>
  <c r="AU97" i="1"/>
  <c r="AP97" i="1"/>
  <c r="AX97" i="1" s="1"/>
  <c r="AQ97" i="1"/>
  <c r="J99" i="1"/>
  <c r="I99" i="1"/>
  <c r="K99" i="1"/>
  <c r="AS36" i="1"/>
  <c r="AS40" i="1"/>
  <c r="AS44" i="1"/>
  <c r="AP45" i="1"/>
  <c r="AX45" i="1" s="1"/>
  <c r="AT45" i="1"/>
  <c r="AS48" i="1"/>
  <c r="AP49" i="1"/>
  <c r="AS49" i="1" s="1"/>
  <c r="AP53" i="1"/>
  <c r="AW53" i="1" s="1"/>
  <c r="AP57" i="1"/>
  <c r="AX57" i="1" s="1"/>
  <c r="AT57" i="1"/>
  <c r="AP61" i="1"/>
  <c r="AX61" i="1" s="1"/>
  <c r="AT61" i="1"/>
  <c r="K64" i="1"/>
  <c r="R63" i="1" s="1"/>
  <c r="J64" i="1"/>
  <c r="K66" i="1"/>
  <c r="J66" i="1"/>
  <c r="AS66" i="1"/>
  <c r="J69" i="1"/>
  <c r="K69" i="1"/>
  <c r="I69" i="1"/>
  <c r="AB69" i="1"/>
  <c r="AA69" i="1"/>
  <c r="Z69" i="1"/>
  <c r="AX69" i="1"/>
  <c r="AT69" i="1"/>
  <c r="AP69" i="1"/>
  <c r="AW69" i="1" s="1"/>
  <c r="AR69" i="1"/>
  <c r="AV69" i="1"/>
  <c r="AQ69" i="1"/>
  <c r="I70" i="1"/>
  <c r="AV70" i="1"/>
  <c r="N71" i="1"/>
  <c r="AB73" i="1"/>
  <c r="Z73" i="1"/>
  <c r="AU73" i="1"/>
  <c r="AA75" i="1"/>
  <c r="Z75" i="1"/>
  <c r="AX75" i="1"/>
  <c r="AA80" i="1"/>
  <c r="AG81" i="1"/>
  <c r="AC81" i="1"/>
  <c r="R80" i="1"/>
  <c r="AE81" i="1"/>
  <c r="AH81" i="1"/>
  <c r="AF81" i="1"/>
  <c r="N82" i="1"/>
  <c r="Q82" i="1"/>
  <c r="R81" i="1"/>
  <c r="M82" i="1"/>
  <c r="I83" i="1"/>
  <c r="AU83" i="1"/>
  <c r="J83" i="1"/>
  <c r="AW83" i="1"/>
  <c r="AD67" i="1"/>
  <c r="P67" i="1"/>
  <c r="AH67" i="1"/>
  <c r="AE67" i="1"/>
  <c r="AV71" i="1"/>
  <c r="AR71" i="1"/>
  <c r="AP71" i="1"/>
  <c r="AW71" i="1"/>
  <c r="N73" i="1"/>
  <c r="O73" i="1"/>
  <c r="K74" i="1"/>
  <c r="I74" i="1"/>
  <c r="J76" i="1"/>
  <c r="I76" i="1"/>
  <c r="AB76" i="1"/>
  <c r="Z76" i="1"/>
  <c r="AH76" i="1" s="1"/>
  <c r="AP76" i="1"/>
  <c r="AV76" i="1"/>
  <c r="AQ76" i="1"/>
  <c r="M77" i="1"/>
  <c r="AV78" i="1"/>
  <c r="AR78" i="1"/>
  <c r="AU78" i="1"/>
  <c r="AP78" i="1"/>
  <c r="AX78" i="1"/>
  <c r="I79" i="1"/>
  <c r="AU79" i="1"/>
  <c r="J79" i="1"/>
  <c r="AA79" i="1"/>
  <c r="Z79" i="1"/>
  <c r="AH79" i="1" s="1"/>
  <c r="AX79" i="1"/>
  <c r="AW79" i="1"/>
  <c r="AT79" i="1"/>
  <c r="J84" i="1"/>
  <c r="I84" i="1"/>
  <c r="AB84" i="1"/>
  <c r="Z84" i="1"/>
  <c r="AP84" i="1"/>
  <c r="AW84" i="1" s="1"/>
  <c r="AV84" i="1"/>
  <c r="AQ84" i="1"/>
  <c r="AW85" i="1"/>
  <c r="AU85" i="1"/>
  <c r="AQ85" i="1"/>
  <c r="AX85" i="1"/>
  <c r="AP85" i="1"/>
  <c r="AS85" i="1" s="1"/>
  <c r="AT85" i="1"/>
  <c r="AX86" i="1"/>
  <c r="AP86" i="1"/>
  <c r="AV86" i="1"/>
  <c r="AR86" i="1"/>
  <c r="AU86" i="1"/>
  <c r="AQ86" i="1"/>
  <c r="I90" i="1"/>
  <c r="AU90" i="1"/>
  <c r="J90" i="1"/>
  <c r="AV90" i="1"/>
  <c r="K90" i="1"/>
  <c r="I94" i="1"/>
  <c r="AU94" i="1"/>
  <c r="J94" i="1"/>
  <c r="AV94" i="1"/>
  <c r="K94" i="1"/>
  <c r="AB99" i="1"/>
  <c r="Z99" i="1"/>
  <c r="AH99" i="1" s="1"/>
  <c r="AA99" i="1"/>
  <c r="AV101" i="1"/>
  <c r="AR101" i="1"/>
  <c r="AS101" i="1"/>
  <c r="AU101" i="1"/>
  <c r="AP101" i="1"/>
  <c r="AX101" i="1" s="1"/>
  <c r="AQ101" i="1"/>
  <c r="AS62" i="1"/>
  <c r="AA67" i="1"/>
  <c r="AF67" i="1"/>
  <c r="P71" i="1"/>
  <c r="AQ71" i="1"/>
  <c r="I72" i="1"/>
  <c r="AT72" i="1" s="1"/>
  <c r="AU72" i="1"/>
  <c r="K72" i="1"/>
  <c r="AF73" i="1"/>
  <c r="AD73" i="1"/>
  <c r="P73" i="1"/>
  <c r="Q73" i="1"/>
  <c r="AE73" i="1"/>
  <c r="J74" i="1"/>
  <c r="K76" i="1"/>
  <c r="AA76" i="1"/>
  <c r="AR76" i="1"/>
  <c r="AG77" i="1"/>
  <c r="AC77" i="1"/>
  <c r="R76" i="1"/>
  <c r="AE77" i="1"/>
  <c r="AH77" i="1"/>
  <c r="AD77" i="1"/>
  <c r="N78" i="1"/>
  <c r="Q78" i="1"/>
  <c r="R77" i="1"/>
  <c r="AQ78" i="1"/>
  <c r="K79" i="1"/>
  <c r="AB79" i="1"/>
  <c r="AV79" i="1"/>
  <c r="AU81" i="1"/>
  <c r="AQ81" i="1"/>
  <c r="AV81" i="1"/>
  <c r="AP81" i="1"/>
  <c r="AX81" i="1"/>
  <c r="AS81" i="1"/>
  <c r="K84" i="1"/>
  <c r="AA84" i="1"/>
  <c r="AR84" i="1"/>
  <c r="AG85" i="1"/>
  <c r="AC85" i="1"/>
  <c r="AE85" i="1"/>
  <c r="AH85" i="1"/>
  <c r="AR85" i="1"/>
  <c r="N87" i="1"/>
  <c r="N88" i="1"/>
  <c r="Z88" i="1"/>
  <c r="AB88" i="1"/>
  <c r="AA88" i="1"/>
  <c r="AW89" i="1"/>
  <c r="J91" i="1"/>
  <c r="I91" i="1"/>
  <c r="K91" i="1"/>
  <c r="AX91" i="1"/>
  <c r="AT91" i="1"/>
  <c r="AP91" i="1"/>
  <c r="AS91" i="1" s="1"/>
  <c r="AV91" i="1"/>
  <c r="AQ91" i="1"/>
  <c r="AW91" i="1"/>
  <c r="AR91" i="1"/>
  <c r="J95" i="1"/>
  <c r="I95" i="1"/>
  <c r="K95" i="1"/>
  <c r="AP95" i="1"/>
  <c r="AS95" i="1" s="1"/>
  <c r="AV95" i="1"/>
  <c r="AQ95" i="1"/>
  <c r="AR95" i="1"/>
  <c r="I98" i="1"/>
  <c r="AU98" i="1"/>
  <c r="J98" i="1"/>
  <c r="AV98" i="1"/>
  <c r="K98" i="1"/>
  <c r="AW98" i="1"/>
  <c r="AT101" i="1"/>
  <c r="AS70" i="1"/>
  <c r="AW70" i="1"/>
  <c r="AV74" i="1"/>
  <c r="AS74" i="1"/>
  <c r="L78" i="1"/>
  <c r="L82" i="1"/>
  <c r="AF86" i="1"/>
  <c r="P86" i="1"/>
  <c r="O86" i="1"/>
  <c r="AC86" i="1"/>
  <c r="AU87" i="1"/>
  <c r="K87" i="1"/>
  <c r="I87" i="1"/>
  <c r="AT87" i="1" s="1"/>
  <c r="AW87" i="1"/>
  <c r="P88" i="1"/>
  <c r="Q88" i="1"/>
  <c r="AU89" i="1"/>
  <c r="AG92" i="1"/>
  <c r="AC92" i="1"/>
  <c r="AH92" i="1"/>
  <c r="AE92" i="1"/>
  <c r="P92" i="1"/>
  <c r="AD92" i="1"/>
  <c r="Q93" i="1"/>
  <c r="R92" i="1"/>
  <c r="N93" i="1"/>
  <c r="AU96" i="1"/>
  <c r="AQ96" i="1"/>
  <c r="AX96" i="1"/>
  <c r="AS96" i="1"/>
  <c r="AV96" i="1"/>
  <c r="AP96" i="1"/>
  <c r="AW96" i="1" s="1"/>
  <c r="AG100" i="1"/>
  <c r="AC100" i="1"/>
  <c r="AH100" i="1"/>
  <c r="AE100" i="1"/>
  <c r="P100" i="1"/>
  <c r="AD100" i="1"/>
  <c r="Q101" i="1"/>
  <c r="R100" i="1"/>
  <c r="N101" i="1"/>
  <c r="AQ70" i="1"/>
  <c r="AQ74" i="1"/>
  <c r="AU74" i="1"/>
  <c r="J77" i="1"/>
  <c r="AD78" i="1"/>
  <c r="P78" i="1"/>
  <c r="AH78" i="1"/>
  <c r="AE78" i="1"/>
  <c r="J81" i="1"/>
  <c r="AD82" i="1"/>
  <c r="P82" i="1"/>
  <c r="AH82" i="1"/>
  <c r="AE82" i="1"/>
  <c r="J85" i="1"/>
  <c r="M85" i="1" s="1"/>
  <c r="L86" i="1"/>
  <c r="AB86" i="1"/>
  <c r="Z86" i="1"/>
  <c r="AG86" i="1"/>
  <c r="AV88" i="1"/>
  <c r="AR88" i="1"/>
  <c r="AT88" i="1"/>
  <c r="AP88" i="1"/>
  <c r="AW88" i="1" s="1"/>
  <c r="AU92" i="1"/>
  <c r="AQ92" i="1"/>
  <c r="AV92" i="1"/>
  <c r="AP92" i="1"/>
  <c r="M93" i="1"/>
  <c r="AG96" i="1"/>
  <c r="AC96" i="1"/>
  <c r="R95" i="1"/>
  <c r="AH96" i="1"/>
  <c r="AE96" i="1"/>
  <c r="P96" i="1"/>
  <c r="AD96" i="1"/>
  <c r="AT96" i="1"/>
  <c r="Q97" i="1"/>
  <c r="R96" i="1"/>
  <c r="N97" i="1"/>
  <c r="AU100" i="1"/>
  <c r="AQ100" i="1"/>
  <c r="AX100" i="1"/>
  <c r="AS100" i="1"/>
  <c r="AV100" i="1"/>
  <c r="AP100" i="1"/>
  <c r="M101" i="1"/>
  <c r="AS75" i="1"/>
  <c r="AS79" i="1"/>
  <c r="AS83" i="1"/>
  <c r="AS87" i="1"/>
  <c r="AQ89" i="1"/>
  <c r="J92" i="1"/>
  <c r="AD93" i="1"/>
  <c r="P93" i="1"/>
  <c r="AH93" i="1"/>
  <c r="AE93" i="1"/>
  <c r="J96" i="1"/>
  <c r="AD97" i="1"/>
  <c r="P97" i="1"/>
  <c r="AH97" i="1"/>
  <c r="AE97" i="1"/>
  <c r="J100" i="1"/>
  <c r="AD101" i="1"/>
  <c r="P101" i="1"/>
  <c r="AH101" i="1"/>
  <c r="AE101" i="1"/>
  <c r="AV89" i="1"/>
  <c r="L93" i="1"/>
  <c r="L97" i="1"/>
  <c r="L101" i="1"/>
  <c r="AS98" i="1"/>
  <c r="AT92" i="1" l="1"/>
  <c r="AW92" i="1"/>
  <c r="AH88" i="1"/>
  <c r="AC88" i="1"/>
  <c r="AG88" i="1"/>
  <c r="O94" i="1"/>
  <c r="N94" i="1"/>
  <c r="M90" i="1"/>
  <c r="L90" i="1"/>
  <c r="AE90" i="1"/>
  <c r="Q90" i="1"/>
  <c r="AC90" i="1"/>
  <c r="AF90" i="1"/>
  <c r="AG90" i="1"/>
  <c r="P90" i="1"/>
  <c r="R89" i="1"/>
  <c r="AD90" i="1"/>
  <c r="AX72" i="1"/>
  <c r="AH71" i="1"/>
  <c r="AE71" i="1"/>
  <c r="AG71" i="1"/>
  <c r="O68" i="1"/>
  <c r="N68" i="1"/>
  <c r="AE68" i="1"/>
  <c r="Q68" i="1"/>
  <c r="AG68" i="1"/>
  <c r="P68" i="1"/>
  <c r="AF68" i="1"/>
  <c r="AD68" i="1"/>
  <c r="AC68" i="1"/>
  <c r="R67" i="1"/>
  <c r="O54" i="1"/>
  <c r="N54" i="1"/>
  <c r="AH52" i="1"/>
  <c r="AC52" i="1"/>
  <c r="N57" i="1"/>
  <c r="L57" i="1"/>
  <c r="O57" i="1"/>
  <c r="AX53" i="1"/>
  <c r="AH72" i="1"/>
  <c r="N49" i="1"/>
  <c r="O49" i="1"/>
  <c r="AT38" i="1"/>
  <c r="AS38" i="1"/>
  <c r="AF34" i="1"/>
  <c r="AE34" i="1"/>
  <c r="Q34" i="1"/>
  <c r="AD34" i="1"/>
  <c r="P34" i="1"/>
  <c r="R33" i="1"/>
  <c r="AG34" i="1"/>
  <c r="AC34" i="1"/>
  <c r="M23" i="1"/>
  <c r="L23" i="1"/>
  <c r="AH21" i="1"/>
  <c r="AG21" i="1"/>
  <c r="AC21" i="1"/>
  <c r="AF21" i="1"/>
  <c r="AF18" i="1"/>
  <c r="AE18" i="1"/>
  <c r="Q18" i="1"/>
  <c r="AD18" i="1"/>
  <c r="P18" i="1"/>
  <c r="R17" i="1"/>
  <c r="AG18" i="1"/>
  <c r="AC18" i="1"/>
  <c r="L42" i="1"/>
  <c r="M42" i="1"/>
  <c r="AH34" i="1"/>
  <c r="O31" i="1"/>
  <c r="N31" i="1"/>
  <c r="AH29" i="1"/>
  <c r="AC29" i="1"/>
  <c r="AF29" i="1"/>
  <c r="AG29" i="1"/>
  <c r="N26" i="1"/>
  <c r="O26" i="1"/>
  <c r="AE21" i="1"/>
  <c r="L18" i="1"/>
  <c r="O15" i="1"/>
  <c r="N15" i="1"/>
  <c r="AH13" i="1"/>
  <c r="AC13" i="1"/>
  <c r="AF13" i="1"/>
  <c r="AG13" i="1"/>
  <c r="AX42" i="1"/>
  <c r="O40" i="1"/>
  <c r="N40" i="1"/>
  <c r="AE40" i="1"/>
  <c r="Q40" i="1"/>
  <c r="AG40" i="1"/>
  <c r="P40" i="1"/>
  <c r="AF40" i="1"/>
  <c r="AC40" i="1"/>
  <c r="R39" i="1"/>
  <c r="AD40" i="1"/>
  <c r="M34" i="1"/>
  <c r="AF30" i="1"/>
  <c r="AE30" i="1"/>
  <c r="Q30" i="1"/>
  <c r="AC30" i="1"/>
  <c r="AG30" i="1"/>
  <c r="AD30" i="1"/>
  <c r="P30" i="1"/>
  <c r="R29" i="1"/>
  <c r="O19" i="1"/>
  <c r="N19" i="1"/>
  <c r="N14" i="1"/>
  <c r="O14" i="1"/>
  <c r="M89" i="1"/>
  <c r="L89" i="1"/>
  <c r="AG52" i="1"/>
  <c r="AE52" i="1"/>
  <c r="AW34" i="1"/>
  <c r="M27" i="1"/>
  <c r="L27" i="1"/>
  <c r="M61" i="1"/>
  <c r="L61" i="1"/>
  <c r="AG38" i="1"/>
  <c r="AC38" i="1"/>
  <c r="R37" i="1"/>
  <c r="AF38" i="1"/>
  <c r="Q38" i="1"/>
  <c r="AE38" i="1"/>
  <c r="P38" i="1"/>
  <c r="AH38" i="1"/>
  <c r="AD38" i="1"/>
  <c r="AF10" i="1"/>
  <c r="AE10" i="1"/>
  <c r="Q10" i="1"/>
  <c r="R9" i="1"/>
  <c r="P10" i="1"/>
  <c r="AC10" i="1"/>
  <c r="AG10" i="1"/>
  <c r="AD10" i="1"/>
  <c r="Q64" i="1"/>
  <c r="M49" i="1"/>
  <c r="AG46" i="1"/>
  <c r="AC46" i="1"/>
  <c r="R45" i="1"/>
  <c r="AF46" i="1"/>
  <c r="AD46" i="1"/>
  <c r="Q46" i="1"/>
  <c r="AE46" i="1"/>
  <c r="P46" i="1"/>
  <c r="O38" i="1"/>
  <c r="N38" i="1"/>
  <c r="AW10" i="1"/>
  <c r="AW2" i="1"/>
  <c r="P42" i="1"/>
  <c r="R41" i="1"/>
  <c r="AX40" i="1"/>
  <c r="Q54" i="1"/>
  <c r="R14" i="1"/>
  <c r="O85" i="1"/>
  <c r="Q85" i="1"/>
  <c r="L85" i="1"/>
  <c r="N85" i="1"/>
  <c r="O98" i="1"/>
  <c r="N98" i="1"/>
  <c r="M79" i="1"/>
  <c r="L79" i="1"/>
  <c r="AG74" i="1"/>
  <c r="AC74" i="1"/>
  <c r="R73" i="1"/>
  <c r="AE74" i="1"/>
  <c r="Q74" i="1"/>
  <c r="P74" i="1"/>
  <c r="AF74" i="1"/>
  <c r="AD74" i="1"/>
  <c r="AS94" i="1"/>
  <c r="O100" i="1"/>
  <c r="N100" i="1"/>
  <c r="Q100" i="1"/>
  <c r="L100" i="1"/>
  <c r="O81" i="1"/>
  <c r="N81" i="1"/>
  <c r="L81" i="1"/>
  <c r="Q81" i="1"/>
  <c r="AF88" i="1"/>
  <c r="AW72" i="1"/>
  <c r="AD71" i="1"/>
  <c r="M100" i="1"/>
  <c r="AS84" i="1"/>
  <c r="AT84" i="1"/>
  <c r="AF84" i="1"/>
  <c r="AE84" i="1"/>
  <c r="AC84" i="1"/>
  <c r="Q84" i="1"/>
  <c r="R83" i="1"/>
  <c r="P84" i="1"/>
  <c r="AG84" i="1"/>
  <c r="AD84" i="1"/>
  <c r="AW78" i="1"/>
  <c r="AT78" i="1"/>
  <c r="AW76" i="1"/>
  <c r="AS71" i="1"/>
  <c r="O83" i="1"/>
  <c r="N83" i="1"/>
  <c r="AF69" i="1"/>
  <c r="AG69" i="1"/>
  <c r="P69" i="1"/>
  <c r="AE69" i="1"/>
  <c r="Q69" i="1"/>
  <c r="R68" i="1"/>
  <c r="AD69" i="1"/>
  <c r="AC69" i="1"/>
  <c r="O66" i="1"/>
  <c r="N66" i="1"/>
  <c r="O70" i="1"/>
  <c r="N70" i="1"/>
  <c r="AS57" i="1"/>
  <c r="AF80" i="1"/>
  <c r="AE80" i="1"/>
  <c r="AC80" i="1"/>
  <c r="Q80" i="1"/>
  <c r="R79" i="1"/>
  <c r="AG80" i="1"/>
  <c r="P80" i="1"/>
  <c r="AD80" i="1"/>
  <c r="M54" i="1"/>
  <c r="L54" i="1"/>
  <c r="AT30" i="1"/>
  <c r="AT14" i="1"/>
  <c r="AE75" i="1"/>
  <c r="Q75" i="1"/>
  <c r="AF75" i="1"/>
  <c r="AC75" i="1"/>
  <c r="AG75" i="1"/>
  <c r="P75" i="1"/>
  <c r="R74" i="1"/>
  <c r="AD75" i="1"/>
  <c r="AF65" i="1"/>
  <c r="AG65" i="1"/>
  <c r="P65" i="1"/>
  <c r="AE65" i="1"/>
  <c r="R64" i="1"/>
  <c r="Q65" i="1"/>
  <c r="AD65" i="1"/>
  <c r="AC65" i="1"/>
  <c r="O58" i="1"/>
  <c r="N58" i="1"/>
  <c r="AH56" i="1"/>
  <c r="AC56" i="1"/>
  <c r="L36" i="1"/>
  <c r="N36" i="1"/>
  <c r="M36" i="1"/>
  <c r="AX94" i="1"/>
  <c r="AC36" i="1"/>
  <c r="AH36" i="1"/>
  <c r="AD36" i="1"/>
  <c r="AX36" i="1"/>
  <c r="N34" i="1"/>
  <c r="O34" i="1"/>
  <c r="R26" i="1"/>
  <c r="AS24" i="1"/>
  <c r="AT50" i="1"/>
  <c r="AF37" i="1"/>
  <c r="AG37" i="1"/>
  <c r="P37" i="1"/>
  <c r="AE37" i="1"/>
  <c r="AD37" i="1"/>
  <c r="Q37" i="1"/>
  <c r="AC37" i="1"/>
  <c r="R36" i="1"/>
  <c r="L31" i="1"/>
  <c r="M31" i="1"/>
  <c r="AH60" i="1"/>
  <c r="AG60" i="1"/>
  <c r="AF60" i="1"/>
  <c r="AH40" i="1"/>
  <c r="AH33" i="1"/>
  <c r="AF33" i="1"/>
  <c r="AC33" i="1"/>
  <c r="AG33" i="1"/>
  <c r="M19" i="1"/>
  <c r="L19" i="1"/>
  <c r="AW52" i="1"/>
  <c r="AH48" i="1"/>
  <c r="AF48" i="1"/>
  <c r="AT48" i="1"/>
  <c r="AG48" i="1"/>
  <c r="AF41" i="1"/>
  <c r="AG41" i="1"/>
  <c r="P41" i="1"/>
  <c r="AE41" i="1"/>
  <c r="AC41" i="1"/>
  <c r="R40" i="1"/>
  <c r="Q41" i="1"/>
  <c r="AD41" i="1"/>
  <c r="R35" i="1"/>
  <c r="Q36" i="1"/>
  <c r="AE33" i="1"/>
  <c r="AH30" i="1"/>
  <c r="AW13" i="1"/>
  <c r="AX59" i="1"/>
  <c r="AW33" i="1"/>
  <c r="AW24" i="1"/>
  <c r="N10" i="1"/>
  <c r="O10" i="1"/>
  <c r="L62" i="1"/>
  <c r="M62" i="1"/>
  <c r="O50" i="1"/>
  <c r="N50" i="1"/>
  <c r="O46" i="1"/>
  <c r="N46" i="1"/>
  <c r="AW4" i="1"/>
  <c r="AW54" i="1"/>
  <c r="P31" i="1"/>
  <c r="L2" i="1"/>
  <c r="P27" i="1"/>
  <c r="AX2" i="1"/>
  <c r="P15" i="1"/>
  <c r="AS90" i="1"/>
  <c r="AX89" i="1"/>
  <c r="O96" i="1"/>
  <c r="N96" i="1"/>
  <c r="L96" i="1"/>
  <c r="Q96" i="1"/>
  <c r="AT100" i="1"/>
  <c r="AW100" i="1"/>
  <c r="AS92" i="1"/>
  <c r="O77" i="1"/>
  <c r="Q77" i="1"/>
  <c r="N77" i="1"/>
  <c r="L77" i="1"/>
  <c r="M87" i="1"/>
  <c r="L87" i="1"/>
  <c r="M98" i="1"/>
  <c r="L98" i="1"/>
  <c r="AE98" i="1"/>
  <c r="Q98" i="1"/>
  <c r="AC98" i="1"/>
  <c r="AF98" i="1"/>
  <c r="R97" i="1"/>
  <c r="AG98" i="1"/>
  <c r="P98" i="1"/>
  <c r="AD98" i="1"/>
  <c r="AX95" i="1"/>
  <c r="L91" i="1"/>
  <c r="M91" i="1"/>
  <c r="R84" i="1"/>
  <c r="AW81" i="1"/>
  <c r="AT81" i="1"/>
  <c r="L76" i="1"/>
  <c r="M76" i="1"/>
  <c r="M72" i="1"/>
  <c r="L72" i="1"/>
  <c r="AC71" i="1"/>
  <c r="AW101" i="1"/>
  <c r="M94" i="1"/>
  <c r="L94" i="1"/>
  <c r="AE94" i="1"/>
  <c r="Q94" i="1"/>
  <c r="AC94" i="1"/>
  <c r="AF94" i="1"/>
  <c r="AG94" i="1"/>
  <c r="P94" i="1"/>
  <c r="R93" i="1"/>
  <c r="AD94" i="1"/>
  <c r="O90" i="1"/>
  <c r="N90" i="1"/>
  <c r="AW86" i="1"/>
  <c r="AX84" i="1"/>
  <c r="N84" i="1"/>
  <c r="O84" i="1"/>
  <c r="AE79" i="1"/>
  <c r="Q79" i="1"/>
  <c r="AF79" i="1"/>
  <c r="AC79" i="1"/>
  <c r="R78" i="1"/>
  <c r="AG79" i="1"/>
  <c r="AD79" i="1"/>
  <c r="P79" i="1"/>
  <c r="AS76" i="1"/>
  <c r="AT76" i="1"/>
  <c r="AF76" i="1"/>
  <c r="AE76" i="1"/>
  <c r="AC76" i="1"/>
  <c r="Q76" i="1"/>
  <c r="R75" i="1"/>
  <c r="AD76" i="1"/>
  <c r="AG76" i="1"/>
  <c r="P76" i="1"/>
  <c r="AT71" i="1"/>
  <c r="M96" i="1"/>
  <c r="P81" i="1"/>
  <c r="AH73" i="1"/>
  <c r="AC73" i="1"/>
  <c r="AG73" i="1"/>
  <c r="AG70" i="1"/>
  <c r="AC70" i="1"/>
  <c r="R69" i="1"/>
  <c r="AE70" i="1"/>
  <c r="Q70" i="1"/>
  <c r="AF70" i="1"/>
  <c r="P70" i="1"/>
  <c r="AD70" i="1"/>
  <c r="AH69" i="1"/>
  <c r="M69" i="1"/>
  <c r="L69" i="1"/>
  <c r="L66" i="1"/>
  <c r="M66" i="1"/>
  <c r="AS56" i="1"/>
  <c r="AT49" i="1"/>
  <c r="L99" i="1"/>
  <c r="M99" i="1"/>
  <c r="AW97" i="1"/>
  <c r="AS97" i="1"/>
  <c r="M81" i="1"/>
  <c r="AS73" i="1"/>
  <c r="AT73" i="1"/>
  <c r="L70" i="1"/>
  <c r="M70" i="1"/>
  <c r="AS61" i="1"/>
  <c r="AW49" i="1"/>
  <c r="AS45" i="1"/>
  <c r="AW93" i="1"/>
  <c r="N80" i="1"/>
  <c r="O80" i="1"/>
  <c r="M68" i="1"/>
  <c r="L68" i="1"/>
  <c r="AC60" i="1"/>
  <c r="AE60" i="1"/>
  <c r="AT58" i="1"/>
  <c r="Q58" i="1"/>
  <c r="AW56" i="1"/>
  <c r="AF53" i="1"/>
  <c r="AE53" i="1"/>
  <c r="Q53" i="1"/>
  <c r="AD53" i="1"/>
  <c r="P53" i="1"/>
  <c r="AC53" i="1"/>
  <c r="R52" i="1"/>
  <c r="AG53" i="1"/>
  <c r="AX49" i="1"/>
  <c r="AT34" i="1"/>
  <c r="AS29" i="1"/>
  <c r="AT18" i="1"/>
  <c r="AS13" i="1"/>
  <c r="AH91" i="1"/>
  <c r="AW82" i="1"/>
  <c r="AH74" i="1"/>
  <c r="N72" i="1"/>
  <c r="AS65" i="1"/>
  <c r="M65" i="1"/>
  <c r="L65" i="1"/>
  <c r="L58" i="1"/>
  <c r="M58" i="1"/>
  <c r="AC48" i="1"/>
  <c r="AE48" i="1"/>
  <c r="AS46" i="1"/>
  <c r="AS34" i="1"/>
  <c r="AD29" i="1"/>
  <c r="AS18" i="1"/>
  <c r="AD13" i="1"/>
  <c r="AT94" i="1"/>
  <c r="AH83" i="1"/>
  <c r="P58" i="1"/>
  <c r="AT23" i="1"/>
  <c r="P23" i="1"/>
  <c r="AW99" i="1"/>
  <c r="AH95" i="1"/>
  <c r="AS67" i="1"/>
  <c r="AW63" i="1"/>
  <c r="AX50" i="1"/>
  <c r="N45" i="1"/>
  <c r="O45" i="1"/>
  <c r="AS42" i="1"/>
  <c r="M37" i="1"/>
  <c r="L37" i="1"/>
  <c r="M30" i="1"/>
  <c r="L30" i="1"/>
  <c r="AW22" i="1"/>
  <c r="AG19" i="1"/>
  <c r="AC19" i="1"/>
  <c r="R18" i="1"/>
  <c r="AF19" i="1"/>
  <c r="AD19" i="1"/>
  <c r="Q19" i="1"/>
  <c r="AE19" i="1"/>
  <c r="P19" i="1"/>
  <c r="M14" i="1"/>
  <c r="L14" i="1"/>
  <c r="AX12" i="1"/>
  <c r="AX10" i="1"/>
  <c r="AT56" i="1"/>
  <c r="AT54" i="1"/>
  <c r="R53" i="1"/>
  <c r="M40" i="1"/>
  <c r="L40" i="1"/>
  <c r="O35" i="1"/>
  <c r="N35" i="1"/>
  <c r="AW19" i="1"/>
  <c r="AX14" i="1"/>
  <c r="L83" i="1"/>
  <c r="AT77" i="1"/>
  <c r="AT70" i="1"/>
  <c r="AT59" i="1"/>
  <c r="AD56" i="1"/>
  <c r="AD52" i="1"/>
  <c r="AH41" i="1"/>
  <c r="L41" i="1"/>
  <c r="M41" i="1"/>
  <c r="AF36" i="1"/>
  <c r="AE36" i="1"/>
  <c r="AW29" i="1"/>
  <c r="N22" i="1"/>
  <c r="O22" i="1"/>
  <c r="L22" i="1"/>
  <c r="AT11" i="1"/>
  <c r="O11" i="1"/>
  <c r="N11" i="1"/>
  <c r="M10" i="1"/>
  <c r="L10" i="1"/>
  <c r="AC5" i="1"/>
  <c r="AH5" i="1"/>
  <c r="AG5" i="1"/>
  <c r="AF5" i="1"/>
  <c r="AS2" i="1"/>
  <c r="AH65" i="1"/>
  <c r="M63" i="1"/>
  <c r="L63" i="1"/>
  <c r="AF61" i="1"/>
  <c r="AE61" i="1"/>
  <c r="Q61" i="1"/>
  <c r="AG61" i="1"/>
  <c r="AD61" i="1"/>
  <c r="P61" i="1"/>
  <c r="R60" i="1"/>
  <c r="AC61" i="1"/>
  <c r="AS59" i="1"/>
  <c r="M80" i="1"/>
  <c r="AG62" i="1"/>
  <c r="AC62" i="1"/>
  <c r="R61" i="1"/>
  <c r="AF62" i="1"/>
  <c r="AD62" i="1"/>
  <c r="Q62" i="1"/>
  <c r="AE62" i="1"/>
  <c r="AH62" i="1"/>
  <c r="P62" i="1"/>
  <c r="M50" i="1"/>
  <c r="L50" i="1"/>
  <c r="L46" i="1"/>
  <c r="M46" i="1"/>
  <c r="AH44" i="1"/>
  <c r="AG44" i="1"/>
  <c r="AF44" i="1"/>
  <c r="AW12" i="1"/>
  <c r="AS4" i="1"/>
  <c r="Q31" i="1"/>
  <c r="R30" i="1"/>
  <c r="M26" i="1"/>
  <c r="AS7" i="1"/>
  <c r="AW5" i="1"/>
  <c r="AH19" i="1"/>
  <c r="Q35" i="1"/>
  <c r="R34" i="1"/>
  <c r="AH46" i="1"/>
  <c r="AF95" i="1"/>
  <c r="AC95" i="1"/>
  <c r="Q95" i="1"/>
  <c r="R94" i="1"/>
  <c r="AE95" i="1"/>
  <c r="AG95" i="1"/>
  <c r="P95" i="1"/>
  <c r="AD95" i="1"/>
  <c r="N91" i="1"/>
  <c r="O91" i="1"/>
  <c r="P85" i="1"/>
  <c r="AE72" i="1"/>
  <c r="Q72" i="1"/>
  <c r="AG72" i="1"/>
  <c r="AC72" i="1"/>
  <c r="R71" i="1"/>
  <c r="P72" i="1"/>
  <c r="AD72" i="1"/>
  <c r="AF72" i="1"/>
  <c r="O79" i="1"/>
  <c r="N79" i="1"/>
  <c r="AW74" i="1"/>
  <c r="M64" i="1"/>
  <c r="L64" i="1"/>
  <c r="N99" i="1"/>
  <c r="O99" i="1"/>
  <c r="AS53" i="1"/>
  <c r="AX90" i="1"/>
  <c r="AX88" i="1"/>
  <c r="AH86" i="1"/>
  <c r="AE86" i="1"/>
  <c r="AS72" i="1"/>
  <c r="AG87" i="1"/>
  <c r="AC87" i="1"/>
  <c r="R86" i="1"/>
  <c r="AE87" i="1"/>
  <c r="Q87" i="1"/>
  <c r="AF87" i="1"/>
  <c r="P87" i="1"/>
  <c r="AH87" i="1"/>
  <c r="AD87" i="1"/>
  <c r="AT95" i="1"/>
  <c r="N95" i="1"/>
  <c r="O95" i="1"/>
  <c r="AS86" i="1"/>
  <c r="AW94" i="1"/>
  <c r="O87" i="1"/>
  <c r="M74" i="1"/>
  <c r="L74" i="1"/>
  <c r="AH75" i="1"/>
  <c r="AT75" i="1"/>
  <c r="AS52" i="1"/>
  <c r="AT97" i="1"/>
  <c r="AT90" i="1"/>
  <c r="M57" i="1"/>
  <c r="AT82" i="1"/>
  <c r="M75" i="1"/>
  <c r="L75" i="1"/>
  <c r="N18" i="1"/>
  <c r="O18" i="1"/>
  <c r="AX67" i="1"/>
  <c r="Q66" i="1"/>
  <c r="AG50" i="1"/>
  <c r="AC50" i="1"/>
  <c r="R49" i="1"/>
  <c r="AF50" i="1"/>
  <c r="AE50" i="1"/>
  <c r="AD50" i="1"/>
  <c r="Q50" i="1"/>
  <c r="P50" i="1"/>
  <c r="AH50" i="1"/>
  <c r="AF45" i="1"/>
  <c r="AE45" i="1"/>
  <c r="Q45" i="1"/>
  <c r="AG45" i="1"/>
  <c r="AD45" i="1"/>
  <c r="P45" i="1"/>
  <c r="R44" i="1"/>
  <c r="AC45" i="1"/>
  <c r="L15" i="1"/>
  <c r="M15" i="1"/>
  <c r="AT68" i="1"/>
  <c r="N30" i="1"/>
  <c r="O30" i="1"/>
  <c r="AW21" i="1"/>
  <c r="AE89" i="1"/>
  <c r="Q89" i="1"/>
  <c r="AG89" i="1"/>
  <c r="AC89" i="1"/>
  <c r="R88" i="1"/>
  <c r="AF89" i="1"/>
  <c r="P89" i="1"/>
  <c r="AH89" i="1"/>
  <c r="AD89" i="1"/>
  <c r="AF22" i="1"/>
  <c r="AE22" i="1"/>
  <c r="Q22" i="1"/>
  <c r="AG22" i="1"/>
  <c r="AC22" i="1"/>
  <c r="AD22" i="1"/>
  <c r="P22" i="1"/>
  <c r="R21" i="1"/>
  <c r="O3" i="1"/>
  <c r="N3" i="1"/>
  <c r="AF2" i="1"/>
  <c r="AD2" i="1"/>
  <c r="AG2" i="1"/>
  <c r="AC2" i="1"/>
  <c r="AE2" i="1"/>
  <c r="Q2" i="1"/>
  <c r="P2" i="1"/>
  <c r="AF63" i="1"/>
  <c r="AG63" i="1"/>
  <c r="P63" i="1"/>
  <c r="AE63" i="1"/>
  <c r="R62" i="1"/>
  <c r="Q63" i="1"/>
  <c r="AD63" i="1"/>
  <c r="AC63" i="1"/>
  <c r="AW48" i="1"/>
  <c r="AH37" i="1"/>
  <c r="AT4" i="1"/>
  <c r="L38" i="1"/>
  <c r="M38" i="1"/>
  <c r="AT33" i="1"/>
  <c r="Q23" i="1"/>
  <c r="L26" i="1"/>
  <c r="AX29" i="1"/>
  <c r="AH10" i="1"/>
  <c r="AX38" i="1"/>
  <c r="AS89" i="1"/>
  <c r="O92" i="1"/>
  <c r="N92" i="1"/>
  <c r="L92" i="1"/>
  <c r="Q92" i="1"/>
  <c r="AX92" i="1"/>
  <c r="AS88" i="1"/>
  <c r="AS68" i="1"/>
  <c r="R99" i="1"/>
  <c r="R91" i="1"/>
  <c r="AE88" i="1"/>
  <c r="AD88" i="1"/>
  <c r="AD86" i="1"/>
  <c r="AX74" i="1"/>
  <c r="AW95" i="1"/>
  <c r="L95" i="1"/>
  <c r="M95" i="1"/>
  <c r="AF91" i="1"/>
  <c r="AC91" i="1"/>
  <c r="Q91" i="1"/>
  <c r="R90" i="1"/>
  <c r="AE91" i="1"/>
  <c r="AG91" i="1"/>
  <c r="P91" i="1"/>
  <c r="AD91" i="1"/>
  <c r="AX87" i="1"/>
  <c r="L84" i="1"/>
  <c r="M84" i="1"/>
  <c r="P77" i="1"/>
  <c r="O74" i="1"/>
  <c r="N74" i="1"/>
  <c r="AF71" i="1"/>
  <c r="AW90" i="1"/>
  <c r="AT86" i="1"/>
  <c r="AH84" i="1"/>
  <c r="AS78" i="1"/>
  <c r="AX76" i="1"/>
  <c r="N76" i="1"/>
  <c r="O76" i="1"/>
  <c r="AX71" i="1"/>
  <c r="M92" i="1"/>
  <c r="AE83" i="1"/>
  <c r="Q83" i="1"/>
  <c r="AF83" i="1"/>
  <c r="AC83" i="1"/>
  <c r="AG83" i="1"/>
  <c r="P83" i="1"/>
  <c r="AD83" i="1"/>
  <c r="R82" i="1"/>
  <c r="AT74" i="1"/>
  <c r="AS69" i="1"/>
  <c r="N69" i="1"/>
  <c r="O69" i="1"/>
  <c r="O64" i="1"/>
  <c r="N64" i="1"/>
  <c r="AS60" i="1"/>
  <c r="AT53" i="1"/>
  <c r="AF99" i="1"/>
  <c r="AC99" i="1"/>
  <c r="Q99" i="1"/>
  <c r="R98" i="1"/>
  <c r="AE99" i="1"/>
  <c r="AG99" i="1"/>
  <c r="P99" i="1"/>
  <c r="AD99" i="1"/>
  <c r="AH80" i="1"/>
  <c r="AX73" i="1"/>
  <c r="AX66" i="1"/>
  <c r="AT66" i="1"/>
  <c r="AH90" i="1"/>
  <c r="AW68" i="1"/>
  <c r="AX58" i="1"/>
  <c r="N53" i="1"/>
  <c r="O53" i="1"/>
  <c r="AS33" i="1"/>
  <c r="AT22" i="1"/>
  <c r="AS80" i="1"/>
  <c r="O75" i="1"/>
  <c r="N75" i="1"/>
  <c r="O72" i="1"/>
  <c r="AT65" i="1"/>
  <c r="N65" i="1"/>
  <c r="O65" i="1"/>
  <c r="AW60" i="1"/>
  <c r="AF57" i="1"/>
  <c r="AE57" i="1"/>
  <c r="Q57" i="1"/>
  <c r="AG57" i="1"/>
  <c r="AD57" i="1"/>
  <c r="P57" i="1"/>
  <c r="AC57" i="1"/>
  <c r="R56" i="1"/>
  <c r="AH57" i="1"/>
  <c r="AT46" i="1"/>
  <c r="AS30" i="1"/>
  <c r="AS14" i="1"/>
  <c r="AH63" i="1"/>
  <c r="AX52" i="1"/>
  <c r="AF49" i="1"/>
  <c r="AE49" i="1"/>
  <c r="Q49" i="1"/>
  <c r="AC49" i="1"/>
  <c r="R48" i="1"/>
  <c r="AD49" i="1"/>
  <c r="AG49" i="1"/>
  <c r="P49" i="1"/>
  <c r="AW38" i="1"/>
  <c r="AT36" i="1"/>
  <c r="AX34" i="1"/>
  <c r="AW30" i="1"/>
  <c r="Q27" i="1"/>
  <c r="AX23" i="1"/>
  <c r="O23" i="1"/>
  <c r="N23" i="1"/>
  <c r="M22" i="1"/>
  <c r="AX18" i="1"/>
  <c r="AW14" i="1"/>
  <c r="AT2" i="1"/>
  <c r="AT99" i="1"/>
  <c r="AT67" i="1"/>
  <c r="P66" i="1"/>
  <c r="R65" i="1"/>
  <c r="M45" i="1"/>
  <c r="L45" i="1"/>
  <c r="O42" i="1"/>
  <c r="N42" i="1"/>
  <c r="AT37" i="1"/>
  <c r="N37" i="1"/>
  <c r="O37" i="1"/>
  <c r="AT29" i="1"/>
  <c r="AF26" i="1"/>
  <c r="AE26" i="1"/>
  <c r="Q26" i="1"/>
  <c r="AD26" i="1"/>
  <c r="AC26" i="1"/>
  <c r="AG26" i="1"/>
  <c r="P26" i="1"/>
  <c r="R25" i="1"/>
  <c r="AX21" i="1"/>
  <c r="AH18" i="1"/>
  <c r="AT13" i="1"/>
  <c r="AG3" i="1"/>
  <c r="AC3" i="1"/>
  <c r="R2" i="1"/>
  <c r="AE3" i="1"/>
  <c r="AD3" i="1"/>
  <c r="AF3" i="1"/>
  <c r="Q3" i="1"/>
  <c r="P3" i="1"/>
  <c r="AH68" i="1"/>
  <c r="AX60" i="1"/>
  <c r="AS54" i="1"/>
  <c r="P54" i="1"/>
  <c r="AW42" i="1"/>
  <c r="AT40" i="1"/>
  <c r="M35" i="1"/>
  <c r="L35" i="1"/>
  <c r="AX30" i="1"/>
  <c r="AH17" i="1"/>
  <c r="AF17" i="1"/>
  <c r="AC17" i="1"/>
  <c r="AG17" i="1"/>
  <c r="AF14" i="1"/>
  <c r="AE14" i="1"/>
  <c r="Q14" i="1"/>
  <c r="AC14" i="1"/>
  <c r="AG14" i="1"/>
  <c r="AD14" i="1"/>
  <c r="P14" i="1"/>
  <c r="R13" i="1"/>
  <c r="AH98" i="1"/>
  <c r="O89" i="1"/>
  <c r="N89" i="1"/>
  <c r="M83" i="1"/>
  <c r="AH70" i="1"/>
  <c r="AF56" i="1"/>
  <c r="AF52" i="1"/>
  <c r="AS41" i="1"/>
  <c r="N41" i="1"/>
  <c r="O41" i="1"/>
  <c r="P36" i="1"/>
  <c r="O27" i="1"/>
  <c r="N27" i="1"/>
  <c r="AH25" i="1"/>
  <c r="AF25" i="1"/>
  <c r="AG25" i="1"/>
  <c r="AC25" i="1"/>
  <c r="AX24" i="1"/>
  <c r="AE17" i="1"/>
  <c r="AX11" i="1"/>
  <c r="M11" i="1"/>
  <c r="L11" i="1"/>
  <c r="N63" i="1"/>
  <c r="O63" i="1"/>
  <c r="N61" i="1"/>
  <c r="O61" i="1"/>
  <c r="L80" i="1"/>
  <c r="P64" i="1"/>
  <c r="O62" i="1"/>
  <c r="N62" i="1"/>
  <c r="AT60" i="1"/>
  <c r="L49" i="1"/>
  <c r="AX25" i="1"/>
  <c r="R22" i="1"/>
  <c r="AE5" i="1"/>
  <c r="L34" i="1"/>
  <c r="AT52" i="1"/>
  <c r="AX17" i="1"/>
  <c r="AX56" i="1"/>
  <c r="AT21" i="1"/>
  <c r="L3" i="1"/>
  <c r="N2" i="1"/>
  <c r="Q15" i="1"/>
  <c r="AX13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<sst xmlns="http://schemas.openxmlformats.org/spreadsheetml/2006/main" count="150" uniqueCount="150">
  <si>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</si>
  <si>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</si>
  <si>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</si>
  <si>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</si>
  <si>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</si>
  <si>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</si>
  <si>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</si>
  <si>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</si>
  <si>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</si>
  <si>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</si>
  <si>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</si>
  <si>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</si>
  <si>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</si>
  <si>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</si>
  <si>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</si>
  <si>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</si>
  <si>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</si>
  <si>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</si>
  <si>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</si>
  <si>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</si>
  <si>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</si>
  <si>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</si>
  <si>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</si>
  <si>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</si>
  <si>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</si>
  <si>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</si>
  <si>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</si>
  <si>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</si>
  <si>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</si>
  <si>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</si>
  <si>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</si>
  <si>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</si>
  <si>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</si>
  <si>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</si>
  <si>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</si>
  <si>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</si>
  <si>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</si>
  <si>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</si>
  <si>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</si>
  <si>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</si>
  <si>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</si>
  <si>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</si>
  <si>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</si>
  <si>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</si>
  <si>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</si>
  <si>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</si>
  <si>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</si>
  <si>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</si>
  <si>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</si>
  <si>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</si>
  <si>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</si>
  <si>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</si>
  <si>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ADANIPORTS</t>
  </si>
  <si>
    <t>ADANITRANS</t>
  </si>
  <si>
    <t>AMBUJACEM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</si>
  <si>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</si>
  <si>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</si>
  <si>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</si>
  <si>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</si>
  <si>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</si>
  <si>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</si>
  <si>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</si>
  <si>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</si>
  <si>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BANDHANBNK</t>
  </si>
  <si>
    <t>BANKBARODA</t>
  </si>
  <si>
    <t>BERGEPAINT</t>
  </si>
  <si>
    <t>BPCL</t>
  </si>
  <si>
    <t>BHARTIARTL</t>
  </si>
  <si>
    <t>INFRATEL</t>
  </si>
  <si>
    <t>BIOCON</t>
  </si>
  <si>
    <t>BOSCHLTD</t>
  </si>
  <si>
    <t>BRITANNIA</t>
  </si>
  <si>
    <t>CADILAHC</t>
  </si>
  <si>
    <t>CIPLA</t>
  </si>
  <si>
    <t>COALINDIA</t>
  </si>
  <si>
    <t>COLPAL</t>
  </si>
  <si>
    <t>CONCOR</t>
  </si>
  <si>
    <t>DLF</t>
  </si>
  <si>
    <t>DABUR</t>
  </si>
  <si>
    <t>DIVISLAB</t>
  </si>
  <si>
    <t>DRREDDY</t>
  </si>
  <si>
    <t>EICHERMOT</t>
  </si>
  <si>
    <t>GAIL</t>
  </si>
  <si>
    <t>GICRE</t>
  </si>
  <si>
    <t>GODREJCP</t>
  </si>
  <si>
    <t>GRASIM</t>
  </si>
  <si>
    <t>HCLTECH</t>
  </si>
  <si>
    <t>HDFCAMC</t>
  </si>
  <si>
    <t>HDFCBANK</t>
  </si>
  <si>
    <t>HDFCLIFE</t>
  </si>
  <si>
    <t>HAVELLS</t>
  </si>
  <si>
    <t>HEROMOTOCO</t>
  </si>
  <si>
    <t>HINDALCO</t>
  </si>
  <si>
    <t>HINDPETRO</t>
  </si>
  <si>
    <t>HINDUNILVR</t>
  </si>
  <si>
    <t>HINDZINC</t>
  </si>
  <si>
    <t>HDFC</t>
  </si>
  <si>
    <t>ICICIBANK</t>
  </si>
  <si>
    <t>ICICIGI</t>
  </si>
  <si>
    <t>ICICIPRULI</t>
  </si>
  <si>
    <t>ITC</t>
  </si>
  <si>
    <t>IOC</t>
  </si>
  <si>
    <t>IGL</t>
  </si>
  <si>
    <t>INDUSINDBK</t>
  </si>
  <si>
    <t>NAUKRI</t>
  </si>
  <si>
    <t>INFY</t>
  </si>
  <si>
    <t>INDIGO</t>
  </si>
  <si>
    <t>JSWSTEEL</t>
  </si>
  <si>
    <t>KOTAKBANK</t>
  </si>
  <si>
    <t>LT</t>
  </si>
  <si>
    <t>LUPIN</t>
  </si>
  <si>
    <t>M&amp;M</t>
  </si>
  <si>
    <t>MARICO</t>
  </si>
  <si>
    <t>MARUTI</t>
  </si>
  <si>
    <t>MOTHERSUMI</t>
  </si>
  <si>
    <t>MUTHOOTFIN</t>
  </si>
  <si>
    <t>NHPC</t>
  </si>
  <si>
    <t>NMDC</t>
  </si>
  <si>
    <t>NTPC</t>
  </si>
  <si>
    <t>NESTLEIND</t>
  </si>
  <si>
    <t>ONGC</t>
  </si>
  <si>
    <t>OFSS</t>
  </si>
  <si>
    <t>PAGEIND</t>
  </si>
  <si>
    <t>PETRONET</t>
  </si>
  <si>
    <t>PIDILITIND</t>
  </si>
  <si>
    <t>PEL</t>
  </si>
  <si>
    <t>PFC</t>
  </si>
  <si>
    <t>POWERGRID</t>
  </si>
  <si>
    <t>PGHH</t>
  </si>
  <si>
    <t>PNB</t>
  </si>
  <si>
    <t>RELIANCE</t>
  </si>
  <si>
    <t>SBILIFE</t>
  </si>
  <si>
    <t>SHREECEM</t>
  </si>
  <si>
    <t>SRTRANSFIN</t>
  </si>
  <si>
    <t>SIEMENS</t>
  </si>
  <si>
    <t>SBIN</t>
  </si>
  <si>
    <t>SUNPHARMA</t>
  </si>
  <si>
    <t>TCS</t>
  </si>
  <si>
    <t>TATAMOTORS</t>
  </si>
  <si>
    <t>TATASTEEL</t>
  </si>
  <si>
    <t>TECHM</t>
  </si>
  <si>
    <t>TITAN</t>
  </si>
  <si>
    <t>TORNTPHARM</t>
  </si>
  <si>
    <t>UPL</t>
  </si>
  <si>
    <t>ULTRACEMCO</t>
  </si>
  <si>
    <t>UBL</t>
  </si>
  <si>
    <t>MCDOWELL-N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</si>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</sst>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E7" sqref="E7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1411</v>
      </c>
      <c r="C2">
        <v>1438.05</v>
      </c>
      <c r="D2">
        <v>1409.05</v>
      </c>
      <c r="E2">
        <v>1431.8</v>
      </c>
      <c r="F2">
        <v>22.200000000000049</v>
      </c>
      <c r="G2">
        <v>1.5749148694665189</v>
      </c>
      <c r="H2" s="1">
        <f t="shared" ref="H2:H33" si="0">(E2-B2)/B2*100</f>
        <v>1.4741318214032568</v>
      </c>
      <c r="I2" s="1">
        <f t="shared" ref="I2:I33" si="1">ABS(H2)</f>
        <v>1.4741318214032568</v>
      </c>
      <c r="J2" s="1">
        <f t="shared" ref="J2:J33" si="2">IF(H2&gt;=0,(C2-E2)/E2*100,(C2-B2)/B2*100)</f>
        <v>0.43651347953624814</v>
      </c>
      <c r="K2" s="1">
        <f t="shared" ref="K2:K33" si="3">IF(H2&gt;=0,(B2-D2)/B2*100,(E2-D2)/E2*100)</f>
        <v>0.13819985825655887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1388.25</v>
      </c>
      <c r="T2">
        <v>1413.6</v>
      </c>
      <c r="U2">
        <v>1383.15</v>
      </c>
      <c r="V2">
        <v>1409.6</v>
      </c>
      <c r="W2">
        <v>19.89999999999986</v>
      </c>
      <c r="X2">
        <v>1.431963733179813</v>
      </c>
      <c r="Y2" s="1">
        <f t="shared" ref="Y2:Y33" si="11">(V2-S2)/S2*100</f>
        <v>1.5379074374212072</v>
      </c>
      <c r="Z2" s="1">
        <f t="shared" ref="Z2:Z33" si="12">ABS(Y2)</f>
        <v>1.5379074374212072</v>
      </c>
      <c r="AA2" s="1">
        <f t="shared" ref="AA2:AA33" si="13">IF(Y2&gt;=0,(T2-V2)/V2*100,(T2-S2)/S2*100)</f>
        <v>0.28376844494892173</v>
      </c>
      <c r="AB2" s="1">
        <f t="shared" ref="AB2:AB33" si="14">IF(Y2&gt;=0,(S2-U2)/S2*100,(V2-U2)/V2*100)</f>
        <v>0.36736898973527166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1384.4</v>
      </c>
      <c r="AJ2">
        <v>1396.45</v>
      </c>
      <c r="AK2">
        <v>1376</v>
      </c>
      <c r="AL2">
        <v>1389.7</v>
      </c>
      <c r="AM2">
        <v>2.799999999999955</v>
      </c>
      <c r="AN2">
        <v>0.2018891051986412</v>
      </c>
      <c r="AO2" s="1">
        <f t="shared" ref="AO2:AO33" si="21">(AL2-AI2)/AI2*100</f>
        <v>0.38283733025136912</v>
      </c>
      <c r="AP2" s="1">
        <f t="shared" ref="AP2:AP33" si="22">ABS(AO2)</f>
        <v>0.38283733025136912</v>
      </c>
      <c r="AQ2" s="1">
        <f t="shared" ref="AQ2:AQ33" si="23">IF(AO2&gt;=0,(AJ2-AL2)/AL2*100,(AJ2-AI2)/AI2*100)</f>
        <v>0.48571634165647259</v>
      </c>
      <c r="AR2" s="1">
        <f t="shared" ref="AR2:AR33" si="24">IF(AO2&gt;=0,(AI2-AK2)/AI2*100,(AL2-AK2)/AL2*100)</f>
        <v>0.60676105171916284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16480</v>
      </c>
      <c r="C3">
        <v>16690.900000000001</v>
      </c>
      <c r="D3">
        <v>16441.3</v>
      </c>
      <c r="E3">
        <v>16506.150000000001</v>
      </c>
      <c r="F3">
        <v>64.850000000002183</v>
      </c>
      <c r="G3">
        <v>0.39443353019531407</v>
      </c>
      <c r="H3" s="1">
        <f t="shared" si="0"/>
        <v>0.15867718446602824</v>
      </c>
      <c r="I3" s="1">
        <f t="shared" si="1"/>
        <v>0.15867718446602824</v>
      </c>
      <c r="J3" s="1">
        <f t="shared" si="2"/>
        <v>1.119279783595811</v>
      </c>
      <c r="K3" s="1">
        <f t="shared" si="3"/>
        <v>0.23483009708738309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16587.099999999999</v>
      </c>
      <c r="T3">
        <v>16770</v>
      </c>
      <c r="U3">
        <v>16344.05</v>
      </c>
      <c r="V3">
        <v>16441.3</v>
      </c>
      <c r="W3">
        <v>-83.799999999999272</v>
      </c>
      <c r="X3">
        <v>-0.50710737000078232</v>
      </c>
      <c r="Y3" s="1">
        <f t="shared" si="11"/>
        <v>-0.87899632847212161</v>
      </c>
      <c r="Z3" s="1">
        <f t="shared" si="12"/>
        <v>0.87899632847212161</v>
      </c>
      <c r="AA3" s="1">
        <f t="shared" si="13"/>
        <v>1.1026641185017361</v>
      </c>
      <c r="AB3" s="1">
        <f t="shared" si="14"/>
        <v>0.59149823919033173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16999.95</v>
      </c>
      <c r="AJ3">
        <v>16999.95</v>
      </c>
      <c r="AK3">
        <v>16485.75</v>
      </c>
      <c r="AL3">
        <v>16525.099999999999</v>
      </c>
      <c r="AM3">
        <v>-370.5</v>
      </c>
      <c r="AN3">
        <v>-2.1928786192854952</v>
      </c>
      <c r="AO3" s="1">
        <f t="shared" si="21"/>
        <v>-2.7932435095397468</v>
      </c>
      <c r="AP3" s="1">
        <f t="shared" si="22"/>
        <v>2.7932435095397468</v>
      </c>
      <c r="AQ3" s="1">
        <f t="shared" si="23"/>
        <v>0</v>
      </c>
      <c r="AR3" s="1">
        <f t="shared" si="24"/>
        <v>0.23812261347888092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348.7</v>
      </c>
      <c r="C4">
        <v>359.8</v>
      </c>
      <c r="D4">
        <v>347.1</v>
      </c>
      <c r="E4">
        <v>357.85</v>
      </c>
      <c r="F4">
        <v>11.75</v>
      </c>
      <c r="G4">
        <v>3.3949725512857549</v>
      </c>
      <c r="H4" s="1">
        <f t="shared" si="0"/>
        <v>2.624032119300268</v>
      </c>
      <c r="I4" s="1">
        <f t="shared" si="1"/>
        <v>2.624032119300268</v>
      </c>
      <c r="J4" s="1">
        <f t="shared" si="2"/>
        <v>0.54492105630850596</v>
      </c>
      <c r="K4" s="1">
        <f t="shared" si="3"/>
        <v>0.4588471465442977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352</v>
      </c>
      <c r="T4">
        <v>355.5</v>
      </c>
      <c r="U4">
        <v>345</v>
      </c>
      <c r="V4">
        <v>346.1</v>
      </c>
      <c r="W4">
        <v>-7.4499999999999886</v>
      </c>
      <c r="X4">
        <v>-2.107198416065617</v>
      </c>
      <c r="Y4" s="1">
        <f t="shared" si="11"/>
        <v>-1.6761363636363571</v>
      </c>
      <c r="Z4" s="1">
        <f t="shared" si="12"/>
        <v>1.6761363636363571</v>
      </c>
      <c r="AA4" s="1">
        <f t="shared" si="13"/>
        <v>0.99431818181818177</v>
      </c>
      <c r="AB4" s="1">
        <f t="shared" si="14"/>
        <v>0.31782721756718368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352.25</v>
      </c>
      <c r="AJ4">
        <v>356.1</v>
      </c>
      <c r="AK4">
        <v>348.95</v>
      </c>
      <c r="AL4">
        <v>353.55</v>
      </c>
      <c r="AM4">
        <v>0.90000000000003411</v>
      </c>
      <c r="AN4">
        <v>0.25521054870268939</v>
      </c>
      <c r="AO4" s="1">
        <f t="shared" si="21"/>
        <v>0.36905606813343117</v>
      </c>
      <c r="AP4" s="1">
        <f t="shared" si="22"/>
        <v>0.36905606813343117</v>
      </c>
      <c r="AQ4" s="1">
        <f t="shared" si="23"/>
        <v>0.72125583368689328</v>
      </c>
      <c r="AR4" s="1">
        <f t="shared" si="24"/>
        <v>0.93683463449255111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264</v>
      </c>
      <c r="C5">
        <v>265.45</v>
      </c>
      <c r="D5">
        <v>256</v>
      </c>
      <c r="E5">
        <v>257.95</v>
      </c>
      <c r="F5">
        <v>-4.1500000000000341</v>
      </c>
      <c r="G5">
        <v>-1.5833651278138241</v>
      </c>
      <c r="H5" s="1">
        <f t="shared" si="0"/>
        <v>-2.291666666666671</v>
      </c>
      <c r="I5" s="1">
        <f t="shared" si="1"/>
        <v>2.291666666666671</v>
      </c>
      <c r="J5" s="1">
        <f t="shared" si="2"/>
        <v>0.54924242424241998</v>
      </c>
      <c r="K5" s="1">
        <f t="shared" si="3"/>
        <v>0.75596045745299034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265.10000000000002</v>
      </c>
      <c r="T5">
        <v>269.55</v>
      </c>
      <c r="U5">
        <v>261</v>
      </c>
      <c r="V5">
        <v>262.10000000000002</v>
      </c>
      <c r="W5">
        <v>-5.5999999999999659</v>
      </c>
      <c r="X5">
        <v>-2.0918939110944961</v>
      </c>
      <c r="Y5" s="1">
        <f t="shared" si="11"/>
        <v>-1.1316484345529989</v>
      </c>
      <c r="Z5" s="1">
        <f t="shared" si="12"/>
        <v>1.1316484345529989</v>
      </c>
      <c r="AA5" s="1">
        <f t="shared" si="13"/>
        <v>1.6786118445869438</v>
      </c>
      <c r="AB5" s="1">
        <f t="shared" si="14"/>
        <v>0.41968714231210325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267</v>
      </c>
      <c r="AJ5">
        <v>272.89999999999998</v>
      </c>
      <c r="AK5">
        <v>265.35000000000002</v>
      </c>
      <c r="AL5">
        <v>267.7</v>
      </c>
      <c r="AM5">
        <v>-1.4499999999999891</v>
      </c>
      <c r="AN5">
        <v>-0.53873304848597015</v>
      </c>
      <c r="AO5" s="1">
        <f t="shared" si="21"/>
        <v>0.26217228464419046</v>
      </c>
      <c r="AP5" s="1">
        <f t="shared" si="22"/>
        <v>0.26217228464419046</v>
      </c>
      <c r="AQ5" s="1">
        <f t="shared" si="23"/>
        <v>1.9424729174448967</v>
      </c>
      <c r="AR5" s="1">
        <f t="shared" si="24"/>
        <v>0.61797752808987916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221.75</v>
      </c>
      <c r="C6">
        <v>223</v>
      </c>
      <c r="D6">
        <v>217.05</v>
      </c>
      <c r="E6">
        <v>220</v>
      </c>
      <c r="F6">
        <v>-0.30000000000001142</v>
      </c>
      <c r="G6">
        <v>-0.13617793917385901</v>
      </c>
      <c r="H6" s="1">
        <f t="shared" si="0"/>
        <v>-0.78917700112739564</v>
      </c>
      <c r="I6" s="1">
        <f t="shared" si="1"/>
        <v>0.78917700112739564</v>
      </c>
      <c r="J6" s="1">
        <f t="shared" si="2"/>
        <v>0.56369785794813976</v>
      </c>
      <c r="K6" s="1">
        <f t="shared" si="3"/>
        <v>1.3409090909090857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218</v>
      </c>
      <c r="T6">
        <v>222.7</v>
      </c>
      <c r="U6">
        <v>217.4</v>
      </c>
      <c r="V6">
        <v>220.3</v>
      </c>
      <c r="W6">
        <v>1.7000000000000171</v>
      </c>
      <c r="X6">
        <v>0.77767612076853476</v>
      </c>
      <c r="Y6" s="1">
        <f t="shared" si="11"/>
        <v>1.0550458715596382</v>
      </c>
      <c r="Z6" s="1">
        <f t="shared" si="12"/>
        <v>1.0550458715596382</v>
      </c>
      <c r="AA6" s="1">
        <f t="shared" si="13"/>
        <v>1.0894235133908203</v>
      </c>
      <c r="AB6" s="1">
        <f t="shared" si="14"/>
        <v>0.27522935779816254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217.95</v>
      </c>
      <c r="AJ6">
        <v>221</v>
      </c>
      <c r="AK6">
        <v>216.05</v>
      </c>
      <c r="AL6">
        <v>218.6</v>
      </c>
      <c r="AM6">
        <v>1.1500000000000059</v>
      </c>
      <c r="AN6">
        <v>0.52885720855369323</v>
      </c>
      <c r="AO6" s="1">
        <f t="shared" si="21"/>
        <v>0.29823353980270967</v>
      </c>
      <c r="AP6" s="1">
        <f t="shared" si="22"/>
        <v>0.29823353980270967</v>
      </c>
      <c r="AQ6" s="1">
        <f t="shared" si="23"/>
        <v>1.0978956999085112</v>
      </c>
      <c r="AR6" s="1">
        <f t="shared" si="24"/>
        <v>0.87175957788482561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2026.3</v>
      </c>
      <c r="C7">
        <v>2044.35</v>
      </c>
      <c r="D7">
        <v>2015</v>
      </c>
      <c r="E7">
        <v>2028.4</v>
      </c>
      <c r="F7">
        <v>20.450000000000049</v>
      </c>
      <c r="G7">
        <v>1.0184516546726781</v>
      </c>
      <c r="H7" s="1">
        <f t="shared" si="0"/>
        <v>0.10363717119874336</v>
      </c>
      <c r="I7" s="1">
        <f t="shared" si="1"/>
        <v>0.10363717119874336</v>
      </c>
      <c r="J7" s="1">
        <f t="shared" si="2"/>
        <v>0.78633405639912335</v>
      </c>
      <c r="K7" s="1">
        <f t="shared" si="3"/>
        <v>0.55766668311700907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2000</v>
      </c>
      <c r="T7">
        <v>2045</v>
      </c>
      <c r="U7">
        <v>2000</v>
      </c>
      <c r="V7">
        <v>2007.95</v>
      </c>
      <c r="W7">
        <v>-4.1499999999998636</v>
      </c>
      <c r="X7">
        <v>-0.20625217434520471</v>
      </c>
      <c r="Y7" s="1">
        <f t="shared" si="11"/>
        <v>0.3975000000000023</v>
      </c>
      <c r="Z7" s="1">
        <f t="shared" si="12"/>
        <v>0.3975000000000023</v>
      </c>
      <c r="AA7" s="1">
        <f t="shared" si="13"/>
        <v>1.845165467267609</v>
      </c>
      <c r="AB7" s="1">
        <f t="shared" si="14"/>
        <v>0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2027</v>
      </c>
      <c r="AJ7">
        <v>2027</v>
      </c>
      <c r="AK7">
        <v>1994.15</v>
      </c>
      <c r="AL7">
        <v>2012.1</v>
      </c>
      <c r="AM7">
        <v>-5.4500000000000446</v>
      </c>
      <c r="AN7">
        <v>-0.27012961264900731</v>
      </c>
      <c r="AO7" s="1">
        <f t="shared" si="21"/>
        <v>-0.73507646768624035</v>
      </c>
      <c r="AP7" s="1">
        <f t="shared" si="22"/>
        <v>0.73507646768624035</v>
      </c>
      <c r="AQ7" s="1">
        <f t="shared" si="23"/>
        <v>0</v>
      </c>
      <c r="AR7" s="1">
        <f t="shared" si="24"/>
        <v>0.89210277819192985</v>
      </c>
      <c r="AS7" t="str">
        <f t="shared" si="25"/>
        <v>NO</v>
      </c>
      <c r="AT7" t="str">
        <f t="shared" si="26"/>
        <v>NO</v>
      </c>
      <c r="AU7" t="str">
        <f t="shared" si="27"/>
        <v>YES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815.65</v>
      </c>
      <c r="C8">
        <v>840</v>
      </c>
      <c r="D8">
        <v>815.65</v>
      </c>
      <c r="E8">
        <v>828.1</v>
      </c>
      <c r="F8">
        <v>17.300000000000072</v>
      </c>
      <c r="G8">
        <v>2.1336951159348878</v>
      </c>
      <c r="H8" s="1">
        <f t="shared" si="0"/>
        <v>1.5263899957089493</v>
      </c>
      <c r="I8" s="1">
        <f t="shared" si="1"/>
        <v>1.5263899957089493</v>
      </c>
      <c r="J8" s="1">
        <f t="shared" si="2"/>
        <v>1.4370245139475881</v>
      </c>
      <c r="K8" s="1">
        <f t="shared" si="3"/>
        <v>0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826.95</v>
      </c>
      <c r="T8">
        <v>827</v>
      </c>
      <c r="U8">
        <v>807</v>
      </c>
      <c r="V8">
        <v>810.8</v>
      </c>
      <c r="W8">
        <v>-21.300000000000072</v>
      </c>
      <c r="X8">
        <v>-2.5597884869607102</v>
      </c>
      <c r="Y8" s="1">
        <f t="shared" si="11"/>
        <v>-1.9529596710804873</v>
      </c>
      <c r="Z8" s="1">
        <f t="shared" si="12"/>
        <v>1.9529596710804873</v>
      </c>
      <c r="AA8" s="1">
        <f t="shared" si="13"/>
        <v>6.0463147711414863E-3</v>
      </c>
      <c r="AB8" s="1">
        <f t="shared" si="14"/>
        <v>0.46867291563886959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844</v>
      </c>
      <c r="AJ8">
        <v>851.35</v>
      </c>
      <c r="AK8">
        <v>823.1</v>
      </c>
      <c r="AL8">
        <v>832.1</v>
      </c>
      <c r="AM8">
        <v>13.30000000000007</v>
      </c>
      <c r="AN8">
        <v>1.6243282852955629</v>
      </c>
      <c r="AO8" s="1">
        <f t="shared" si="21"/>
        <v>-1.4099526066350685</v>
      </c>
      <c r="AP8" s="1">
        <f t="shared" si="22"/>
        <v>1.4099526066350685</v>
      </c>
      <c r="AQ8" s="1">
        <f t="shared" si="23"/>
        <v>0.87085308056872313</v>
      </c>
      <c r="AR8" s="1">
        <f t="shared" si="24"/>
        <v>1.0816007691383247</v>
      </c>
      <c r="AS8" t="str">
        <f t="shared" si="25"/>
        <v>NO</v>
      </c>
      <c r="AT8" t="str">
        <f t="shared" si="26"/>
        <v>NO</v>
      </c>
      <c r="AU8" t="str">
        <f t="shared" si="27"/>
        <v>YES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2149.9</v>
      </c>
      <c r="C9">
        <v>2175.9499999999998</v>
      </c>
      <c r="D9">
        <v>2104</v>
      </c>
      <c r="E9">
        <v>2149.0500000000002</v>
      </c>
      <c r="F9">
        <v>10</v>
      </c>
      <c r="G9">
        <v>0.46749725345363591</v>
      </c>
      <c r="H9" s="1">
        <f t="shared" si="0"/>
        <v>-3.9536722638258012E-2</v>
      </c>
      <c r="I9" s="1">
        <f t="shared" si="1"/>
        <v>3.9536722638258012E-2</v>
      </c>
      <c r="J9" s="1">
        <f t="shared" si="2"/>
        <v>1.2116842643843773</v>
      </c>
      <c r="K9" s="1">
        <f t="shared" si="3"/>
        <v>2.0962750982992566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2147</v>
      </c>
      <c r="T9">
        <v>2167</v>
      </c>
      <c r="U9">
        <v>2133.1</v>
      </c>
      <c r="V9">
        <v>2139.0500000000002</v>
      </c>
      <c r="W9">
        <v>3.1000000000003638</v>
      </c>
      <c r="X9">
        <v>0.14513448348511729</v>
      </c>
      <c r="Y9" s="1">
        <f t="shared" si="11"/>
        <v>-0.37028411737307021</v>
      </c>
      <c r="Z9" s="1">
        <f t="shared" si="12"/>
        <v>0.37028411737307021</v>
      </c>
      <c r="AA9" s="1">
        <f t="shared" si="13"/>
        <v>0.9315323707498836</v>
      </c>
      <c r="AB9" s="1">
        <f t="shared" si="14"/>
        <v>0.27816086580492616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2152.5500000000002</v>
      </c>
      <c r="AJ9">
        <v>2173</v>
      </c>
      <c r="AK9">
        <v>2130.6999999999998</v>
      </c>
      <c r="AL9">
        <v>2135.9499999999998</v>
      </c>
      <c r="AM9">
        <v>-0.20000000000027279</v>
      </c>
      <c r="AN9">
        <v>-9.3626383915114963E-3</v>
      </c>
      <c r="AO9" s="1">
        <f t="shared" si="21"/>
        <v>-0.77117836984043864</v>
      </c>
      <c r="AP9" s="1">
        <f t="shared" si="22"/>
        <v>0.77117836984043864</v>
      </c>
      <c r="AQ9" s="1">
        <f t="shared" si="23"/>
        <v>0.95003600380942688</v>
      </c>
      <c r="AR9" s="1">
        <f t="shared" si="24"/>
        <v>0.24579227041831506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444.55</v>
      </c>
      <c r="C10">
        <v>449.3</v>
      </c>
      <c r="D10">
        <v>436.05</v>
      </c>
      <c r="E10">
        <v>443.35</v>
      </c>
      <c r="F10">
        <v>0.45000000000004547</v>
      </c>
      <c r="G10">
        <v>0.1016030706705905</v>
      </c>
      <c r="H10" s="1">
        <f t="shared" si="0"/>
        <v>-0.26993589022606873</v>
      </c>
      <c r="I10" s="1">
        <f t="shared" si="1"/>
        <v>0.26993589022606873</v>
      </c>
      <c r="J10" s="1">
        <f t="shared" si="2"/>
        <v>1.0684962321448654</v>
      </c>
      <c r="K10" s="1">
        <f t="shared" si="3"/>
        <v>1.6465546408029799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440.95</v>
      </c>
      <c r="T10">
        <v>446.45</v>
      </c>
      <c r="U10">
        <v>438.5</v>
      </c>
      <c r="V10">
        <v>442.9</v>
      </c>
      <c r="W10">
        <v>-3.1000000000000232</v>
      </c>
      <c r="X10">
        <v>-0.69506726457399615</v>
      </c>
      <c r="Y10" s="1">
        <f t="shared" si="11"/>
        <v>0.44222700986506153</v>
      </c>
      <c r="Z10" s="1">
        <f t="shared" si="12"/>
        <v>0.44222700986506153</v>
      </c>
      <c r="AA10" s="1">
        <f t="shared" si="13"/>
        <v>0.80153533529013588</v>
      </c>
      <c r="AB10" s="1">
        <f t="shared" si="14"/>
        <v>0.55561855085610357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449.55</v>
      </c>
      <c r="AJ10">
        <v>450.6</v>
      </c>
      <c r="AK10">
        <v>440</v>
      </c>
      <c r="AL10">
        <v>446</v>
      </c>
      <c r="AM10">
        <v>-3.5500000000000109</v>
      </c>
      <c r="AN10">
        <v>-0.78967856745634779</v>
      </c>
      <c r="AO10" s="1">
        <f t="shared" si="21"/>
        <v>-0.78967856745634779</v>
      </c>
      <c r="AP10" s="1">
        <f t="shared" si="22"/>
        <v>0.78967856745634779</v>
      </c>
      <c r="AQ10" s="1">
        <f t="shared" si="23"/>
        <v>0.23356690023356944</v>
      </c>
      <c r="AR10" s="1">
        <f t="shared" si="24"/>
        <v>1.3452914798206279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3023.1</v>
      </c>
      <c r="C11">
        <v>3070</v>
      </c>
      <c r="D11">
        <v>2996</v>
      </c>
      <c r="E11">
        <v>3050.95</v>
      </c>
      <c r="F11">
        <v>31.75</v>
      </c>
      <c r="G11">
        <v>1.0516030736618971</v>
      </c>
      <c r="H11" s="1">
        <f t="shared" si="0"/>
        <v>0.9212397869736334</v>
      </c>
      <c r="I11" s="1">
        <f t="shared" si="1"/>
        <v>0.9212397869736334</v>
      </c>
      <c r="J11" s="1">
        <f t="shared" si="2"/>
        <v>0.62439568003409374</v>
      </c>
      <c r="K11" s="1">
        <f t="shared" si="3"/>
        <v>0.89643081604974717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3015</v>
      </c>
      <c r="T11">
        <v>3029.95</v>
      </c>
      <c r="U11">
        <v>2985.25</v>
      </c>
      <c r="V11">
        <v>3019.2</v>
      </c>
      <c r="W11">
        <v>-18.75</v>
      </c>
      <c r="X11">
        <v>-0.6171925146891819</v>
      </c>
      <c r="Y11" s="1">
        <f t="shared" si="11"/>
        <v>0.13930348258705863</v>
      </c>
      <c r="Z11" s="1">
        <f t="shared" si="12"/>
        <v>0.13930348258705863</v>
      </c>
      <c r="AA11" s="1">
        <f t="shared" si="13"/>
        <v>0.35605458399576045</v>
      </c>
      <c r="AB11" s="1">
        <f t="shared" si="14"/>
        <v>0.98673300165837474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2942.5</v>
      </c>
      <c r="AJ11">
        <v>3049</v>
      </c>
      <c r="AK11">
        <v>2937.4</v>
      </c>
      <c r="AL11">
        <v>3037.95</v>
      </c>
      <c r="AM11">
        <v>100.59999999999989</v>
      </c>
      <c r="AN11">
        <v>3.424855737314243</v>
      </c>
      <c r="AO11" s="1">
        <f t="shared" si="21"/>
        <v>3.2438402718776489</v>
      </c>
      <c r="AP11" s="1">
        <f t="shared" si="22"/>
        <v>3.2438402718776489</v>
      </c>
      <c r="AQ11" s="1">
        <f t="shared" si="23"/>
        <v>0.36373212199016386</v>
      </c>
      <c r="AR11" s="1">
        <f t="shared" si="24"/>
        <v>0.17332200509770293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3491.4</v>
      </c>
      <c r="C12">
        <v>3503.8</v>
      </c>
      <c r="D12">
        <v>3429</v>
      </c>
      <c r="E12">
        <v>3474.8</v>
      </c>
      <c r="F12">
        <v>2.8500000000003638</v>
      </c>
      <c r="G12">
        <v>8.2086435576559674E-2</v>
      </c>
      <c r="H12" s="1">
        <f t="shared" si="0"/>
        <v>-0.47545397261843125</v>
      </c>
      <c r="I12" s="1">
        <f t="shared" si="1"/>
        <v>0.47545397261843125</v>
      </c>
      <c r="J12" s="1">
        <f t="shared" si="2"/>
        <v>0.35515838918485682</v>
      </c>
      <c r="K12" s="1">
        <f t="shared" si="3"/>
        <v>1.3180614711638132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3488.8</v>
      </c>
      <c r="T12">
        <v>3517</v>
      </c>
      <c r="U12">
        <v>3456.2</v>
      </c>
      <c r="V12">
        <v>3471.95</v>
      </c>
      <c r="W12">
        <v>-49.550000000000182</v>
      </c>
      <c r="X12">
        <v>-1.407070850489853</v>
      </c>
      <c r="Y12" s="1">
        <f t="shared" si="11"/>
        <v>-0.48297408851181967</v>
      </c>
      <c r="Z12" s="1">
        <f t="shared" si="12"/>
        <v>0.48297408851181967</v>
      </c>
      <c r="AA12" s="1">
        <f t="shared" si="13"/>
        <v>0.80830084842925409</v>
      </c>
      <c r="AB12" s="1">
        <f t="shared" si="14"/>
        <v>0.45363556502829827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3517.95</v>
      </c>
      <c r="AJ12">
        <v>3567.4</v>
      </c>
      <c r="AK12">
        <v>3481.65</v>
      </c>
      <c r="AL12">
        <v>3521.5</v>
      </c>
      <c r="AM12">
        <v>8.0999999999999091</v>
      </c>
      <c r="AN12">
        <v>0.23054590994478019</v>
      </c>
      <c r="AO12" s="1">
        <f t="shared" si="21"/>
        <v>0.1009110419420453</v>
      </c>
      <c r="AP12" s="1">
        <f t="shared" si="22"/>
        <v>0.1009110419420453</v>
      </c>
      <c r="AQ12" s="1">
        <f t="shared" si="23"/>
        <v>1.3034218372852504</v>
      </c>
      <c r="AR12" s="1">
        <f t="shared" si="24"/>
        <v>1.0318509359143742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6040.05</v>
      </c>
      <c r="C13">
        <v>6060</v>
      </c>
      <c r="D13">
        <v>5862.45</v>
      </c>
      <c r="E13">
        <v>5888.45</v>
      </c>
      <c r="F13">
        <v>-118.5500000000002</v>
      </c>
      <c r="G13">
        <v>-1.9735308806392571</v>
      </c>
      <c r="H13" s="1">
        <f t="shared" si="0"/>
        <v>-2.5099129974089678</v>
      </c>
      <c r="I13" s="1">
        <f t="shared" si="1"/>
        <v>2.5099129974089678</v>
      </c>
      <c r="J13" s="1">
        <f t="shared" si="2"/>
        <v>0.33029527901258793</v>
      </c>
      <c r="K13" s="1">
        <f t="shared" si="3"/>
        <v>0.4415423413631771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6118.9</v>
      </c>
      <c r="T13">
        <v>6123.65</v>
      </c>
      <c r="U13">
        <v>5990.1</v>
      </c>
      <c r="V13">
        <v>6007</v>
      </c>
      <c r="W13">
        <v>-138.94999999999979</v>
      </c>
      <c r="X13">
        <v>-2.2608384383211679</v>
      </c>
      <c r="Y13" s="1">
        <f t="shared" si="11"/>
        <v>-1.8287600712546315</v>
      </c>
      <c r="Z13" s="1">
        <f t="shared" si="12"/>
        <v>1.8287600712546315</v>
      </c>
      <c r="AA13" s="1">
        <f t="shared" si="13"/>
        <v>7.7628331889718738E-2</v>
      </c>
      <c r="AB13" s="1">
        <f t="shared" si="14"/>
        <v>0.2813384384884241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6141.6</v>
      </c>
      <c r="AJ13">
        <v>6239.95</v>
      </c>
      <c r="AK13">
        <v>6101.15</v>
      </c>
      <c r="AL13">
        <v>6145.95</v>
      </c>
      <c r="AM13">
        <v>30.39999999999964</v>
      </c>
      <c r="AN13">
        <v>0.49709347483054889</v>
      </c>
      <c r="AO13" s="1">
        <f t="shared" si="21"/>
        <v>7.0828448612730466E-2</v>
      </c>
      <c r="AP13" s="1">
        <f t="shared" si="22"/>
        <v>7.0828448612730466E-2</v>
      </c>
      <c r="AQ13" s="1">
        <f t="shared" si="23"/>
        <v>1.5294624915594823</v>
      </c>
      <c r="AR13" s="1">
        <f t="shared" si="24"/>
        <v>0.65862316008858812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2496.9499999999998</v>
      </c>
      <c r="C14">
        <v>2620.0500000000002</v>
      </c>
      <c r="D14">
        <v>2480.4499999999998</v>
      </c>
      <c r="E14">
        <v>2587.5</v>
      </c>
      <c r="F14">
        <v>100.8000000000002</v>
      </c>
      <c r="G14">
        <v>4.05356496561709</v>
      </c>
      <c r="H14" s="1">
        <f t="shared" si="0"/>
        <v>3.6264242375698426</v>
      </c>
      <c r="I14" s="1">
        <f t="shared" si="1"/>
        <v>3.6264242375698426</v>
      </c>
      <c r="J14" s="1">
        <f t="shared" si="2"/>
        <v>1.2579710144927607</v>
      </c>
      <c r="K14" s="1">
        <f t="shared" si="3"/>
        <v>0.66080618354392362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2530</v>
      </c>
      <c r="T14">
        <v>2530</v>
      </c>
      <c r="U14">
        <v>2476.35</v>
      </c>
      <c r="V14">
        <v>2486.6999999999998</v>
      </c>
      <c r="W14">
        <v>-31.5</v>
      </c>
      <c r="X14">
        <v>-1.250893495353824</v>
      </c>
      <c r="Y14" s="1">
        <f t="shared" si="11"/>
        <v>-1.7114624505928926</v>
      </c>
      <c r="Z14" s="1">
        <f t="shared" si="12"/>
        <v>1.7114624505928926</v>
      </c>
      <c r="AA14" s="1">
        <f t="shared" si="13"/>
        <v>0</v>
      </c>
      <c r="AB14" s="1">
        <f t="shared" si="14"/>
        <v>0.41621425986246469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2509.9499999999998</v>
      </c>
      <c r="AJ14">
        <v>2532</v>
      </c>
      <c r="AK14">
        <v>2500</v>
      </c>
      <c r="AL14">
        <v>2518.1999999999998</v>
      </c>
      <c r="AM14">
        <v>18.849999999999909</v>
      </c>
      <c r="AN14">
        <v>0.75419609098365215</v>
      </c>
      <c r="AO14" s="1">
        <f t="shared" si="21"/>
        <v>0.32869180660969344</v>
      </c>
      <c r="AP14" s="1">
        <f t="shared" si="22"/>
        <v>0.32869180660969344</v>
      </c>
      <c r="AQ14" s="1">
        <f t="shared" si="23"/>
        <v>0.54801048367882543</v>
      </c>
      <c r="AR14" s="1">
        <f t="shared" si="24"/>
        <v>0.39642223948683514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306</v>
      </c>
      <c r="C15">
        <v>307.7</v>
      </c>
      <c r="D15">
        <v>294.14999999999998</v>
      </c>
      <c r="E15">
        <v>298.75</v>
      </c>
      <c r="F15">
        <v>-6.5500000000000114</v>
      </c>
      <c r="G15">
        <v>-2.1454307238781558</v>
      </c>
      <c r="H15" s="1">
        <f t="shared" si="0"/>
        <v>-2.369281045751634</v>
      </c>
      <c r="I15" s="1">
        <f t="shared" si="1"/>
        <v>2.369281045751634</v>
      </c>
      <c r="J15" s="1">
        <f t="shared" si="2"/>
        <v>0.55555555555555181</v>
      </c>
      <c r="K15" s="1">
        <f t="shared" si="3"/>
        <v>1.539748953974903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301.75</v>
      </c>
      <c r="T15">
        <v>309</v>
      </c>
      <c r="U15">
        <v>300.64999999999998</v>
      </c>
      <c r="V15">
        <v>305.3</v>
      </c>
      <c r="W15">
        <v>0.1999999999999886</v>
      </c>
      <c r="X15">
        <v>6.5552277941654746E-2</v>
      </c>
      <c r="Y15" s="1">
        <f t="shared" si="11"/>
        <v>1.1764705882352979</v>
      </c>
      <c r="Z15" s="1">
        <f t="shared" si="12"/>
        <v>1.1764705882352979</v>
      </c>
      <c r="AA15" s="1">
        <f t="shared" si="13"/>
        <v>1.2119226989846017</v>
      </c>
      <c r="AB15" s="1">
        <f t="shared" si="14"/>
        <v>0.36454018227009866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YES</v>
      </c>
      <c r="AG15" s="1" t="str">
        <f t="shared" si="19"/>
        <v>NO</v>
      </c>
      <c r="AH15" s="1" t="str">
        <f t="shared" si="20"/>
        <v>NO</v>
      </c>
      <c r="AI15">
        <v>304.7</v>
      </c>
      <c r="AJ15">
        <v>307.7</v>
      </c>
      <c r="AK15">
        <v>303</v>
      </c>
      <c r="AL15">
        <v>305.10000000000002</v>
      </c>
      <c r="AM15">
        <v>1.4000000000000341</v>
      </c>
      <c r="AN15">
        <v>0.46098123147844389</v>
      </c>
      <c r="AO15" s="1">
        <f t="shared" si="21"/>
        <v>0.13127666557270565</v>
      </c>
      <c r="AP15" s="1">
        <f t="shared" si="22"/>
        <v>0.13127666557270565</v>
      </c>
      <c r="AQ15" s="1">
        <f t="shared" si="23"/>
        <v>0.85217961324154878</v>
      </c>
      <c r="AR15" s="1">
        <f t="shared" si="24"/>
        <v>0.55792582868394769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45.85</v>
      </c>
      <c r="C16">
        <v>45.9</v>
      </c>
      <c r="D16">
        <v>44.9</v>
      </c>
      <c r="E16">
        <v>45.05</v>
      </c>
      <c r="F16">
        <v>-0.55000000000000426</v>
      </c>
      <c r="G16">
        <v>-1.2061403508772019</v>
      </c>
      <c r="H16" s="1">
        <f t="shared" si="0"/>
        <v>-1.7448200654307615</v>
      </c>
      <c r="I16" s="1">
        <f t="shared" si="1"/>
        <v>1.7448200654307615</v>
      </c>
      <c r="J16" s="1">
        <f t="shared" si="2"/>
        <v>0.10905125408941584</v>
      </c>
      <c r="K16" s="1">
        <f t="shared" si="3"/>
        <v>0.33296337402885368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45.8</v>
      </c>
      <c r="T16">
        <v>46.3</v>
      </c>
      <c r="U16">
        <v>45.5</v>
      </c>
      <c r="V16">
        <v>45.6</v>
      </c>
      <c r="W16">
        <v>-0.85000000000000142</v>
      </c>
      <c r="X16">
        <v>-1.829924650161467</v>
      </c>
      <c r="Y16" s="1">
        <f t="shared" si="11"/>
        <v>-0.43668122270741427</v>
      </c>
      <c r="Z16" s="1">
        <f t="shared" si="12"/>
        <v>0.43668122270741427</v>
      </c>
      <c r="AA16" s="1">
        <f t="shared" si="13"/>
        <v>1.0917030567685591</v>
      </c>
      <c r="AB16" s="1">
        <f t="shared" si="14"/>
        <v>0.21929824561403821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46.55</v>
      </c>
      <c r="AJ16">
        <v>46.7</v>
      </c>
      <c r="AK16">
        <v>45.85</v>
      </c>
      <c r="AL16">
        <v>46.45</v>
      </c>
      <c r="AM16">
        <v>-9.9999999999994316E-2</v>
      </c>
      <c r="AN16">
        <v>-0.2148227712137365</v>
      </c>
      <c r="AO16" s="1">
        <f t="shared" si="21"/>
        <v>-0.21482277121373647</v>
      </c>
      <c r="AP16" s="1">
        <f t="shared" si="22"/>
        <v>0.21482277121373647</v>
      </c>
      <c r="AQ16" s="1">
        <f t="shared" si="23"/>
        <v>0.32223415682063522</v>
      </c>
      <c r="AR16" s="1">
        <f t="shared" si="24"/>
        <v>1.2917115177610363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572.5</v>
      </c>
      <c r="C17">
        <v>582.95000000000005</v>
      </c>
      <c r="D17">
        <v>568.15</v>
      </c>
      <c r="E17">
        <v>578.5</v>
      </c>
      <c r="F17">
        <v>0.54999999999995453</v>
      </c>
      <c r="G17">
        <v>9.5163941517424425E-2</v>
      </c>
      <c r="H17" s="1">
        <f t="shared" si="0"/>
        <v>1.0480349344978166</v>
      </c>
      <c r="I17" s="1">
        <f t="shared" si="1"/>
        <v>1.0480349344978166</v>
      </c>
      <c r="J17" s="1">
        <f t="shared" si="2"/>
        <v>0.76923076923077705</v>
      </c>
      <c r="K17" s="1">
        <f t="shared" si="3"/>
        <v>0.75982532751092102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580</v>
      </c>
      <c r="T17">
        <v>587.95000000000005</v>
      </c>
      <c r="U17">
        <v>576.5</v>
      </c>
      <c r="V17">
        <v>577.95000000000005</v>
      </c>
      <c r="W17">
        <v>-6.5999999999999091</v>
      </c>
      <c r="X17">
        <v>-1.1290736463946469</v>
      </c>
      <c r="Y17" s="1">
        <f t="shared" si="11"/>
        <v>-0.35344827586206112</v>
      </c>
      <c r="Z17" s="1">
        <f t="shared" si="12"/>
        <v>0.35344827586206112</v>
      </c>
      <c r="AA17" s="1">
        <f t="shared" si="13"/>
        <v>1.3706896551724217</v>
      </c>
      <c r="AB17" s="1">
        <f t="shared" si="14"/>
        <v>0.25088675490960211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581.45000000000005</v>
      </c>
      <c r="AJ17">
        <v>587.95000000000005</v>
      </c>
      <c r="AK17">
        <v>577</v>
      </c>
      <c r="AL17">
        <v>584.54999999999995</v>
      </c>
      <c r="AM17">
        <v>2.6999999999999318</v>
      </c>
      <c r="AN17">
        <v>0.46403712296982591</v>
      </c>
      <c r="AO17" s="1">
        <f t="shared" si="21"/>
        <v>0.53314988391089668</v>
      </c>
      <c r="AP17" s="1">
        <f t="shared" si="22"/>
        <v>0.53314988391089668</v>
      </c>
      <c r="AQ17" s="1">
        <f t="shared" si="23"/>
        <v>0.58164399965787206</v>
      </c>
      <c r="AR17" s="1">
        <f t="shared" si="24"/>
        <v>0.76532805916244651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420</v>
      </c>
      <c r="C18">
        <v>422.9</v>
      </c>
      <c r="D18">
        <v>409.6</v>
      </c>
      <c r="E18">
        <v>412.05</v>
      </c>
      <c r="F18">
        <v>-3.5500000000000109</v>
      </c>
      <c r="G18">
        <v>-0.85418671799807788</v>
      </c>
      <c r="H18" s="1">
        <f t="shared" si="0"/>
        <v>-1.8928571428571401</v>
      </c>
      <c r="I18" s="1">
        <f t="shared" si="1"/>
        <v>1.8928571428571401</v>
      </c>
      <c r="J18" s="1">
        <f t="shared" si="2"/>
        <v>0.69047619047618503</v>
      </c>
      <c r="K18" s="1">
        <f t="shared" si="3"/>
        <v>0.59458803543259031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413</v>
      </c>
      <c r="T18">
        <v>419</v>
      </c>
      <c r="U18">
        <v>411.55</v>
      </c>
      <c r="V18">
        <v>415.6</v>
      </c>
      <c r="W18">
        <v>2.5500000000000109</v>
      </c>
      <c r="X18">
        <v>0.61735867328410876</v>
      </c>
      <c r="Y18" s="1">
        <f t="shared" si="11"/>
        <v>0.62953995157385534</v>
      </c>
      <c r="Z18" s="1">
        <f t="shared" si="12"/>
        <v>0.62953995157385534</v>
      </c>
      <c r="AA18" s="1">
        <f t="shared" si="13"/>
        <v>0.81809432146293959</v>
      </c>
      <c r="AB18" s="1">
        <f t="shared" si="14"/>
        <v>0.3510895883777212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415</v>
      </c>
      <c r="AJ18">
        <v>420.5</v>
      </c>
      <c r="AK18">
        <v>411.4</v>
      </c>
      <c r="AL18">
        <v>413.05</v>
      </c>
      <c r="AM18">
        <v>-1.3499999999999659</v>
      </c>
      <c r="AN18">
        <v>-0.3257722007721926</v>
      </c>
      <c r="AO18" s="1">
        <f t="shared" si="21"/>
        <v>-0.4698795180722864</v>
      </c>
      <c r="AP18" s="1">
        <f t="shared" si="22"/>
        <v>0.4698795180722864</v>
      </c>
      <c r="AQ18" s="1">
        <f t="shared" si="23"/>
        <v>1.3253012048192772</v>
      </c>
      <c r="AR18" s="1">
        <f t="shared" si="24"/>
        <v>0.39946737683090039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483</v>
      </c>
      <c r="C19">
        <v>497.65</v>
      </c>
      <c r="D19">
        <v>475.3</v>
      </c>
      <c r="E19">
        <v>494.55</v>
      </c>
      <c r="F19">
        <v>15.55000000000001</v>
      </c>
      <c r="G19">
        <v>3.2463465553235928</v>
      </c>
      <c r="H19" s="1">
        <f t="shared" si="0"/>
        <v>2.3913043478260896</v>
      </c>
      <c r="I19" s="1">
        <f t="shared" si="1"/>
        <v>2.3913043478260896</v>
      </c>
      <c r="J19" s="1">
        <f t="shared" si="2"/>
        <v>0.62683247396622499</v>
      </c>
      <c r="K19" s="1">
        <f t="shared" si="3"/>
        <v>1.5942028985507222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480</v>
      </c>
      <c r="T19">
        <v>482.35</v>
      </c>
      <c r="U19">
        <v>474</v>
      </c>
      <c r="V19">
        <v>479</v>
      </c>
      <c r="W19">
        <v>-2.75</v>
      </c>
      <c r="X19">
        <v>-0.57083549558899838</v>
      </c>
      <c r="Y19" s="1">
        <f t="shared" si="11"/>
        <v>-0.20833333333333334</v>
      </c>
      <c r="Z19" s="1">
        <f t="shared" si="12"/>
        <v>0.20833333333333334</v>
      </c>
      <c r="AA19" s="1">
        <f t="shared" si="13"/>
        <v>0.48958333333333803</v>
      </c>
      <c r="AB19" s="1">
        <f t="shared" si="14"/>
        <v>1.0438413361169103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487</v>
      </c>
      <c r="AJ19">
        <v>490.7</v>
      </c>
      <c r="AK19">
        <v>480.55</v>
      </c>
      <c r="AL19">
        <v>481.75</v>
      </c>
      <c r="AM19">
        <v>-3.8000000000000109</v>
      </c>
      <c r="AN19">
        <v>-0.78261765008753192</v>
      </c>
      <c r="AO19" s="1">
        <f t="shared" si="21"/>
        <v>-1.0780287474332648</v>
      </c>
      <c r="AP19" s="1">
        <f t="shared" si="22"/>
        <v>1.0780287474332648</v>
      </c>
      <c r="AQ19" s="1">
        <f t="shared" si="23"/>
        <v>0.75975359342915583</v>
      </c>
      <c r="AR19" s="1">
        <f t="shared" si="24"/>
        <v>0.2490918526206515</v>
      </c>
      <c r="AS19" t="str">
        <f t="shared" si="25"/>
        <v>NO</v>
      </c>
      <c r="AT19" t="str">
        <f t="shared" si="26"/>
        <v>NO</v>
      </c>
      <c r="AU19" t="str">
        <f t="shared" si="27"/>
        <v>YES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198</v>
      </c>
      <c r="C20">
        <v>200.75</v>
      </c>
      <c r="D20">
        <v>195.3</v>
      </c>
      <c r="E20">
        <v>199.35</v>
      </c>
      <c r="F20">
        <v>2.9499999999999891</v>
      </c>
      <c r="G20">
        <v>1.502036659877795</v>
      </c>
      <c r="H20" s="1">
        <f t="shared" si="0"/>
        <v>0.68181818181817888</v>
      </c>
      <c r="I20" s="1">
        <f t="shared" si="1"/>
        <v>0.68181818181817888</v>
      </c>
      <c r="J20" s="1">
        <f t="shared" si="2"/>
        <v>0.70228241785804146</v>
      </c>
      <c r="K20" s="1">
        <f t="shared" si="3"/>
        <v>1.3636363636363578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200.2</v>
      </c>
      <c r="T20">
        <v>201</v>
      </c>
      <c r="U20">
        <v>195.55</v>
      </c>
      <c r="V20">
        <v>196.4</v>
      </c>
      <c r="W20">
        <v>-3.75</v>
      </c>
      <c r="X20">
        <v>-1.8735948038970771</v>
      </c>
      <c r="Y20" s="1">
        <f t="shared" si="11"/>
        <v>-1.8981018981018898</v>
      </c>
      <c r="Z20" s="1">
        <f t="shared" si="12"/>
        <v>1.8981018981018898</v>
      </c>
      <c r="AA20" s="1">
        <f t="shared" si="13"/>
        <v>0.39960039960040533</v>
      </c>
      <c r="AB20" s="1">
        <f t="shared" si="14"/>
        <v>0.4327902240325836</v>
      </c>
      <c r="AC20" s="1" t="str">
        <f t="shared" si="15"/>
        <v>YES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202.7</v>
      </c>
      <c r="AJ20">
        <v>204.45</v>
      </c>
      <c r="AK20">
        <v>199</v>
      </c>
      <c r="AL20">
        <v>200.15</v>
      </c>
      <c r="AM20">
        <v>-2.3499999999999939</v>
      </c>
      <c r="AN20">
        <v>-1.160493827160491</v>
      </c>
      <c r="AO20" s="1">
        <f t="shared" si="21"/>
        <v>-1.2580167735569725</v>
      </c>
      <c r="AP20" s="1">
        <f t="shared" si="22"/>
        <v>1.2580167735569725</v>
      </c>
      <c r="AQ20" s="1">
        <f t="shared" si="23"/>
        <v>0.86334484459792793</v>
      </c>
      <c r="AR20" s="1">
        <f t="shared" si="24"/>
        <v>0.57456907319510653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442.75</v>
      </c>
      <c r="C21">
        <v>463.9</v>
      </c>
      <c r="D21">
        <v>442.75</v>
      </c>
      <c r="E21">
        <v>454</v>
      </c>
      <c r="F21">
        <v>11.80000000000001</v>
      </c>
      <c r="G21">
        <v>2.668475802804164</v>
      </c>
      <c r="H21" s="1">
        <f t="shared" si="0"/>
        <v>2.5409373235460193</v>
      </c>
      <c r="I21" s="1">
        <f t="shared" si="1"/>
        <v>2.5409373235460193</v>
      </c>
      <c r="J21" s="1">
        <f t="shared" si="2"/>
        <v>2.1806167400881007</v>
      </c>
      <c r="K21" s="1">
        <f t="shared" si="3"/>
        <v>0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439</v>
      </c>
      <c r="T21">
        <v>444.85</v>
      </c>
      <c r="U21">
        <v>432.55</v>
      </c>
      <c r="V21">
        <v>442.2</v>
      </c>
      <c r="W21">
        <v>3.5500000000000109</v>
      </c>
      <c r="X21">
        <v>0.80930126524564261</v>
      </c>
      <c r="Y21" s="1">
        <f t="shared" si="11"/>
        <v>0.72892938496582882</v>
      </c>
      <c r="Z21" s="1">
        <f t="shared" si="12"/>
        <v>0.72892938496582882</v>
      </c>
      <c r="AA21" s="1">
        <f t="shared" si="13"/>
        <v>0.59927634554501008</v>
      </c>
      <c r="AB21" s="1">
        <f t="shared" si="14"/>
        <v>1.4692482915717513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440.05</v>
      </c>
      <c r="AJ21">
        <v>453.9</v>
      </c>
      <c r="AK21">
        <v>434.55</v>
      </c>
      <c r="AL21">
        <v>438.65</v>
      </c>
      <c r="AM21">
        <v>-1.4000000000000341</v>
      </c>
      <c r="AN21">
        <v>-0.31814566526531851</v>
      </c>
      <c r="AO21" s="1">
        <f t="shared" si="21"/>
        <v>-0.31814566526531851</v>
      </c>
      <c r="AP21" s="1">
        <f t="shared" si="22"/>
        <v>0.31814566526531851</v>
      </c>
      <c r="AQ21" s="1">
        <f t="shared" si="23"/>
        <v>3.1473696170889598</v>
      </c>
      <c r="AR21" s="1">
        <f t="shared" si="24"/>
        <v>0.93468596831185813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13050</v>
      </c>
      <c r="C22">
        <v>13226</v>
      </c>
      <c r="D22">
        <v>12808.75</v>
      </c>
      <c r="E22">
        <v>13070.6</v>
      </c>
      <c r="F22">
        <v>107.35000000000041</v>
      </c>
      <c r="G22">
        <v>0.82811023470194867</v>
      </c>
      <c r="H22" s="1">
        <f t="shared" si="0"/>
        <v>0.15785440613027099</v>
      </c>
      <c r="I22" s="1">
        <f t="shared" si="1"/>
        <v>0.15785440613027099</v>
      </c>
      <c r="J22" s="1">
        <f t="shared" si="2"/>
        <v>1.1889278227472315</v>
      </c>
      <c r="K22" s="1">
        <f t="shared" si="3"/>
        <v>1.8486590038314175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13080</v>
      </c>
      <c r="T22">
        <v>13080</v>
      </c>
      <c r="U22">
        <v>12765.2</v>
      </c>
      <c r="V22">
        <v>12963.25</v>
      </c>
      <c r="W22">
        <v>-174.0499999999993</v>
      </c>
      <c r="X22">
        <v>-1.324853660950114</v>
      </c>
      <c r="Y22" s="1">
        <f t="shared" si="11"/>
        <v>-0.89258409785932713</v>
      </c>
      <c r="Z22" s="1">
        <f t="shared" si="12"/>
        <v>0.89258409785932713</v>
      </c>
      <c r="AA22" s="1">
        <f t="shared" si="13"/>
        <v>0</v>
      </c>
      <c r="AB22" s="1">
        <f t="shared" si="14"/>
        <v>1.5277804562898909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13040</v>
      </c>
      <c r="AJ22">
        <v>13274.85</v>
      </c>
      <c r="AK22">
        <v>12930.55</v>
      </c>
      <c r="AL22">
        <v>13137.3</v>
      </c>
      <c r="AM22">
        <v>55.75</v>
      </c>
      <c r="AN22">
        <v>0.42617273946894668</v>
      </c>
      <c r="AO22" s="1">
        <f t="shared" si="21"/>
        <v>0.74616564417177356</v>
      </c>
      <c r="AP22" s="1">
        <f t="shared" si="22"/>
        <v>0.74616564417177356</v>
      </c>
      <c r="AQ22" s="1">
        <f t="shared" si="23"/>
        <v>1.0470187938160893</v>
      </c>
      <c r="AR22" s="1">
        <f t="shared" si="24"/>
        <v>0.83934049079755157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3837.7</v>
      </c>
      <c r="C23">
        <v>3839.75</v>
      </c>
      <c r="D23">
        <v>3774.85</v>
      </c>
      <c r="E23">
        <v>3797.5</v>
      </c>
      <c r="F23">
        <v>-18.150000000000091</v>
      </c>
      <c r="G23">
        <v>-0.47567255906595451</v>
      </c>
      <c r="H23" s="1">
        <f t="shared" si="0"/>
        <v>-1.0475024102978299</v>
      </c>
      <c r="I23" s="1">
        <f t="shared" si="1"/>
        <v>1.0475024102978299</v>
      </c>
      <c r="J23" s="1">
        <f t="shared" si="2"/>
        <v>5.3417411470416704E-2</v>
      </c>
      <c r="K23" s="1">
        <f t="shared" si="3"/>
        <v>0.59644502962475554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3848</v>
      </c>
      <c r="T23">
        <v>3890.95</v>
      </c>
      <c r="U23">
        <v>3768.75</v>
      </c>
      <c r="V23">
        <v>3815.65</v>
      </c>
      <c r="W23">
        <v>-28.849999999999909</v>
      </c>
      <c r="X23">
        <v>-0.75042268175315152</v>
      </c>
      <c r="Y23" s="1">
        <f t="shared" si="11"/>
        <v>-0.84069646569646328</v>
      </c>
      <c r="Z23" s="1">
        <f t="shared" si="12"/>
        <v>0.84069646569646328</v>
      </c>
      <c r="AA23" s="1">
        <f t="shared" si="13"/>
        <v>1.1161642411642363</v>
      </c>
      <c r="AB23" s="1">
        <f t="shared" si="14"/>
        <v>1.22914837576822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3742</v>
      </c>
      <c r="AJ23">
        <v>3860</v>
      </c>
      <c r="AK23">
        <v>3737.15</v>
      </c>
      <c r="AL23">
        <v>3844.5</v>
      </c>
      <c r="AM23">
        <v>110.40000000000011</v>
      </c>
      <c r="AN23">
        <v>2.9565357114164081</v>
      </c>
      <c r="AO23" s="1">
        <f t="shared" si="21"/>
        <v>2.7391769107429185</v>
      </c>
      <c r="AP23" s="1">
        <f t="shared" si="22"/>
        <v>2.7391769107429185</v>
      </c>
      <c r="AQ23" s="1">
        <f t="shared" si="23"/>
        <v>0.40317336454675512</v>
      </c>
      <c r="AR23" s="1">
        <f t="shared" si="24"/>
        <v>0.12960983431319906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395.05</v>
      </c>
      <c r="C24">
        <v>423</v>
      </c>
      <c r="D24">
        <v>395.05</v>
      </c>
      <c r="E24">
        <v>409.7</v>
      </c>
      <c r="F24">
        <v>16</v>
      </c>
      <c r="G24">
        <v>4.0640081280162574</v>
      </c>
      <c r="H24" s="1">
        <f t="shared" si="0"/>
        <v>3.7083913428679858</v>
      </c>
      <c r="I24" s="1">
        <f t="shared" si="1"/>
        <v>3.7083913428679858</v>
      </c>
      <c r="J24" s="1">
        <f t="shared" si="2"/>
        <v>3.2462777642177234</v>
      </c>
      <c r="K24" s="1">
        <f t="shared" si="3"/>
        <v>0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389</v>
      </c>
      <c r="T24">
        <v>396.6</v>
      </c>
      <c r="U24">
        <v>384.4</v>
      </c>
      <c r="V24">
        <v>393.7</v>
      </c>
      <c r="W24">
        <v>5.3000000000000114</v>
      </c>
      <c r="X24">
        <v>1.3645726055612799</v>
      </c>
      <c r="Y24" s="1">
        <f t="shared" si="11"/>
        <v>1.2082262210796886</v>
      </c>
      <c r="Z24" s="1">
        <f t="shared" si="12"/>
        <v>1.2082262210796886</v>
      </c>
      <c r="AA24" s="1">
        <f t="shared" si="13"/>
        <v>0.7366014732029551</v>
      </c>
      <c r="AB24" s="1">
        <f t="shared" si="14"/>
        <v>1.1825192802056614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377.15</v>
      </c>
      <c r="AJ24">
        <v>390</v>
      </c>
      <c r="AK24">
        <v>375.1</v>
      </c>
      <c r="AL24">
        <v>388.4</v>
      </c>
      <c r="AM24">
        <v>13.349999999999969</v>
      </c>
      <c r="AN24">
        <v>3.559525396613775</v>
      </c>
      <c r="AO24" s="1">
        <f t="shared" si="21"/>
        <v>2.9828980511732732</v>
      </c>
      <c r="AP24" s="1">
        <f t="shared" si="22"/>
        <v>2.9828980511732732</v>
      </c>
      <c r="AQ24" s="1">
        <f t="shared" si="23"/>
        <v>0.41194644696190086</v>
      </c>
      <c r="AR24" s="1">
        <f t="shared" si="24"/>
        <v>0.54355031154711775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780</v>
      </c>
      <c r="C25">
        <v>819.3</v>
      </c>
      <c r="D25">
        <v>776.15</v>
      </c>
      <c r="E25">
        <v>806.25</v>
      </c>
      <c r="F25">
        <v>54.75</v>
      </c>
      <c r="G25">
        <v>7.2854291417165662</v>
      </c>
      <c r="H25" s="1">
        <f t="shared" si="0"/>
        <v>3.3653846153846154</v>
      </c>
      <c r="I25" s="1">
        <f t="shared" si="1"/>
        <v>3.3653846153846154</v>
      </c>
      <c r="J25" s="1">
        <f t="shared" si="2"/>
        <v>1.618604651162785</v>
      </c>
      <c r="K25" s="1">
        <f t="shared" si="3"/>
        <v>0.49358974358974644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751</v>
      </c>
      <c r="T25">
        <v>762</v>
      </c>
      <c r="U25">
        <v>746.7</v>
      </c>
      <c r="V25">
        <v>751.5</v>
      </c>
      <c r="W25">
        <v>-1.100000000000023</v>
      </c>
      <c r="X25">
        <v>-0.14615997874036971</v>
      </c>
      <c r="Y25" s="1">
        <f t="shared" si="11"/>
        <v>6.6577896138482029E-2</v>
      </c>
      <c r="Z25" s="1">
        <f t="shared" si="12"/>
        <v>6.6577896138482029E-2</v>
      </c>
      <c r="AA25" s="1">
        <f t="shared" si="13"/>
        <v>1.3972055888223553</v>
      </c>
      <c r="AB25" s="1">
        <f t="shared" si="14"/>
        <v>0.57256990679093933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743.95</v>
      </c>
      <c r="AJ25">
        <v>756.5</v>
      </c>
      <c r="AK25">
        <v>732</v>
      </c>
      <c r="AL25">
        <v>752.6</v>
      </c>
      <c r="AM25">
        <v>10.149999999999981</v>
      </c>
      <c r="AN25">
        <v>1.367095427301499</v>
      </c>
      <c r="AO25" s="1">
        <f t="shared" si="21"/>
        <v>1.1627125478862794</v>
      </c>
      <c r="AP25" s="1">
        <f t="shared" si="22"/>
        <v>1.1627125478862794</v>
      </c>
      <c r="AQ25" s="1">
        <f t="shared" si="23"/>
        <v>0.5182035609885699</v>
      </c>
      <c r="AR25" s="1">
        <f t="shared" si="24"/>
        <v>1.6062907453457953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125.25</v>
      </c>
      <c r="C26">
        <v>125.25</v>
      </c>
      <c r="D26">
        <v>122.9</v>
      </c>
      <c r="E26">
        <v>123.65</v>
      </c>
      <c r="F26">
        <v>-0.64999999999999147</v>
      </c>
      <c r="G26">
        <v>-0.52292839903458688</v>
      </c>
      <c r="H26" s="1">
        <f t="shared" si="0"/>
        <v>-1.2774451097804345</v>
      </c>
      <c r="I26" s="1">
        <f t="shared" si="1"/>
        <v>1.2774451097804345</v>
      </c>
      <c r="J26" s="1">
        <f t="shared" si="2"/>
        <v>0</v>
      </c>
      <c r="K26" s="1">
        <f t="shared" si="3"/>
        <v>0.60655074807925602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123.85</v>
      </c>
      <c r="T26">
        <v>125.9</v>
      </c>
      <c r="U26">
        <v>123.55</v>
      </c>
      <c r="V26">
        <v>124.3</v>
      </c>
      <c r="W26">
        <v>0.45000000000000279</v>
      </c>
      <c r="X26">
        <v>0.36334275333064431</v>
      </c>
      <c r="Y26" s="1">
        <f t="shared" si="11"/>
        <v>0.36334275333064425</v>
      </c>
      <c r="Z26" s="1">
        <f t="shared" si="12"/>
        <v>0.36334275333064425</v>
      </c>
      <c r="AA26" s="1">
        <f t="shared" si="13"/>
        <v>1.2872083668543914</v>
      </c>
      <c r="AB26" s="1">
        <f t="shared" si="14"/>
        <v>0.24222850222042563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124.6</v>
      </c>
      <c r="AJ26">
        <v>124.6</v>
      </c>
      <c r="AK26">
        <v>123.1</v>
      </c>
      <c r="AL26">
        <v>123.85</v>
      </c>
      <c r="AM26">
        <v>-0.25</v>
      </c>
      <c r="AN26">
        <v>-0.20145044319097499</v>
      </c>
      <c r="AO26" s="1">
        <f t="shared" si="21"/>
        <v>-0.60192616372391661</v>
      </c>
      <c r="AP26" s="1">
        <f t="shared" si="22"/>
        <v>0.60192616372391661</v>
      </c>
      <c r="AQ26" s="1">
        <f t="shared" si="23"/>
        <v>0</v>
      </c>
      <c r="AR26" s="1">
        <f t="shared" si="24"/>
        <v>0.60557125555106983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1407</v>
      </c>
      <c r="C27">
        <v>1407</v>
      </c>
      <c r="D27">
        <v>1363</v>
      </c>
      <c r="E27">
        <v>1372.65</v>
      </c>
      <c r="F27">
        <v>-24.849999999999909</v>
      </c>
      <c r="G27">
        <v>-1.7781753130590281</v>
      </c>
      <c r="H27" s="1">
        <f t="shared" si="0"/>
        <v>-2.4413646055437033</v>
      </c>
      <c r="I27" s="1">
        <f t="shared" si="1"/>
        <v>2.4413646055437033</v>
      </c>
      <c r="J27" s="1">
        <f t="shared" si="2"/>
        <v>0</v>
      </c>
      <c r="K27" s="1">
        <f t="shared" si="3"/>
        <v>0.70301970640732092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1415</v>
      </c>
      <c r="T27">
        <v>1418.95</v>
      </c>
      <c r="U27">
        <v>1393.3</v>
      </c>
      <c r="V27">
        <v>1397.5</v>
      </c>
      <c r="W27">
        <v>-22.900000000000091</v>
      </c>
      <c r="X27">
        <v>-1.6122219093213239</v>
      </c>
      <c r="Y27" s="1">
        <f t="shared" si="11"/>
        <v>-1.2367491166077738</v>
      </c>
      <c r="Z27" s="1">
        <f t="shared" si="12"/>
        <v>1.2367491166077738</v>
      </c>
      <c r="AA27" s="1">
        <f t="shared" si="13"/>
        <v>0.27915194346290073</v>
      </c>
      <c r="AB27" s="1">
        <f t="shared" si="14"/>
        <v>0.30053667262969913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1421</v>
      </c>
      <c r="AJ27">
        <v>1425</v>
      </c>
      <c r="AK27">
        <v>1412.6</v>
      </c>
      <c r="AL27">
        <v>1420.4</v>
      </c>
      <c r="AM27">
        <v>0.25</v>
      </c>
      <c r="AN27">
        <v>1.7603774249199029E-2</v>
      </c>
      <c r="AO27" s="1">
        <f t="shared" si="21"/>
        <v>-4.2223786066144194E-2</v>
      </c>
      <c r="AP27" s="1">
        <f t="shared" si="22"/>
        <v>4.2223786066144194E-2</v>
      </c>
      <c r="AQ27" s="1">
        <f t="shared" si="23"/>
        <v>0.28149190710767064</v>
      </c>
      <c r="AR27" s="1">
        <f t="shared" si="24"/>
        <v>0.54914108701775421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388.95</v>
      </c>
      <c r="C28">
        <v>396.3</v>
      </c>
      <c r="D28">
        <v>387.6</v>
      </c>
      <c r="E28">
        <v>389.3</v>
      </c>
      <c r="F28">
        <v>0.44999999999998858</v>
      </c>
      <c r="G28">
        <v>0.1157258583001128</v>
      </c>
      <c r="H28" s="1">
        <f t="shared" si="0"/>
        <v>8.9985859364962784E-2</v>
      </c>
      <c r="I28" s="1">
        <f t="shared" si="1"/>
        <v>8.9985859364962784E-2</v>
      </c>
      <c r="J28" s="1">
        <f t="shared" si="2"/>
        <v>1.7980991523246854</v>
      </c>
      <c r="K28" s="1">
        <f t="shared" si="3"/>
        <v>0.34708831469339657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387.3</v>
      </c>
      <c r="T28">
        <v>392.8</v>
      </c>
      <c r="U28">
        <v>384.05</v>
      </c>
      <c r="V28">
        <v>388.85</v>
      </c>
      <c r="W28">
        <v>1.6500000000000341</v>
      </c>
      <c r="X28">
        <v>0.42613636363637247</v>
      </c>
      <c r="Y28" s="1">
        <f t="shared" si="11"/>
        <v>0.40020655822360224</v>
      </c>
      <c r="Z28" s="1">
        <f t="shared" si="12"/>
        <v>0.40020655822360224</v>
      </c>
      <c r="AA28" s="1">
        <f t="shared" si="13"/>
        <v>1.0158158673010129</v>
      </c>
      <c r="AB28" s="1">
        <f t="shared" si="14"/>
        <v>0.83914278337206294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388.1</v>
      </c>
      <c r="AJ28">
        <v>390.4</v>
      </c>
      <c r="AK28">
        <v>384</v>
      </c>
      <c r="AL28">
        <v>387.2</v>
      </c>
      <c r="AM28">
        <v>-1.5500000000000109</v>
      </c>
      <c r="AN28">
        <v>-0.39871382636656238</v>
      </c>
      <c r="AO28" s="1">
        <f t="shared" si="21"/>
        <v>-0.23189899510436332</v>
      </c>
      <c r="AP28" s="1">
        <f t="shared" si="22"/>
        <v>0.23189899510436332</v>
      </c>
      <c r="AQ28" s="1">
        <f t="shared" si="23"/>
        <v>0.59263076526667202</v>
      </c>
      <c r="AR28" s="1">
        <f t="shared" si="24"/>
        <v>0.82644628099173256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158</v>
      </c>
      <c r="C29">
        <v>166.35</v>
      </c>
      <c r="D29">
        <v>157.4</v>
      </c>
      <c r="E29">
        <v>161.25</v>
      </c>
      <c r="F29">
        <v>4.4000000000000057</v>
      </c>
      <c r="G29">
        <v>2.8052279247688912</v>
      </c>
      <c r="H29" s="1">
        <f t="shared" si="0"/>
        <v>2.0569620253164556</v>
      </c>
      <c r="I29" s="1">
        <f t="shared" si="1"/>
        <v>2.0569620253164556</v>
      </c>
      <c r="J29" s="1">
        <f t="shared" si="2"/>
        <v>3.1627906976744149</v>
      </c>
      <c r="K29" s="1">
        <f t="shared" si="3"/>
        <v>0.37974683544303434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162</v>
      </c>
      <c r="T29">
        <v>163.1</v>
      </c>
      <c r="U29">
        <v>156.35</v>
      </c>
      <c r="V29">
        <v>156.85</v>
      </c>
      <c r="W29">
        <v>-6.5</v>
      </c>
      <c r="X29">
        <v>-3.9791857973676148</v>
      </c>
      <c r="Y29" s="1">
        <f t="shared" si="11"/>
        <v>-3.1790123456790158</v>
      </c>
      <c r="Z29" s="1">
        <f t="shared" si="12"/>
        <v>3.1790123456790158</v>
      </c>
      <c r="AA29" s="1">
        <f t="shared" si="13"/>
        <v>0.67901234567900892</v>
      </c>
      <c r="AB29" s="1">
        <f t="shared" si="14"/>
        <v>0.31877590054191901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156.4</v>
      </c>
      <c r="AJ29">
        <v>164.2</v>
      </c>
      <c r="AK29">
        <v>154.1</v>
      </c>
      <c r="AL29">
        <v>163.35</v>
      </c>
      <c r="AM29">
        <v>7.7999999999999829</v>
      </c>
      <c r="AN29">
        <v>5.0144648023143574</v>
      </c>
      <c r="AO29" s="1">
        <f t="shared" si="21"/>
        <v>4.4437340153452611</v>
      </c>
      <c r="AP29" s="1">
        <f t="shared" si="22"/>
        <v>4.4437340153452611</v>
      </c>
      <c r="AQ29" s="1">
        <f t="shared" si="23"/>
        <v>0.52035506580960778</v>
      </c>
      <c r="AR29" s="1">
        <f t="shared" si="24"/>
        <v>1.4705882352941249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503.9</v>
      </c>
      <c r="C30">
        <v>509.9</v>
      </c>
      <c r="D30">
        <v>498.75</v>
      </c>
      <c r="E30">
        <v>508.45</v>
      </c>
      <c r="F30">
        <v>5.8999999999999773</v>
      </c>
      <c r="G30">
        <v>1.174012536066058</v>
      </c>
      <c r="H30" s="1">
        <f t="shared" si="0"/>
        <v>0.90295693589998238</v>
      </c>
      <c r="I30" s="1">
        <f t="shared" si="1"/>
        <v>0.90295693589998238</v>
      </c>
      <c r="J30" s="1">
        <f t="shared" si="2"/>
        <v>0.2851804503884332</v>
      </c>
      <c r="K30" s="1">
        <f t="shared" si="3"/>
        <v>1.0220281801944786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509.7</v>
      </c>
      <c r="T30">
        <v>510.95</v>
      </c>
      <c r="U30">
        <v>501.15</v>
      </c>
      <c r="V30">
        <v>502.55</v>
      </c>
      <c r="W30">
        <v>-7.0500000000000114</v>
      </c>
      <c r="X30">
        <v>-1.38343799058085</v>
      </c>
      <c r="Y30" s="1">
        <f t="shared" si="11"/>
        <v>-1.4027859525210864</v>
      </c>
      <c r="Z30" s="1">
        <f t="shared" si="12"/>
        <v>1.4027859525210864</v>
      </c>
      <c r="AA30" s="1">
        <f t="shared" si="13"/>
        <v>0.24524229939179909</v>
      </c>
      <c r="AB30" s="1">
        <f t="shared" si="14"/>
        <v>0.27857924584619126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507</v>
      </c>
      <c r="AJ30">
        <v>513</v>
      </c>
      <c r="AK30">
        <v>504.3</v>
      </c>
      <c r="AL30">
        <v>509.6</v>
      </c>
      <c r="AM30">
        <v>3.8500000000000232</v>
      </c>
      <c r="AN30">
        <v>0.76124567474048888</v>
      </c>
      <c r="AO30" s="1">
        <f t="shared" si="21"/>
        <v>0.51282051282051733</v>
      </c>
      <c r="AP30" s="1">
        <f t="shared" si="22"/>
        <v>0.51282051282051733</v>
      </c>
      <c r="AQ30" s="1">
        <f t="shared" si="23"/>
        <v>0.66718995290423411</v>
      </c>
      <c r="AR30" s="1">
        <f t="shared" si="24"/>
        <v>0.53254437869822258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3230</v>
      </c>
      <c r="C31">
        <v>3389</v>
      </c>
      <c r="D31">
        <v>3228</v>
      </c>
      <c r="E31">
        <v>3344.4</v>
      </c>
      <c r="F31">
        <v>133.25</v>
      </c>
      <c r="G31">
        <v>4.1496037245223674</v>
      </c>
      <c r="H31" s="1">
        <f t="shared" si="0"/>
        <v>3.5417956656346776</v>
      </c>
      <c r="I31" s="1">
        <f t="shared" si="1"/>
        <v>3.5417956656346776</v>
      </c>
      <c r="J31" s="1">
        <f t="shared" si="2"/>
        <v>1.3335725391699531</v>
      </c>
      <c r="K31" s="1">
        <f t="shared" si="3"/>
        <v>6.1919504643962855E-2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3244.05</v>
      </c>
      <c r="T31">
        <v>3264.2</v>
      </c>
      <c r="U31">
        <v>3200</v>
      </c>
      <c r="V31">
        <v>3211.15</v>
      </c>
      <c r="W31">
        <v>-33.199999999999818</v>
      </c>
      <c r="X31">
        <v>-1.0233174595835779</v>
      </c>
      <c r="Y31" s="1">
        <f t="shared" si="11"/>
        <v>-1.0141643932738424</v>
      </c>
      <c r="Z31" s="1">
        <f t="shared" si="12"/>
        <v>1.0141643932738424</v>
      </c>
      <c r="AA31" s="1">
        <f t="shared" si="13"/>
        <v>0.62113715879840425</v>
      </c>
      <c r="AB31" s="1">
        <f t="shared" si="14"/>
        <v>0.34722762873114277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3181.1</v>
      </c>
      <c r="AJ31">
        <v>3274</v>
      </c>
      <c r="AK31">
        <v>3179</v>
      </c>
      <c r="AL31">
        <v>3244.35</v>
      </c>
      <c r="AM31">
        <v>59.400000000000091</v>
      </c>
      <c r="AN31">
        <v>1.8650214289078351</v>
      </c>
      <c r="AO31" s="1">
        <f t="shared" si="21"/>
        <v>1.9883059319103458</v>
      </c>
      <c r="AP31" s="1">
        <f t="shared" si="22"/>
        <v>1.9883059319103458</v>
      </c>
      <c r="AQ31" s="1">
        <f t="shared" si="23"/>
        <v>0.91389646616425768</v>
      </c>
      <c r="AR31" s="1">
        <f t="shared" si="24"/>
        <v>6.6014900506111376E-2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5000</v>
      </c>
      <c r="C32">
        <v>5496.95</v>
      </c>
      <c r="D32">
        <v>4950.25</v>
      </c>
      <c r="E32">
        <v>5333.35</v>
      </c>
      <c r="F32">
        <v>506.10000000000042</v>
      </c>
      <c r="G32">
        <v>10.48423015174272</v>
      </c>
      <c r="H32" s="1">
        <f t="shared" si="0"/>
        <v>6.6670000000000078</v>
      </c>
      <c r="I32" s="1">
        <f t="shared" si="1"/>
        <v>6.6670000000000078</v>
      </c>
      <c r="J32" s="1">
        <f t="shared" si="2"/>
        <v>3.0674904140924455</v>
      </c>
      <c r="K32" s="1">
        <f t="shared" si="3"/>
        <v>0.99500000000000011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4704</v>
      </c>
      <c r="T32">
        <v>4845.55</v>
      </c>
      <c r="U32">
        <v>4654.95</v>
      </c>
      <c r="V32">
        <v>4827.25</v>
      </c>
      <c r="W32">
        <v>199.35000000000039</v>
      </c>
      <c r="X32">
        <v>4.3075693078934369</v>
      </c>
      <c r="Y32" s="1">
        <f t="shared" si="11"/>
        <v>2.6201105442176869</v>
      </c>
      <c r="Z32" s="1">
        <f t="shared" si="12"/>
        <v>2.6201105442176869</v>
      </c>
      <c r="AA32" s="1">
        <f t="shared" si="13"/>
        <v>0.37909783002745212</v>
      </c>
      <c r="AB32" s="1">
        <f t="shared" si="14"/>
        <v>1.0427295918367385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4455</v>
      </c>
      <c r="AJ32">
        <v>4650.8</v>
      </c>
      <c r="AK32">
        <v>4411</v>
      </c>
      <c r="AL32">
        <v>4627.8999999999996</v>
      </c>
      <c r="AM32">
        <v>185.5499999999993</v>
      </c>
      <c r="AN32">
        <v>4.1768433374227438</v>
      </c>
      <c r="AO32" s="1">
        <f t="shared" si="21"/>
        <v>3.8810325476992062</v>
      </c>
      <c r="AP32" s="1">
        <f t="shared" si="22"/>
        <v>3.8810325476992062</v>
      </c>
      <c r="AQ32" s="1">
        <f t="shared" si="23"/>
        <v>0.49482486657016245</v>
      </c>
      <c r="AR32" s="1">
        <f t="shared" si="24"/>
        <v>0.98765432098765427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2160</v>
      </c>
      <c r="C33">
        <v>2203.8000000000002</v>
      </c>
      <c r="D33">
        <v>2135.1999999999998</v>
      </c>
      <c r="E33">
        <v>2152.9499999999998</v>
      </c>
      <c r="F33">
        <v>7.5</v>
      </c>
      <c r="G33">
        <v>0.349577011815703</v>
      </c>
      <c r="H33" s="1">
        <f t="shared" si="0"/>
        <v>-0.32638888888889733</v>
      </c>
      <c r="I33" s="1">
        <f t="shared" si="1"/>
        <v>0.32638888888889733</v>
      </c>
      <c r="J33" s="1">
        <f t="shared" si="2"/>
        <v>2.0277777777777861</v>
      </c>
      <c r="K33" s="1">
        <f t="shared" si="3"/>
        <v>0.82445017301841661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2146</v>
      </c>
      <c r="T33">
        <v>2161.9499999999998</v>
      </c>
      <c r="U33">
        <v>2125</v>
      </c>
      <c r="V33">
        <v>2145.4499999999998</v>
      </c>
      <c r="W33">
        <v>-18.300000000000178</v>
      </c>
      <c r="X33">
        <v>-0.84575389948007773</v>
      </c>
      <c r="Y33" s="1">
        <f t="shared" si="11"/>
        <v>-2.5629077353223763E-2</v>
      </c>
      <c r="Z33" s="1">
        <f t="shared" si="12"/>
        <v>2.5629077353223763E-2</v>
      </c>
      <c r="AA33" s="1">
        <f t="shared" si="13"/>
        <v>0.74324324324323476</v>
      </c>
      <c r="AB33" s="1">
        <f t="shared" si="14"/>
        <v>0.95317998555080852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2155</v>
      </c>
      <c r="AJ33">
        <v>2187.85</v>
      </c>
      <c r="AK33">
        <v>2145</v>
      </c>
      <c r="AL33">
        <v>2163.75</v>
      </c>
      <c r="AM33">
        <v>23.150000000000091</v>
      </c>
      <c r="AN33">
        <v>1.0814724843501871</v>
      </c>
      <c r="AO33" s="1">
        <f t="shared" si="21"/>
        <v>0.40603248259860786</v>
      </c>
      <c r="AP33" s="1">
        <f t="shared" si="22"/>
        <v>0.40603248259860786</v>
      </c>
      <c r="AQ33" s="1">
        <f t="shared" si="23"/>
        <v>1.1138070479491582</v>
      </c>
      <c r="AR33" s="1">
        <f t="shared" si="24"/>
        <v>0.46403712296983757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91</v>
      </c>
      <c r="C34">
        <v>93.45</v>
      </c>
      <c r="D34">
        <v>90.8</v>
      </c>
      <c r="E34">
        <v>92.1</v>
      </c>
      <c r="F34">
        <v>1.3499999999999941</v>
      </c>
      <c r="G34">
        <v>1.4876033057851179</v>
      </c>
      <c r="H34" s="1">
        <f t="shared" ref="H34:H65" si="31">(E34-B34)/B34*100</f>
        <v>1.2087912087912025</v>
      </c>
      <c r="I34" s="1">
        <f t="shared" ref="I34:I65" si="32">ABS(H34)</f>
        <v>1.2087912087912025</v>
      </c>
      <c r="J34" s="1">
        <f t="shared" ref="J34:J65" si="33">IF(H34&gt;=0,(C34-E34)/E34*100,(C34-B34)/B34*100)</f>
        <v>1.4657980456026152</v>
      </c>
      <c r="K34" s="1">
        <f t="shared" ref="K34:K65" si="34">IF(H34&gt;=0,(B34-D34)/B34*100,(E34-D34)/E34*100)</f>
        <v>0.21978021978022291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91.85</v>
      </c>
      <c r="T34">
        <v>91.85</v>
      </c>
      <c r="U34">
        <v>90.5</v>
      </c>
      <c r="V34">
        <v>90.75</v>
      </c>
      <c r="W34">
        <v>-1.0999999999999941</v>
      </c>
      <c r="X34">
        <v>-1.197604790419156</v>
      </c>
      <c r="Y34" s="1">
        <f t="shared" ref="Y34:Y65" si="42">(V34-S34)/S34*100</f>
        <v>-1.1976047904191556</v>
      </c>
      <c r="Z34" s="1">
        <f t="shared" ref="Z34:Z65" si="43">ABS(Y34)</f>
        <v>1.1976047904191556</v>
      </c>
      <c r="AA34" s="1">
        <f t="shared" ref="AA34:AA65" si="44">IF(Y34&gt;=0,(T34-V34)/V34*100,(T34-S34)/S34*100)</f>
        <v>0</v>
      </c>
      <c r="AB34" s="1">
        <f t="shared" ref="AB34:AB65" si="45">IF(Y34&gt;=0,(S34-U34)/S34*100,(V34-U34)/V34*100)</f>
        <v>0.27548209366391185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92.75</v>
      </c>
      <c r="AJ34">
        <v>92.75</v>
      </c>
      <c r="AK34">
        <v>91.35</v>
      </c>
      <c r="AL34">
        <v>91.85</v>
      </c>
      <c r="AM34">
        <v>-0.25</v>
      </c>
      <c r="AN34">
        <v>-0.2714440825190011</v>
      </c>
      <c r="AO34" s="1">
        <f t="shared" ref="AO34:AO65" si="52">(AL34-AI34)/AI34*100</f>
        <v>-0.9703504043126745</v>
      </c>
      <c r="AP34" s="1">
        <f t="shared" ref="AP34:AP65" si="53">ABS(AO34)</f>
        <v>0.9703504043126745</v>
      </c>
      <c r="AQ34" s="1">
        <f t="shared" ref="AQ34:AQ65" si="54">IF(AO34&gt;=0,(AJ34-AL34)/AL34*100,(AJ34-AI34)/AI34*100)</f>
        <v>0</v>
      </c>
      <c r="AR34" s="1">
        <f t="shared" ref="AR34:AR65" si="55">IF(AO34&gt;=0,(AI34-AK34)/AI34*100,(AL34-AK34)/AL34*100)</f>
        <v>0.54436581382689164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133.19999999999999</v>
      </c>
      <c r="C35">
        <v>133.9</v>
      </c>
      <c r="D35">
        <v>128.19999999999999</v>
      </c>
      <c r="E35">
        <v>129</v>
      </c>
      <c r="F35">
        <v>-4.0500000000000114</v>
      </c>
      <c r="G35">
        <v>-3.043968432919963</v>
      </c>
      <c r="H35" s="1">
        <f t="shared" si="31"/>
        <v>-3.1531531531531454</v>
      </c>
      <c r="I35" s="1">
        <f t="shared" si="32"/>
        <v>3.1531531531531454</v>
      </c>
      <c r="J35" s="1">
        <f t="shared" si="33"/>
        <v>0.52552552552553844</v>
      </c>
      <c r="K35" s="1">
        <f t="shared" si="34"/>
        <v>0.6201550387596988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133.44999999999999</v>
      </c>
      <c r="T35">
        <v>134.85</v>
      </c>
      <c r="U35">
        <v>132.75</v>
      </c>
      <c r="V35">
        <v>133.05000000000001</v>
      </c>
      <c r="W35">
        <v>-0.69999999999998863</v>
      </c>
      <c r="X35">
        <v>-0.52336448598129992</v>
      </c>
      <c r="Y35" s="1">
        <f t="shared" si="42"/>
        <v>-0.29973772948668215</v>
      </c>
      <c r="Z35" s="1">
        <f t="shared" si="43"/>
        <v>0.29973772948668215</v>
      </c>
      <c r="AA35" s="1">
        <f t="shared" si="44"/>
        <v>1.0490820532034513</v>
      </c>
      <c r="AB35" s="1">
        <f t="shared" si="45"/>
        <v>0.22547914317926446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136.30000000000001</v>
      </c>
      <c r="AJ35">
        <v>136.30000000000001</v>
      </c>
      <c r="AK35">
        <v>133.30000000000001</v>
      </c>
      <c r="AL35">
        <v>133.75</v>
      </c>
      <c r="AM35">
        <v>9.9999999999994316E-2</v>
      </c>
      <c r="AN35">
        <v>7.4822297044515013E-2</v>
      </c>
      <c r="AO35" s="1">
        <f t="shared" si="52"/>
        <v>-1.8708730741012554</v>
      </c>
      <c r="AP35" s="1">
        <f t="shared" si="53"/>
        <v>1.8708730741012554</v>
      </c>
      <c r="AQ35" s="1">
        <f t="shared" si="54"/>
        <v>0</v>
      </c>
      <c r="AR35" s="1">
        <f t="shared" si="55"/>
        <v>0.33644859813083261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709.75</v>
      </c>
      <c r="C36">
        <v>726.7</v>
      </c>
      <c r="D36">
        <v>697.35</v>
      </c>
      <c r="E36">
        <v>713.75</v>
      </c>
      <c r="F36">
        <v>4.5499999999999554</v>
      </c>
      <c r="G36">
        <v>0.64156796390298287</v>
      </c>
      <c r="H36" s="1">
        <f t="shared" si="31"/>
        <v>0.56357872490313488</v>
      </c>
      <c r="I36" s="1">
        <f t="shared" si="32"/>
        <v>0.56357872490313488</v>
      </c>
      <c r="J36" s="1">
        <f t="shared" si="33"/>
        <v>1.8143607705779399</v>
      </c>
      <c r="K36" s="1">
        <f t="shared" si="34"/>
        <v>1.747094047199715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YES</v>
      </c>
      <c r="Q36" s="1" t="str">
        <f t="shared" si="40"/>
        <v>NO</v>
      </c>
      <c r="R36" s="1" t="str">
        <f t="shared" si="41"/>
        <v>NO</v>
      </c>
      <c r="S36">
        <v>707.4</v>
      </c>
      <c r="T36">
        <v>722.9</v>
      </c>
      <c r="U36">
        <v>703.5</v>
      </c>
      <c r="V36">
        <v>709.2</v>
      </c>
      <c r="W36">
        <v>1.800000000000068</v>
      </c>
      <c r="X36">
        <v>0.25445292620866111</v>
      </c>
      <c r="Y36" s="1">
        <f t="shared" si="42"/>
        <v>0.25445292620866106</v>
      </c>
      <c r="Z36" s="1">
        <f t="shared" si="43"/>
        <v>0.25445292620866106</v>
      </c>
      <c r="AA36" s="1">
        <f t="shared" si="44"/>
        <v>1.9317540891144853</v>
      </c>
      <c r="AB36" s="1">
        <f t="shared" si="45"/>
        <v>0.55131467345207485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710</v>
      </c>
      <c r="AJ36">
        <v>713</v>
      </c>
      <c r="AK36">
        <v>698.8</v>
      </c>
      <c r="AL36">
        <v>707.4</v>
      </c>
      <c r="AM36">
        <v>1.199999999999932</v>
      </c>
      <c r="AN36">
        <v>0.16992353440950611</v>
      </c>
      <c r="AO36" s="1">
        <f t="shared" si="52"/>
        <v>-0.36619718309859478</v>
      </c>
      <c r="AP36" s="1">
        <f t="shared" si="53"/>
        <v>0.36619718309859478</v>
      </c>
      <c r="AQ36" s="1">
        <f t="shared" si="54"/>
        <v>0.42253521126760557</v>
      </c>
      <c r="AR36" s="1">
        <f t="shared" si="55"/>
        <v>1.2157195363302267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727.95</v>
      </c>
      <c r="C37">
        <v>748.65</v>
      </c>
      <c r="D37">
        <v>724.65</v>
      </c>
      <c r="E37">
        <v>745</v>
      </c>
      <c r="F37">
        <v>20.299999999999951</v>
      </c>
      <c r="G37">
        <v>2.8011591003173661</v>
      </c>
      <c r="H37" s="1">
        <f t="shared" si="31"/>
        <v>2.3421938319939493</v>
      </c>
      <c r="I37" s="1">
        <f t="shared" si="32"/>
        <v>2.3421938319939493</v>
      </c>
      <c r="J37" s="1">
        <f t="shared" si="33"/>
        <v>0.48993288590603717</v>
      </c>
      <c r="K37" s="1">
        <f t="shared" si="34"/>
        <v>0.45332783845045238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720.4</v>
      </c>
      <c r="T37">
        <v>738.75</v>
      </c>
      <c r="U37">
        <v>716.55</v>
      </c>
      <c r="V37">
        <v>724.7</v>
      </c>
      <c r="W37">
        <v>4.3000000000000682</v>
      </c>
      <c r="X37">
        <v>0.59689061632427376</v>
      </c>
      <c r="Y37" s="1">
        <f t="shared" si="42"/>
        <v>0.59689061632427376</v>
      </c>
      <c r="Z37" s="1">
        <f t="shared" si="43"/>
        <v>0.59689061632427376</v>
      </c>
      <c r="AA37" s="1">
        <f t="shared" si="44"/>
        <v>1.9387332689388648</v>
      </c>
      <c r="AB37" s="1">
        <f t="shared" si="45"/>
        <v>0.53442531926707704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722.95</v>
      </c>
      <c r="AJ37">
        <v>737.2</v>
      </c>
      <c r="AK37">
        <v>714.1</v>
      </c>
      <c r="AL37">
        <v>720.4</v>
      </c>
      <c r="AM37">
        <v>0</v>
      </c>
      <c r="AN37">
        <v>0</v>
      </c>
      <c r="AO37" s="1">
        <f t="shared" si="52"/>
        <v>-0.35272148834636807</v>
      </c>
      <c r="AP37" s="1">
        <f t="shared" si="53"/>
        <v>0.35272148834636807</v>
      </c>
      <c r="AQ37" s="1">
        <f t="shared" si="54"/>
        <v>1.971090670170828</v>
      </c>
      <c r="AR37" s="1">
        <f t="shared" si="55"/>
        <v>0.87451415880065997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808.3</v>
      </c>
      <c r="C38">
        <v>824</v>
      </c>
      <c r="D38">
        <v>804</v>
      </c>
      <c r="E38">
        <v>810.6</v>
      </c>
      <c r="F38">
        <v>2.3000000000000682</v>
      </c>
      <c r="G38">
        <v>0.28454781640480858</v>
      </c>
      <c r="H38" s="1">
        <f t="shared" si="31"/>
        <v>0.28454781640480864</v>
      </c>
      <c r="I38" s="1">
        <f t="shared" si="32"/>
        <v>0.28454781640480864</v>
      </c>
      <c r="J38" s="1">
        <f t="shared" si="33"/>
        <v>1.6530964717493184</v>
      </c>
      <c r="K38" s="1">
        <f t="shared" si="34"/>
        <v>0.53198070023505561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794.95</v>
      </c>
      <c r="T38">
        <v>817.5</v>
      </c>
      <c r="U38">
        <v>789.5</v>
      </c>
      <c r="V38">
        <v>808.3</v>
      </c>
      <c r="W38">
        <v>19.049999999999951</v>
      </c>
      <c r="X38">
        <v>2.4136838770985061</v>
      </c>
      <c r="Y38" s="1">
        <f t="shared" si="42"/>
        <v>1.6793509025724775</v>
      </c>
      <c r="Z38" s="1">
        <f t="shared" si="43"/>
        <v>1.6793509025724775</v>
      </c>
      <c r="AA38" s="1">
        <f t="shared" si="44"/>
        <v>1.1381912656192066</v>
      </c>
      <c r="AB38" s="1">
        <f t="shared" si="45"/>
        <v>0.68557770928989814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790.05</v>
      </c>
      <c r="AJ38">
        <v>796.3</v>
      </c>
      <c r="AK38">
        <v>779.25</v>
      </c>
      <c r="AL38">
        <v>789.25</v>
      </c>
      <c r="AM38">
        <v>-3.450000000000045</v>
      </c>
      <c r="AN38">
        <v>-0.43522139523149311</v>
      </c>
      <c r="AO38" s="1">
        <f t="shared" si="52"/>
        <v>-0.10125941396113596</v>
      </c>
      <c r="AP38" s="1">
        <f t="shared" si="53"/>
        <v>0.10125941396113596</v>
      </c>
      <c r="AQ38" s="1">
        <f t="shared" si="54"/>
        <v>0.79108917157141956</v>
      </c>
      <c r="AR38" s="1">
        <f t="shared" si="55"/>
        <v>1.2670256572695597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2274</v>
      </c>
      <c r="C39">
        <v>2274.9499999999998</v>
      </c>
      <c r="D39">
        <v>2181</v>
      </c>
      <c r="E39">
        <v>2215.4499999999998</v>
      </c>
      <c r="F39">
        <v>-44.200000000000273</v>
      </c>
      <c r="G39">
        <v>-1.9560551412829541</v>
      </c>
      <c r="H39" s="1">
        <f t="shared" si="31"/>
        <v>-2.5747581354441591</v>
      </c>
      <c r="I39" s="1">
        <f t="shared" si="32"/>
        <v>2.5747581354441591</v>
      </c>
      <c r="J39" s="1">
        <f t="shared" si="33"/>
        <v>4.1776605101135358E-2</v>
      </c>
      <c r="K39" s="1">
        <f t="shared" si="34"/>
        <v>1.5549888284547075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2285.15</v>
      </c>
      <c r="T39">
        <v>2333</v>
      </c>
      <c r="U39">
        <v>2251</v>
      </c>
      <c r="V39">
        <v>2259.65</v>
      </c>
      <c r="W39">
        <v>-31.549999999999731</v>
      </c>
      <c r="X39">
        <v>-1.377007681564234</v>
      </c>
      <c r="Y39" s="1">
        <f t="shared" si="42"/>
        <v>-1.1159004879329584</v>
      </c>
      <c r="Z39" s="1">
        <f t="shared" si="43"/>
        <v>1.1159004879329584</v>
      </c>
      <c r="AA39" s="1">
        <f t="shared" si="44"/>
        <v>2.0939544450036061</v>
      </c>
      <c r="AB39" s="1">
        <f t="shared" si="45"/>
        <v>0.38280264642754808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2324</v>
      </c>
      <c r="AJ39">
        <v>2324</v>
      </c>
      <c r="AK39">
        <v>2288</v>
      </c>
      <c r="AL39">
        <v>2291.1999999999998</v>
      </c>
      <c r="AM39">
        <v>-16.10000000000036</v>
      </c>
      <c r="AN39">
        <v>-0.69778529016601054</v>
      </c>
      <c r="AO39" s="1">
        <f t="shared" si="52"/>
        <v>-1.4113597246127445</v>
      </c>
      <c r="AP39" s="1">
        <f t="shared" si="53"/>
        <v>1.4113597246127445</v>
      </c>
      <c r="AQ39" s="1">
        <f t="shared" si="54"/>
        <v>0</v>
      </c>
      <c r="AR39" s="1">
        <f t="shared" si="55"/>
        <v>0.13966480446926582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1092</v>
      </c>
      <c r="C40">
        <v>1092.2</v>
      </c>
      <c r="D40">
        <v>1047.2</v>
      </c>
      <c r="E40">
        <v>1057.3</v>
      </c>
      <c r="F40">
        <v>-26.299999999999951</v>
      </c>
      <c r="G40">
        <v>-2.4270948689553302</v>
      </c>
      <c r="H40" s="1">
        <f t="shared" si="31"/>
        <v>-3.1776556776556815</v>
      </c>
      <c r="I40" s="1">
        <f t="shared" si="32"/>
        <v>3.1776556776556815</v>
      </c>
      <c r="J40" s="1">
        <f t="shared" si="33"/>
        <v>1.8315018315022479E-2</v>
      </c>
      <c r="K40" s="1">
        <f t="shared" si="34"/>
        <v>0.95526340679087385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1084</v>
      </c>
      <c r="T40">
        <v>1094</v>
      </c>
      <c r="U40">
        <v>1078</v>
      </c>
      <c r="V40">
        <v>1083.5999999999999</v>
      </c>
      <c r="W40">
        <v>-10.05000000000018</v>
      </c>
      <c r="X40">
        <v>-0.91894116033467577</v>
      </c>
      <c r="Y40" s="1">
        <f t="shared" si="42"/>
        <v>-3.6900369003698426E-2</v>
      </c>
      <c r="Z40" s="1">
        <f t="shared" si="43"/>
        <v>3.6900369003698426E-2</v>
      </c>
      <c r="AA40" s="1">
        <f t="shared" si="44"/>
        <v>0.92250922509225086</v>
      </c>
      <c r="AB40" s="1">
        <f t="shared" si="45"/>
        <v>0.51679586563306656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1070.2</v>
      </c>
      <c r="AJ40">
        <v>1096</v>
      </c>
      <c r="AK40">
        <v>1068.3499999999999</v>
      </c>
      <c r="AL40">
        <v>1093.6500000000001</v>
      </c>
      <c r="AM40">
        <v>23.150000000000091</v>
      </c>
      <c r="AN40">
        <v>2.1625408687529282</v>
      </c>
      <c r="AO40" s="1">
        <f t="shared" si="52"/>
        <v>2.1911792188376045</v>
      </c>
      <c r="AP40" s="1">
        <f t="shared" si="53"/>
        <v>2.1911792188376045</v>
      </c>
      <c r="AQ40" s="1">
        <f t="shared" si="54"/>
        <v>0.21487678873496172</v>
      </c>
      <c r="AR40" s="1">
        <f t="shared" si="55"/>
        <v>0.17286488506822428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594</v>
      </c>
      <c r="C41">
        <v>594.79999999999995</v>
      </c>
      <c r="D41">
        <v>583.5</v>
      </c>
      <c r="E41">
        <v>585.1</v>
      </c>
      <c r="F41">
        <v>-6.75</v>
      </c>
      <c r="G41">
        <v>-1.140491678634789</v>
      </c>
      <c r="H41" s="1">
        <f t="shared" si="31"/>
        <v>-1.4983164983164945</v>
      </c>
      <c r="I41" s="1">
        <f t="shared" si="32"/>
        <v>1.4983164983164945</v>
      </c>
      <c r="J41" s="1">
        <f t="shared" si="33"/>
        <v>0.13468013468012704</v>
      </c>
      <c r="K41" s="1">
        <f t="shared" si="34"/>
        <v>0.27345752862758893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593.1</v>
      </c>
      <c r="T41">
        <v>598.1</v>
      </c>
      <c r="U41">
        <v>588.29999999999995</v>
      </c>
      <c r="V41">
        <v>591.85</v>
      </c>
      <c r="W41">
        <v>-6.75</v>
      </c>
      <c r="X41">
        <v>-1.127631139325092</v>
      </c>
      <c r="Y41" s="1">
        <f t="shared" si="42"/>
        <v>-0.21075703928511211</v>
      </c>
      <c r="Z41" s="1">
        <f t="shared" si="43"/>
        <v>0.21075703928511211</v>
      </c>
      <c r="AA41" s="1">
        <f t="shared" si="44"/>
        <v>0.84302815714044843</v>
      </c>
      <c r="AB41" s="1">
        <f t="shared" si="45"/>
        <v>0.5998141420968266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594.5</v>
      </c>
      <c r="AJ41">
        <v>604.95000000000005</v>
      </c>
      <c r="AK41">
        <v>592.79999999999995</v>
      </c>
      <c r="AL41">
        <v>598.6</v>
      </c>
      <c r="AM41">
        <v>4.3999999999999773</v>
      </c>
      <c r="AN41">
        <v>0.74049141703129873</v>
      </c>
      <c r="AO41" s="1">
        <f t="shared" si="52"/>
        <v>0.68965517241379692</v>
      </c>
      <c r="AP41" s="1">
        <f t="shared" si="53"/>
        <v>0.68965517241379692</v>
      </c>
      <c r="AQ41" s="1">
        <f t="shared" si="54"/>
        <v>1.0608085532910161</v>
      </c>
      <c r="AR41" s="1">
        <f t="shared" si="55"/>
        <v>0.28595458368377552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683.55</v>
      </c>
      <c r="C42">
        <v>687.55</v>
      </c>
      <c r="D42">
        <v>670.2</v>
      </c>
      <c r="E42">
        <v>675.25</v>
      </c>
      <c r="F42">
        <v>-6.6000000000000227</v>
      </c>
      <c r="G42">
        <v>-0.96795482877466055</v>
      </c>
      <c r="H42" s="1">
        <f t="shared" si="31"/>
        <v>-1.2142491405164151</v>
      </c>
      <c r="I42" s="1">
        <f t="shared" si="32"/>
        <v>1.2142491405164151</v>
      </c>
      <c r="J42" s="1">
        <f t="shared" si="33"/>
        <v>0.58518030868261284</v>
      </c>
      <c r="K42" s="1">
        <f t="shared" si="34"/>
        <v>0.74787115883005617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676</v>
      </c>
      <c r="T42">
        <v>688.7</v>
      </c>
      <c r="U42">
        <v>675</v>
      </c>
      <c r="V42">
        <v>681.85</v>
      </c>
      <c r="W42">
        <v>1.899999999999977</v>
      </c>
      <c r="X42">
        <v>0.27943231119934953</v>
      </c>
      <c r="Y42" s="1">
        <f t="shared" si="42"/>
        <v>0.86538461538461875</v>
      </c>
      <c r="Z42" s="1">
        <f t="shared" si="43"/>
        <v>0.86538461538461875</v>
      </c>
      <c r="AA42" s="1">
        <f t="shared" si="44"/>
        <v>1.0046197844100642</v>
      </c>
      <c r="AB42" s="1">
        <f t="shared" si="45"/>
        <v>0.14792899408284024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673.5</v>
      </c>
      <c r="AJ42">
        <v>682</v>
      </c>
      <c r="AK42">
        <v>669.55</v>
      </c>
      <c r="AL42">
        <v>679.95</v>
      </c>
      <c r="AM42">
        <v>8.9000000000000909</v>
      </c>
      <c r="AN42">
        <v>1.3262797109008411</v>
      </c>
      <c r="AO42" s="1">
        <f t="shared" si="52"/>
        <v>0.95768374164811376</v>
      </c>
      <c r="AP42" s="1">
        <f t="shared" si="53"/>
        <v>0.95768374164811376</v>
      </c>
      <c r="AQ42" s="1">
        <f t="shared" si="54"/>
        <v>0.30149275682034776</v>
      </c>
      <c r="AR42" s="1">
        <f t="shared" si="55"/>
        <v>0.58648849294729699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3080</v>
      </c>
      <c r="C43">
        <v>3121.85</v>
      </c>
      <c r="D43">
        <v>3075.1</v>
      </c>
      <c r="E43">
        <v>3112.65</v>
      </c>
      <c r="F43">
        <v>51.650000000000091</v>
      </c>
      <c r="G43">
        <v>1.687357072852012</v>
      </c>
      <c r="H43" s="1">
        <f t="shared" si="31"/>
        <v>1.060064935064938</v>
      </c>
      <c r="I43" s="1">
        <f t="shared" si="32"/>
        <v>1.060064935064938</v>
      </c>
      <c r="J43" s="1">
        <f t="shared" si="33"/>
        <v>0.2955680850721995</v>
      </c>
      <c r="K43" s="1">
        <f t="shared" si="34"/>
        <v>0.15909090909091206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3042.8</v>
      </c>
      <c r="T43">
        <v>3098</v>
      </c>
      <c r="U43">
        <v>3030.05</v>
      </c>
      <c r="V43">
        <v>3061</v>
      </c>
      <c r="W43">
        <v>4.8000000000001819</v>
      </c>
      <c r="X43">
        <v>0.15705778417643421</v>
      </c>
      <c r="Y43" s="1">
        <f t="shared" si="42"/>
        <v>0.59813329827789596</v>
      </c>
      <c r="Z43" s="1">
        <f t="shared" si="43"/>
        <v>0.59813329827789596</v>
      </c>
      <c r="AA43" s="1">
        <f t="shared" si="44"/>
        <v>1.2087553087226397</v>
      </c>
      <c r="AB43" s="1">
        <f t="shared" si="45"/>
        <v>0.41902195346391485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3033</v>
      </c>
      <c r="AJ43">
        <v>3105</v>
      </c>
      <c r="AK43">
        <v>3024.65</v>
      </c>
      <c r="AL43">
        <v>3056.2</v>
      </c>
      <c r="AM43">
        <v>19.049999999999731</v>
      </c>
      <c r="AN43">
        <v>0.62723276756168533</v>
      </c>
      <c r="AO43" s="1">
        <f t="shared" si="52"/>
        <v>0.76491922189250972</v>
      </c>
      <c r="AP43" s="1">
        <f t="shared" si="53"/>
        <v>0.76491922189250972</v>
      </c>
      <c r="AQ43" s="1">
        <f t="shared" si="54"/>
        <v>1.5967541391270264</v>
      </c>
      <c r="AR43" s="1">
        <f t="shared" si="55"/>
        <v>0.27530497856907055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177.45</v>
      </c>
      <c r="C44">
        <v>182.2</v>
      </c>
      <c r="D44">
        <v>176.55</v>
      </c>
      <c r="E44">
        <v>179.5</v>
      </c>
      <c r="F44">
        <v>3.6500000000000061</v>
      </c>
      <c r="G44">
        <v>2.07563264145579</v>
      </c>
      <c r="H44" s="1">
        <f t="shared" si="31"/>
        <v>1.1552550014088541</v>
      </c>
      <c r="I44" s="1">
        <f t="shared" si="32"/>
        <v>1.1552550014088541</v>
      </c>
      <c r="J44" s="1">
        <f t="shared" si="33"/>
        <v>1.5041782729804951</v>
      </c>
      <c r="K44" s="1">
        <f t="shared" si="34"/>
        <v>0.50718512256972514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182.7</v>
      </c>
      <c r="T44">
        <v>182.7</v>
      </c>
      <c r="U44">
        <v>175.35</v>
      </c>
      <c r="V44">
        <v>175.85</v>
      </c>
      <c r="W44">
        <v>-7.9500000000000171</v>
      </c>
      <c r="X44">
        <v>-4.3253536452666026</v>
      </c>
      <c r="Y44" s="1">
        <f t="shared" si="42"/>
        <v>-3.7493158182813326</v>
      </c>
      <c r="Z44" s="1">
        <f t="shared" si="43"/>
        <v>3.7493158182813326</v>
      </c>
      <c r="AA44" s="1">
        <f t="shared" si="44"/>
        <v>0</v>
      </c>
      <c r="AB44" s="1">
        <f t="shared" si="45"/>
        <v>0.28433323855558718</v>
      </c>
      <c r="AC44" s="1" t="str">
        <f t="shared" si="46"/>
        <v>YES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177.1</v>
      </c>
      <c r="AJ44">
        <v>184.6</v>
      </c>
      <c r="AK44">
        <v>175.45</v>
      </c>
      <c r="AL44">
        <v>183.8</v>
      </c>
      <c r="AM44">
        <v>7.0500000000000114</v>
      </c>
      <c r="AN44">
        <v>3.988684582743995</v>
      </c>
      <c r="AO44" s="1">
        <f t="shared" si="52"/>
        <v>3.7831733483907497</v>
      </c>
      <c r="AP44" s="1">
        <f t="shared" si="53"/>
        <v>3.7831733483907497</v>
      </c>
      <c r="AQ44" s="1">
        <f t="shared" si="54"/>
        <v>0.43525571273122032</v>
      </c>
      <c r="AR44" s="1">
        <f t="shared" si="55"/>
        <v>0.93167701863354369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198.9</v>
      </c>
      <c r="C45">
        <v>199</v>
      </c>
      <c r="D45">
        <v>193.4</v>
      </c>
      <c r="E45">
        <v>194.05</v>
      </c>
      <c r="F45">
        <v>-2.7999999999999829</v>
      </c>
      <c r="G45">
        <v>-1.4224028448056809</v>
      </c>
      <c r="H45" s="1">
        <f t="shared" si="31"/>
        <v>-2.4384112619406708</v>
      </c>
      <c r="I45" s="1">
        <f t="shared" si="32"/>
        <v>2.4384112619406708</v>
      </c>
      <c r="J45" s="1">
        <f t="shared" si="33"/>
        <v>5.0276520864753302E-2</v>
      </c>
      <c r="K45" s="1">
        <f t="shared" si="34"/>
        <v>0.33496521515073724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195</v>
      </c>
      <c r="T45">
        <v>197.4</v>
      </c>
      <c r="U45">
        <v>193.15</v>
      </c>
      <c r="V45">
        <v>196.85</v>
      </c>
      <c r="W45">
        <v>1.4499999999999891</v>
      </c>
      <c r="X45">
        <v>0.74206755373592048</v>
      </c>
      <c r="Y45" s="1">
        <f t="shared" si="42"/>
        <v>0.94871794871794579</v>
      </c>
      <c r="Z45" s="1">
        <f t="shared" si="43"/>
        <v>0.94871794871794579</v>
      </c>
      <c r="AA45" s="1">
        <f t="shared" si="44"/>
        <v>0.27940055880112341</v>
      </c>
      <c r="AB45" s="1">
        <f t="shared" si="45"/>
        <v>0.94871794871794579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YES</v>
      </c>
      <c r="AG45" s="1" t="str">
        <f t="shared" si="50"/>
        <v>NO</v>
      </c>
      <c r="AH45" s="1" t="str">
        <f t="shared" si="51"/>
        <v>NO</v>
      </c>
      <c r="AI45">
        <v>197.85</v>
      </c>
      <c r="AJ45">
        <v>199.2</v>
      </c>
      <c r="AK45">
        <v>193.85</v>
      </c>
      <c r="AL45">
        <v>195.4</v>
      </c>
      <c r="AM45">
        <v>-2.8499999999999939</v>
      </c>
      <c r="AN45">
        <v>-1.437578814627992</v>
      </c>
      <c r="AO45" s="1">
        <f t="shared" si="52"/>
        <v>-1.2383118524134389</v>
      </c>
      <c r="AP45" s="1">
        <f t="shared" si="53"/>
        <v>1.2383118524134389</v>
      </c>
      <c r="AQ45" s="1">
        <f t="shared" si="54"/>
        <v>0.68233510235026251</v>
      </c>
      <c r="AR45" s="1">
        <f t="shared" si="55"/>
        <v>0.79324462640737536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2120</v>
      </c>
      <c r="C46">
        <v>2127.5500000000002</v>
      </c>
      <c r="D46">
        <v>2090</v>
      </c>
      <c r="E46">
        <v>2098.6999999999998</v>
      </c>
      <c r="F46">
        <v>-29.5</v>
      </c>
      <c r="G46">
        <v>-1.3861479184287191</v>
      </c>
      <c r="H46" s="1">
        <f t="shared" si="31"/>
        <v>-1.004716981132084</v>
      </c>
      <c r="I46" s="1">
        <f t="shared" si="32"/>
        <v>1.004716981132084</v>
      </c>
      <c r="J46" s="1">
        <f t="shared" si="33"/>
        <v>0.35613207547170667</v>
      </c>
      <c r="K46" s="1">
        <f t="shared" si="34"/>
        <v>0.41454233573163479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2135</v>
      </c>
      <c r="T46">
        <v>2145.0500000000002</v>
      </c>
      <c r="U46">
        <v>2122.25</v>
      </c>
      <c r="V46">
        <v>2128.1999999999998</v>
      </c>
      <c r="W46">
        <v>-15.30000000000018</v>
      </c>
      <c r="X46">
        <v>-0.71378586424073631</v>
      </c>
      <c r="Y46" s="1">
        <f t="shared" si="42"/>
        <v>-0.31850117096019587</v>
      </c>
      <c r="Z46" s="1">
        <f t="shared" si="43"/>
        <v>0.31850117096019587</v>
      </c>
      <c r="AA46" s="1">
        <f t="shared" si="44"/>
        <v>0.47072599531616771</v>
      </c>
      <c r="AB46" s="1">
        <f t="shared" si="45"/>
        <v>0.27957898693730937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2125</v>
      </c>
      <c r="AJ46">
        <v>2158.9499999999998</v>
      </c>
      <c r="AK46">
        <v>2112.6999999999998</v>
      </c>
      <c r="AL46">
        <v>2143.5</v>
      </c>
      <c r="AM46">
        <v>19.050000000000178</v>
      </c>
      <c r="AN46">
        <v>0.89670267598673459</v>
      </c>
      <c r="AO46" s="1">
        <f t="shared" si="52"/>
        <v>0.87058823529411766</v>
      </c>
      <c r="AP46" s="1">
        <f t="shared" si="53"/>
        <v>0.87058823529411766</v>
      </c>
      <c r="AQ46" s="1">
        <f t="shared" si="54"/>
        <v>0.72078376487053042</v>
      </c>
      <c r="AR46" s="1">
        <f t="shared" si="55"/>
        <v>0.57882352941177329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217.6</v>
      </c>
      <c r="C47">
        <v>220.85</v>
      </c>
      <c r="D47">
        <v>211.8</v>
      </c>
      <c r="E47">
        <v>213.45</v>
      </c>
      <c r="F47">
        <v>-2.5</v>
      </c>
      <c r="G47">
        <v>-1.1576753878212549</v>
      </c>
      <c r="H47" s="1">
        <f t="shared" si="31"/>
        <v>-1.9071691176470613</v>
      </c>
      <c r="I47" s="1">
        <f t="shared" si="32"/>
        <v>1.9071691176470613</v>
      </c>
      <c r="J47" s="1">
        <f t="shared" si="33"/>
        <v>1.4935661764705883</v>
      </c>
      <c r="K47" s="1">
        <f t="shared" si="34"/>
        <v>0.77301475755445181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218.4</v>
      </c>
      <c r="T47">
        <v>222.9</v>
      </c>
      <c r="U47">
        <v>215.5</v>
      </c>
      <c r="V47">
        <v>215.95</v>
      </c>
      <c r="W47">
        <v>-3.3000000000000109</v>
      </c>
      <c r="X47">
        <v>-1.505131128848352</v>
      </c>
      <c r="Y47" s="1">
        <f t="shared" si="42"/>
        <v>-1.1217948717948796</v>
      </c>
      <c r="Z47" s="1">
        <f t="shared" si="43"/>
        <v>1.1217948717948796</v>
      </c>
      <c r="AA47" s="1">
        <f t="shared" si="44"/>
        <v>2.0604395604395602</v>
      </c>
      <c r="AB47" s="1">
        <f t="shared" si="45"/>
        <v>0.20838156980782066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220.5</v>
      </c>
      <c r="AJ47">
        <v>223.4</v>
      </c>
      <c r="AK47">
        <v>218</v>
      </c>
      <c r="AL47">
        <v>219.25</v>
      </c>
      <c r="AM47">
        <v>-2.0999999999999939</v>
      </c>
      <c r="AN47">
        <v>-0.94872374068217502</v>
      </c>
      <c r="AO47" s="1">
        <f t="shared" si="52"/>
        <v>-0.56689342403628118</v>
      </c>
      <c r="AP47" s="1">
        <f t="shared" si="53"/>
        <v>0.56689342403628118</v>
      </c>
      <c r="AQ47" s="1">
        <f t="shared" si="54"/>
        <v>1.3151927437641751</v>
      </c>
      <c r="AR47" s="1">
        <f t="shared" si="55"/>
        <v>0.5701254275940707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1752.9</v>
      </c>
      <c r="C48">
        <v>1754.75</v>
      </c>
      <c r="D48">
        <v>1708.3</v>
      </c>
      <c r="E48">
        <v>1724</v>
      </c>
      <c r="F48">
        <v>-20.349999999999909</v>
      </c>
      <c r="G48">
        <v>-1.166623670708282</v>
      </c>
      <c r="H48" s="1">
        <f t="shared" si="31"/>
        <v>-1.6486964458896736</v>
      </c>
      <c r="I48" s="1">
        <f t="shared" si="32"/>
        <v>1.6486964458896736</v>
      </c>
      <c r="J48" s="1">
        <f t="shared" si="33"/>
        <v>0.10553939186490439</v>
      </c>
      <c r="K48" s="1">
        <f t="shared" si="34"/>
        <v>0.91067285382830898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1750</v>
      </c>
      <c r="T48">
        <v>1773.2</v>
      </c>
      <c r="U48">
        <v>1736.5</v>
      </c>
      <c r="V48">
        <v>1744.35</v>
      </c>
      <c r="W48">
        <v>-23.800000000000178</v>
      </c>
      <c r="X48">
        <v>-1.34603964595765</v>
      </c>
      <c r="Y48" s="1">
        <f t="shared" si="42"/>
        <v>-0.32285714285714806</v>
      </c>
      <c r="Z48" s="1">
        <f t="shared" si="43"/>
        <v>0.32285714285714806</v>
      </c>
      <c r="AA48" s="1">
        <f t="shared" si="44"/>
        <v>1.3257142857142883</v>
      </c>
      <c r="AB48" s="1">
        <f t="shared" si="45"/>
        <v>0.45002436437641014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1766</v>
      </c>
      <c r="AJ48">
        <v>1774.7</v>
      </c>
      <c r="AK48">
        <v>1743.45</v>
      </c>
      <c r="AL48">
        <v>1768.15</v>
      </c>
      <c r="AM48">
        <v>9.4000000000000909</v>
      </c>
      <c r="AN48">
        <v>0.53447050461976353</v>
      </c>
      <c r="AO48" s="1">
        <f t="shared" si="52"/>
        <v>0.12174405436014106</v>
      </c>
      <c r="AP48" s="1">
        <f t="shared" si="53"/>
        <v>0.12174405436014106</v>
      </c>
      <c r="AQ48" s="1">
        <f t="shared" si="54"/>
        <v>0.37044368407657463</v>
      </c>
      <c r="AR48" s="1">
        <f t="shared" si="55"/>
        <v>1.2768969422423531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370</v>
      </c>
      <c r="C49">
        <v>374.65</v>
      </c>
      <c r="D49">
        <v>364.55</v>
      </c>
      <c r="E49">
        <v>369.55</v>
      </c>
      <c r="F49">
        <v>0.55000000000001137</v>
      </c>
      <c r="G49">
        <v>0.14905149051490821</v>
      </c>
      <c r="H49" s="1">
        <f t="shared" si="31"/>
        <v>-0.12162162162161856</v>
      </c>
      <c r="I49" s="1">
        <f t="shared" si="32"/>
        <v>0.12162162162161856</v>
      </c>
      <c r="J49" s="1">
        <f t="shared" si="33"/>
        <v>1.2567567567567506</v>
      </c>
      <c r="K49" s="1">
        <f t="shared" si="34"/>
        <v>1.3529968881071572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370</v>
      </c>
      <c r="T49">
        <v>371.75</v>
      </c>
      <c r="U49">
        <v>367.4</v>
      </c>
      <c r="V49">
        <v>369</v>
      </c>
      <c r="W49">
        <v>-5.6999999999999886</v>
      </c>
      <c r="X49">
        <v>-1.5212169735788601</v>
      </c>
      <c r="Y49" s="1">
        <f t="shared" si="42"/>
        <v>-0.27027027027027029</v>
      </c>
      <c r="Z49" s="1">
        <f t="shared" si="43"/>
        <v>0.27027027027027029</v>
      </c>
      <c r="AA49" s="1">
        <f t="shared" si="44"/>
        <v>0.47297297297297303</v>
      </c>
      <c r="AB49" s="1">
        <f t="shared" si="45"/>
        <v>0.43360433604336657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371.35</v>
      </c>
      <c r="AJ49">
        <v>376.7</v>
      </c>
      <c r="AK49">
        <v>365</v>
      </c>
      <c r="AL49">
        <v>374.7</v>
      </c>
      <c r="AM49">
        <v>3.1499999999999768</v>
      </c>
      <c r="AN49">
        <v>0.84779975777149164</v>
      </c>
      <c r="AO49" s="1">
        <f t="shared" si="52"/>
        <v>0.90211390871144903</v>
      </c>
      <c r="AP49" s="1">
        <f t="shared" si="53"/>
        <v>0.90211390871144903</v>
      </c>
      <c r="AQ49" s="1">
        <f t="shared" si="54"/>
        <v>0.53376034160661867</v>
      </c>
      <c r="AR49" s="1">
        <f t="shared" si="55"/>
        <v>1.7099771105426209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1293.1500000000001</v>
      </c>
      <c r="C50">
        <v>1325.45</v>
      </c>
      <c r="D50">
        <v>1257.45</v>
      </c>
      <c r="E50">
        <v>1295.95</v>
      </c>
      <c r="F50">
        <v>14.450000000000051</v>
      </c>
      <c r="G50">
        <v>1.127584861490444</v>
      </c>
      <c r="H50" s="1">
        <f t="shared" si="31"/>
        <v>0.21652553841394689</v>
      </c>
      <c r="I50" s="1">
        <f t="shared" si="32"/>
        <v>0.21652553841394689</v>
      </c>
      <c r="J50" s="1">
        <f t="shared" si="33"/>
        <v>2.2763223889810567</v>
      </c>
      <c r="K50" s="1">
        <f t="shared" si="34"/>
        <v>2.7607006147778712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YES</v>
      </c>
      <c r="Q50" s="1" t="str">
        <f t="shared" si="40"/>
        <v>NO</v>
      </c>
      <c r="R50" s="1" t="str">
        <f t="shared" si="41"/>
        <v>NO</v>
      </c>
      <c r="S50">
        <v>1318.7</v>
      </c>
      <c r="T50">
        <v>1318.7</v>
      </c>
      <c r="U50">
        <v>1273.5</v>
      </c>
      <c r="V50">
        <v>1281.5</v>
      </c>
      <c r="W50">
        <v>-34.799999999999947</v>
      </c>
      <c r="X50">
        <v>-2.643774215604342</v>
      </c>
      <c r="Y50" s="1">
        <f t="shared" si="42"/>
        <v>-2.8209600363994878</v>
      </c>
      <c r="Z50" s="1">
        <f t="shared" si="43"/>
        <v>2.8209600363994878</v>
      </c>
      <c r="AA50" s="1">
        <f t="shared" si="44"/>
        <v>0</v>
      </c>
      <c r="AB50" s="1">
        <f t="shared" si="45"/>
        <v>0.62426843542723376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1310</v>
      </c>
      <c r="AJ50">
        <v>1333</v>
      </c>
      <c r="AK50">
        <v>1305</v>
      </c>
      <c r="AL50">
        <v>1316.3</v>
      </c>
      <c r="AM50">
        <v>11.799999999999949</v>
      </c>
      <c r="AN50">
        <v>0.90456113453430076</v>
      </c>
      <c r="AO50" s="1">
        <f t="shared" si="52"/>
        <v>0.48091603053434767</v>
      </c>
      <c r="AP50" s="1">
        <f t="shared" si="53"/>
        <v>0.48091603053434767</v>
      </c>
      <c r="AQ50" s="1">
        <f t="shared" si="54"/>
        <v>1.2687077413963417</v>
      </c>
      <c r="AR50" s="1">
        <f t="shared" si="55"/>
        <v>0.38167938931297707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427.2</v>
      </c>
      <c r="C51">
        <v>430.6</v>
      </c>
      <c r="D51">
        <v>417.65</v>
      </c>
      <c r="E51">
        <v>421.75</v>
      </c>
      <c r="F51">
        <v>-4.75</v>
      </c>
      <c r="G51">
        <v>-1.1137162954279021</v>
      </c>
      <c r="H51" s="1">
        <f t="shared" si="31"/>
        <v>-1.2757490636704094</v>
      </c>
      <c r="I51" s="1">
        <f t="shared" si="32"/>
        <v>1.2757490636704094</v>
      </c>
      <c r="J51" s="1">
        <f t="shared" si="33"/>
        <v>0.79588014981274213</v>
      </c>
      <c r="K51" s="1">
        <f t="shared" si="34"/>
        <v>0.97213989330172446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433.8</v>
      </c>
      <c r="T51">
        <v>437.3</v>
      </c>
      <c r="U51">
        <v>425.1</v>
      </c>
      <c r="V51">
        <v>426.5</v>
      </c>
      <c r="W51">
        <v>-8.3500000000000227</v>
      </c>
      <c r="X51">
        <v>-1.9202023686328671</v>
      </c>
      <c r="Y51" s="1">
        <f t="shared" si="42"/>
        <v>-1.6828031350852954</v>
      </c>
      <c r="Z51" s="1">
        <f t="shared" si="43"/>
        <v>1.6828031350852954</v>
      </c>
      <c r="AA51" s="1">
        <f t="shared" si="44"/>
        <v>0.80682342093130466</v>
      </c>
      <c r="AB51" s="1">
        <f t="shared" si="45"/>
        <v>0.3282532239155867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426</v>
      </c>
      <c r="AJ51">
        <v>437.85</v>
      </c>
      <c r="AK51">
        <v>425.2</v>
      </c>
      <c r="AL51">
        <v>434.85</v>
      </c>
      <c r="AM51">
        <v>7.4500000000000446</v>
      </c>
      <c r="AN51">
        <v>1.743097800655135</v>
      </c>
      <c r="AO51" s="1">
        <f t="shared" si="52"/>
        <v>2.0774647887323994</v>
      </c>
      <c r="AP51" s="1">
        <f t="shared" si="53"/>
        <v>2.0774647887323994</v>
      </c>
      <c r="AQ51" s="1">
        <f t="shared" si="54"/>
        <v>0.68989306657468086</v>
      </c>
      <c r="AR51" s="1">
        <f t="shared" si="55"/>
        <v>0.1877934272300496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179.55</v>
      </c>
      <c r="C52">
        <v>179.85</v>
      </c>
      <c r="D52">
        <v>177</v>
      </c>
      <c r="E52">
        <v>179.1</v>
      </c>
      <c r="F52">
        <v>0.5</v>
      </c>
      <c r="G52">
        <v>0.27995520716685329</v>
      </c>
      <c r="H52" s="1">
        <f t="shared" si="31"/>
        <v>-0.25062656641604958</v>
      </c>
      <c r="I52" s="1">
        <f t="shared" si="32"/>
        <v>0.25062656641604958</v>
      </c>
      <c r="J52" s="1">
        <f t="shared" si="33"/>
        <v>0.1670843776106839</v>
      </c>
      <c r="K52" s="1">
        <f t="shared" si="34"/>
        <v>1.1725293132328276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180.8</v>
      </c>
      <c r="T52">
        <v>181.5</v>
      </c>
      <c r="U52">
        <v>177.8</v>
      </c>
      <c r="V52">
        <v>178.6</v>
      </c>
      <c r="W52">
        <v>-2.0500000000000109</v>
      </c>
      <c r="X52">
        <v>-1.134791032383067</v>
      </c>
      <c r="Y52" s="1">
        <f t="shared" si="42"/>
        <v>-1.2168141592920447</v>
      </c>
      <c r="Z52" s="1">
        <f t="shared" si="43"/>
        <v>1.2168141592920447</v>
      </c>
      <c r="AA52" s="1">
        <f t="shared" si="44"/>
        <v>0.38716814159291407</v>
      </c>
      <c r="AB52" s="1">
        <f t="shared" si="45"/>
        <v>0.44792833146695576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181.85</v>
      </c>
      <c r="AJ52">
        <v>183.5</v>
      </c>
      <c r="AK52">
        <v>180.05</v>
      </c>
      <c r="AL52">
        <v>180.65</v>
      </c>
      <c r="AM52">
        <v>-1.1500000000000059</v>
      </c>
      <c r="AN52">
        <v>-0.6325632563256357</v>
      </c>
      <c r="AO52" s="1">
        <f t="shared" si="52"/>
        <v>-0.65988452020895727</v>
      </c>
      <c r="AP52" s="1">
        <f t="shared" si="53"/>
        <v>0.65988452020895727</v>
      </c>
      <c r="AQ52" s="1">
        <f t="shared" si="54"/>
        <v>0.90734121528732792</v>
      </c>
      <c r="AR52" s="1">
        <f t="shared" si="55"/>
        <v>0.33213396069747814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82.6</v>
      </c>
      <c r="C53">
        <v>82.85</v>
      </c>
      <c r="D53">
        <v>80.25</v>
      </c>
      <c r="E53">
        <v>80.7</v>
      </c>
      <c r="F53">
        <v>-1.0999999999999941</v>
      </c>
      <c r="G53">
        <v>-1.344743276283612</v>
      </c>
      <c r="H53" s="1">
        <f t="shared" si="31"/>
        <v>-2.3002421307505951</v>
      </c>
      <c r="I53" s="1">
        <f t="shared" si="32"/>
        <v>2.3002421307505951</v>
      </c>
      <c r="J53" s="1">
        <f t="shared" si="33"/>
        <v>0.30266343825665865</v>
      </c>
      <c r="K53" s="1">
        <f t="shared" si="34"/>
        <v>0.55762081784386974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82.4</v>
      </c>
      <c r="T53">
        <v>82.8</v>
      </c>
      <c r="U53">
        <v>81.400000000000006</v>
      </c>
      <c r="V53">
        <v>81.8</v>
      </c>
      <c r="W53">
        <v>-0.90000000000000568</v>
      </c>
      <c r="X53">
        <v>-1.0882708585247951</v>
      </c>
      <c r="Y53" s="1">
        <f t="shared" si="42"/>
        <v>-0.72815533980583547</v>
      </c>
      <c r="Z53" s="1">
        <f t="shared" si="43"/>
        <v>0.72815533980583547</v>
      </c>
      <c r="AA53" s="1">
        <f t="shared" si="44"/>
        <v>0.48543689320387312</v>
      </c>
      <c r="AB53" s="1">
        <f t="shared" si="45"/>
        <v>0.48899755501221454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82.25</v>
      </c>
      <c r="AJ53">
        <v>83.05</v>
      </c>
      <c r="AK53">
        <v>81.45</v>
      </c>
      <c r="AL53">
        <v>82.7</v>
      </c>
      <c r="AM53">
        <v>0.45000000000000279</v>
      </c>
      <c r="AN53">
        <v>0.54711246200608243</v>
      </c>
      <c r="AO53" s="1">
        <f t="shared" si="52"/>
        <v>0.54711246200608243</v>
      </c>
      <c r="AP53" s="1">
        <f t="shared" si="53"/>
        <v>0.54711246200608243</v>
      </c>
      <c r="AQ53" s="1">
        <f t="shared" si="54"/>
        <v>0.42321644498185523</v>
      </c>
      <c r="AR53" s="1">
        <f t="shared" si="55"/>
        <v>0.97264437689969263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420.5</v>
      </c>
      <c r="C54">
        <v>426</v>
      </c>
      <c r="D54">
        <v>412.3</v>
      </c>
      <c r="E54">
        <v>420</v>
      </c>
      <c r="F54">
        <v>1.399999999999977</v>
      </c>
      <c r="G54">
        <v>0.33444816053511162</v>
      </c>
      <c r="H54" s="1">
        <f t="shared" si="31"/>
        <v>-0.11890606420927466</v>
      </c>
      <c r="I54" s="1">
        <f t="shared" si="32"/>
        <v>0.11890606420927466</v>
      </c>
      <c r="J54" s="1">
        <f t="shared" si="33"/>
        <v>1.3079667063020213</v>
      </c>
      <c r="K54" s="1">
        <f t="shared" si="34"/>
        <v>1.8333333333333306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412.8</v>
      </c>
      <c r="T54">
        <v>423.35</v>
      </c>
      <c r="U54">
        <v>407</v>
      </c>
      <c r="V54">
        <v>418.6</v>
      </c>
      <c r="W54">
        <v>5.4000000000000341</v>
      </c>
      <c r="X54">
        <v>1.306873184898363</v>
      </c>
      <c r="Y54" s="1">
        <f t="shared" si="42"/>
        <v>1.4050387596899252</v>
      </c>
      <c r="Z54" s="1">
        <f t="shared" si="43"/>
        <v>1.4050387596899252</v>
      </c>
      <c r="AA54" s="1">
        <f t="shared" si="44"/>
        <v>1.1347348303870042</v>
      </c>
      <c r="AB54" s="1">
        <f t="shared" si="45"/>
        <v>1.4050387596899252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420</v>
      </c>
      <c r="AJ54">
        <v>422</v>
      </c>
      <c r="AK54">
        <v>408.85</v>
      </c>
      <c r="AL54">
        <v>413.2</v>
      </c>
      <c r="AM54">
        <v>-6.6500000000000341</v>
      </c>
      <c r="AN54">
        <v>-1.5838990115517531</v>
      </c>
      <c r="AO54" s="1">
        <f t="shared" si="52"/>
        <v>-1.6190476190476217</v>
      </c>
      <c r="AP54" s="1">
        <f t="shared" si="53"/>
        <v>1.6190476190476217</v>
      </c>
      <c r="AQ54" s="1">
        <f t="shared" si="54"/>
        <v>0.47619047619047622</v>
      </c>
      <c r="AR54" s="1">
        <f t="shared" si="55"/>
        <v>1.0527589545014437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622.95000000000005</v>
      </c>
      <c r="C55">
        <v>624.65</v>
      </c>
      <c r="D55">
        <v>600</v>
      </c>
      <c r="E55">
        <v>613.20000000000005</v>
      </c>
      <c r="F55">
        <v>-4.1499999999999773</v>
      </c>
      <c r="G55">
        <v>-0.67222807159633557</v>
      </c>
      <c r="H55" s="1">
        <f t="shared" si="31"/>
        <v>-1.5651336383337346</v>
      </c>
      <c r="I55" s="1">
        <f t="shared" si="32"/>
        <v>1.5651336383337346</v>
      </c>
      <c r="J55" s="1">
        <f t="shared" si="33"/>
        <v>0.27289509591458888</v>
      </c>
      <c r="K55" s="1">
        <f t="shared" si="34"/>
        <v>2.1526418786692831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614.75</v>
      </c>
      <c r="T55">
        <v>624.79999999999995</v>
      </c>
      <c r="U55">
        <v>610.20000000000005</v>
      </c>
      <c r="V55">
        <v>617.35</v>
      </c>
      <c r="W55">
        <v>-4.2999999999999554</v>
      </c>
      <c r="X55">
        <v>-0.69170755248129245</v>
      </c>
      <c r="Y55" s="1">
        <f t="shared" si="42"/>
        <v>0.42293615290768977</v>
      </c>
      <c r="Z55" s="1">
        <f t="shared" si="43"/>
        <v>0.42293615290768977</v>
      </c>
      <c r="AA55" s="1">
        <f t="shared" si="44"/>
        <v>1.2067708755163087</v>
      </c>
      <c r="AB55" s="1">
        <f t="shared" si="45"/>
        <v>0.74013826758844314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641</v>
      </c>
      <c r="AJ55">
        <v>641</v>
      </c>
      <c r="AK55">
        <v>613.65</v>
      </c>
      <c r="AL55">
        <v>621.65</v>
      </c>
      <c r="AM55">
        <v>-11.75</v>
      </c>
      <c r="AN55">
        <v>-1.85506788759078</v>
      </c>
      <c r="AO55" s="1">
        <f t="shared" si="52"/>
        <v>-3.0187207488299568</v>
      </c>
      <c r="AP55" s="1">
        <f t="shared" si="53"/>
        <v>3.0187207488299568</v>
      </c>
      <c r="AQ55" s="1">
        <f t="shared" si="54"/>
        <v>0</v>
      </c>
      <c r="AR55" s="1">
        <f t="shared" si="55"/>
        <v>1.2868977720582322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3516.9</v>
      </c>
      <c r="C56">
        <v>3578.8</v>
      </c>
      <c r="D56">
        <v>3438.85</v>
      </c>
      <c r="E56">
        <v>3487.3</v>
      </c>
      <c r="F56">
        <v>-29.599999999999909</v>
      </c>
      <c r="G56">
        <v>-0.8416503170405728</v>
      </c>
      <c r="H56" s="1">
        <f t="shared" si="31"/>
        <v>-0.8416503170405728</v>
      </c>
      <c r="I56" s="1">
        <f t="shared" si="32"/>
        <v>0.8416503170405728</v>
      </c>
      <c r="J56" s="1">
        <f t="shared" si="33"/>
        <v>1.7600727913787737</v>
      </c>
      <c r="K56" s="1">
        <f t="shared" si="34"/>
        <v>1.3893269864938569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3540</v>
      </c>
      <c r="T56">
        <v>3618.05</v>
      </c>
      <c r="U56">
        <v>3497.45</v>
      </c>
      <c r="V56">
        <v>3516.9</v>
      </c>
      <c r="W56">
        <v>-22.900000000000091</v>
      </c>
      <c r="X56">
        <v>-0.64692920503983531</v>
      </c>
      <c r="Y56" s="1">
        <f t="shared" si="42"/>
        <v>-0.65254237288135342</v>
      </c>
      <c r="Z56" s="1">
        <f t="shared" si="43"/>
        <v>0.65254237288135342</v>
      </c>
      <c r="AA56" s="1">
        <f t="shared" si="44"/>
        <v>2.2048022598870105</v>
      </c>
      <c r="AB56" s="1">
        <f t="shared" si="45"/>
        <v>0.55304387386619669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3560.7</v>
      </c>
      <c r="AJ56">
        <v>3581.7</v>
      </c>
      <c r="AK56">
        <v>3505</v>
      </c>
      <c r="AL56">
        <v>3539.8</v>
      </c>
      <c r="AM56">
        <v>6.25</v>
      </c>
      <c r="AN56">
        <v>0.17687594628631259</v>
      </c>
      <c r="AO56" s="1">
        <f t="shared" si="52"/>
        <v>-0.58696323756563706</v>
      </c>
      <c r="AP56" s="1">
        <f t="shared" si="53"/>
        <v>0.58696323756563706</v>
      </c>
      <c r="AQ56" s="1">
        <f t="shared" si="54"/>
        <v>0.58977167410902354</v>
      </c>
      <c r="AR56" s="1">
        <f t="shared" si="55"/>
        <v>0.98310639019154133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1011</v>
      </c>
      <c r="C57">
        <v>1018.8</v>
      </c>
      <c r="D57">
        <v>999.1</v>
      </c>
      <c r="E57">
        <v>1002.15</v>
      </c>
      <c r="F57">
        <v>-8.8500000000000227</v>
      </c>
      <c r="G57">
        <v>-0.87537091988130789</v>
      </c>
      <c r="H57" s="1">
        <f t="shared" si="31"/>
        <v>-0.87537091988130789</v>
      </c>
      <c r="I57" s="1">
        <f t="shared" si="32"/>
        <v>0.87537091988130789</v>
      </c>
      <c r="J57" s="1">
        <f t="shared" si="33"/>
        <v>0.77151335311572244</v>
      </c>
      <c r="K57" s="1">
        <f t="shared" si="34"/>
        <v>0.30434565683779419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995</v>
      </c>
      <c r="T57">
        <v>1021</v>
      </c>
      <c r="U57">
        <v>995</v>
      </c>
      <c r="V57">
        <v>1011</v>
      </c>
      <c r="W57">
        <v>9.25</v>
      </c>
      <c r="X57">
        <v>0.92338407786373833</v>
      </c>
      <c r="Y57" s="1">
        <f t="shared" si="42"/>
        <v>1.6080402010050252</v>
      </c>
      <c r="Z57" s="1">
        <f t="shared" si="43"/>
        <v>1.6080402010050252</v>
      </c>
      <c r="AA57" s="1">
        <f t="shared" si="44"/>
        <v>0.98911968348170121</v>
      </c>
      <c r="AB57" s="1">
        <f t="shared" si="45"/>
        <v>0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986</v>
      </c>
      <c r="AJ57">
        <v>1005.65</v>
      </c>
      <c r="AK57">
        <v>982</v>
      </c>
      <c r="AL57">
        <v>1001.75</v>
      </c>
      <c r="AM57">
        <v>19.299999999999951</v>
      </c>
      <c r="AN57">
        <v>1.9644765636928041</v>
      </c>
      <c r="AO57" s="1">
        <f t="shared" si="52"/>
        <v>1.5973630831643004</v>
      </c>
      <c r="AP57" s="1">
        <f t="shared" si="53"/>
        <v>1.5973630831643004</v>
      </c>
      <c r="AQ57" s="1">
        <f t="shared" si="54"/>
        <v>0.38931869228849286</v>
      </c>
      <c r="AR57" s="1">
        <f t="shared" si="55"/>
        <v>0.40567951318458417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1330</v>
      </c>
      <c r="C58">
        <v>1334.9</v>
      </c>
      <c r="D58">
        <v>1303.05</v>
      </c>
      <c r="E58">
        <v>1315.2</v>
      </c>
      <c r="F58">
        <v>-11</v>
      </c>
      <c r="G58">
        <v>-0.82943749057457394</v>
      </c>
      <c r="H58" s="1">
        <f t="shared" si="31"/>
        <v>-1.1127819548872147</v>
      </c>
      <c r="I58" s="1">
        <f t="shared" si="32"/>
        <v>1.1127819548872147</v>
      </c>
      <c r="J58" s="1">
        <f t="shared" si="33"/>
        <v>0.36842105263158581</v>
      </c>
      <c r="K58" s="1">
        <f t="shared" si="34"/>
        <v>0.92381386861314552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1317</v>
      </c>
      <c r="T58">
        <v>1338</v>
      </c>
      <c r="U58">
        <v>1310.05</v>
      </c>
      <c r="V58">
        <v>1326.2</v>
      </c>
      <c r="W58">
        <v>7.4500000000000446</v>
      </c>
      <c r="X58">
        <v>0.56492890995261014</v>
      </c>
      <c r="Y58" s="1">
        <f t="shared" si="42"/>
        <v>0.69855732725892528</v>
      </c>
      <c r="Z58" s="1">
        <f t="shared" si="43"/>
        <v>0.69855732725892528</v>
      </c>
      <c r="AA58" s="1">
        <f t="shared" si="44"/>
        <v>0.88976021716181219</v>
      </c>
      <c r="AB58" s="1">
        <f t="shared" si="45"/>
        <v>0.52771450265755848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1351.9</v>
      </c>
      <c r="AJ58">
        <v>1353.05</v>
      </c>
      <c r="AK58">
        <v>1313</v>
      </c>
      <c r="AL58">
        <v>1318.75</v>
      </c>
      <c r="AM58">
        <v>-24.799999999999951</v>
      </c>
      <c r="AN58">
        <v>-1.8458561274236129</v>
      </c>
      <c r="AO58" s="1">
        <f t="shared" si="52"/>
        <v>-2.4521044455950949</v>
      </c>
      <c r="AP58" s="1">
        <f t="shared" si="53"/>
        <v>2.4521044455950949</v>
      </c>
      <c r="AQ58" s="1">
        <f t="shared" si="54"/>
        <v>8.506546342184064E-2</v>
      </c>
      <c r="AR58" s="1">
        <f t="shared" si="55"/>
        <v>0.43601895734597157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285.3</v>
      </c>
      <c r="C59">
        <v>293.55</v>
      </c>
      <c r="D59">
        <v>284.45</v>
      </c>
      <c r="E59">
        <v>287.7</v>
      </c>
      <c r="F59">
        <v>0.84999999999996589</v>
      </c>
      <c r="G59">
        <v>0.29632211957467869</v>
      </c>
      <c r="H59" s="1">
        <f t="shared" si="31"/>
        <v>0.84121976866455561</v>
      </c>
      <c r="I59" s="1">
        <f t="shared" si="32"/>
        <v>0.84121976866455561</v>
      </c>
      <c r="J59" s="1">
        <f t="shared" si="33"/>
        <v>2.0333680917622603</v>
      </c>
      <c r="K59" s="1">
        <f t="shared" si="34"/>
        <v>0.2979320014020409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286</v>
      </c>
      <c r="T59">
        <v>288.8</v>
      </c>
      <c r="U59">
        <v>283.14999999999998</v>
      </c>
      <c r="V59">
        <v>286.85000000000002</v>
      </c>
      <c r="W59">
        <v>-1.799999999999955</v>
      </c>
      <c r="X59">
        <v>-0.6235925861770153</v>
      </c>
      <c r="Y59" s="1">
        <f t="shared" si="42"/>
        <v>0.29720279720280518</v>
      </c>
      <c r="Z59" s="1">
        <f t="shared" si="43"/>
        <v>0.29720279720280518</v>
      </c>
      <c r="AA59" s="1">
        <f t="shared" si="44"/>
        <v>0.67979780373016863</v>
      </c>
      <c r="AB59" s="1">
        <f t="shared" si="45"/>
        <v>0.99650349650350445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289</v>
      </c>
      <c r="AJ59">
        <v>291.7</v>
      </c>
      <c r="AK59">
        <v>286.3</v>
      </c>
      <c r="AL59">
        <v>288.64999999999998</v>
      </c>
      <c r="AM59">
        <v>-0.95000000000004547</v>
      </c>
      <c r="AN59">
        <v>-0.32803867403316478</v>
      </c>
      <c r="AO59" s="1">
        <f t="shared" si="52"/>
        <v>-0.12110726643599402</v>
      </c>
      <c r="AP59" s="1">
        <f t="shared" si="53"/>
        <v>0.12110726643599402</v>
      </c>
      <c r="AQ59" s="1">
        <f t="shared" si="54"/>
        <v>0.93425605536331791</v>
      </c>
      <c r="AR59" s="1">
        <f t="shared" si="55"/>
        <v>0.81413476528666762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1313.1</v>
      </c>
      <c r="C60">
        <v>1314</v>
      </c>
      <c r="D60">
        <v>1262.5</v>
      </c>
      <c r="E60">
        <v>1277.0999999999999</v>
      </c>
      <c r="F60">
        <v>-28</v>
      </c>
      <c r="G60">
        <v>-2.1454294690062059</v>
      </c>
      <c r="H60" s="1">
        <f t="shared" si="31"/>
        <v>-2.741603838245374</v>
      </c>
      <c r="I60" s="1">
        <f t="shared" si="32"/>
        <v>2.741603838245374</v>
      </c>
      <c r="J60" s="1">
        <f t="shared" si="33"/>
        <v>6.8540095956141273E-2</v>
      </c>
      <c r="K60" s="1">
        <f t="shared" si="34"/>
        <v>1.1432150967034618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1315</v>
      </c>
      <c r="T60">
        <v>1326.6</v>
      </c>
      <c r="U60">
        <v>1301.2</v>
      </c>
      <c r="V60">
        <v>1305.0999999999999</v>
      </c>
      <c r="W60">
        <v>-20.300000000000178</v>
      </c>
      <c r="X60">
        <v>-1.5316130979327129</v>
      </c>
      <c r="Y60" s="1">
        <f t="shared" si="42"/>
        <v>-0.75285171102662285</v>
      </c>
      <c r="Z60" s="1">
        <f t="shared" si="43"/>
        <v>0.75285171102662285</v>
      </c>
      <c r="AA60" s="1">
        <f t="shared" si="44"/>
        <v>0.88212927756653303</v>
      </c>
      <c r="AB60" s="1">
        <f t="shared" si="45"/>
        <v>0.29882767604013977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1324</v>
      </c>
      <c r="AJ60">
        <v>1332</v>
      </c>
      <c r="AK60">
        <v>1300.55</v>
      </c>
      <c r="AL60">
        <v>1325.4</v>
      </c>
      <c r="AM60">
        <v>1.450000000000045</v>
      </c>
      <c r="AN60">
        <v>0.1095207522942744</v>
      </c>
      <c r="AO60" s="1">
        <f t="shared" si="52"/>
        <v>0.10574018126888905</v>
      </c>
      <c r="AP60" s="1">
        <f t="shared" si="53"/>
        <v>0.10574018126888905</v>
      </c>
      <c r="AQ60" s="1">
        <f t="shared" si="54"/>
        <v>0.49796287913082149</v>
      </c>
      <c r="AR60" s="1">
        <f t="shared" si="55"/>
        <v>1.7711480362537799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911.2</v>
      </c>
      <c r="C61">
        <v>914.1</v>
      </c>
      <c r="D61">
        <v>897</v>
      </c>
      <c r="E61">
        <v>900.7</v>
      </c>
      <c r="F61">
        <v>-5.5999999999999091</v>
      </c>
      <c r="G61">
        <v>-0.61789694361689385</v>
      </c>
      <c r="H61" s="1">
        <f t="shared" si="31"/>
        <v>-1.1523266022827041</v>
      </c>
      <c r="I61" s="1">
        <f t="shared" si="32"/>
        <v>1.1523266022827041</v>
      </c>
      <c r="J61" s="1">
        <f t="shared" si="33"/>
        <v>0.31826163301141103</v>
      </c>
      <c r="K61" s="1">
        <f t="shared" si="34"/>
        <v>0.4107916065282608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915</v>
      </c>
      <c r="T61">
        <v>917.95</v>
      </c>
      <c r="U61">
        <v>905.05</v>
      </c>
      <c r="V61">
        <v>906.3</v>
      </c>
      <c r="W61">
        <v>-15.5</v>
      </c>
      <c r="X61">
        <v>-1.6814927316120629</v>
      </c>
      <c r="Y61" s="1">
        <f t="shared" si="42"/>
        <v>-0.95081967213115248</v>
      </c>
      <c r="Z61" s="1">
        <f t="shared" si="43"/>
        <v>0.95081967213115248</v>
      </c>
      <c r="AA61" s="1">
        <f t="shared" si="44"/>
        <v>0.32240437158470442</v>
      </c>
      <c r="AB61" s="1">
        <f t="shared" si="45"/>
        <v>0.1379234249144875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915</v>
      </c>
      <c r="AJ61">
        <v>924</v>
      </c>
      <c r="AK61">
        <v>911.35</v>
      </c>
      <c r="AL61">
        <v>921.8</v>
      </c>
      <c r="AM61">
        <v>11.849999999999911</v>
      </c>
      <c r="AN61">
        <v>1.302269355459081</v>
      </c>
      <c r="AO61" s="1">
        <f t="shared" si="52"/>
        <v>0.74316939890709888</v>
      </c>
      <c r="AP61" s="1">
        <f t="shared" si="53"/>
        <v>0.74316939890709888</v>
      </c>
      <c r="AQ61" s="1">
        <f t="shared" si="54"/>
        <v>0.23866348448687846</v>
      </c>
      <c r="AR61" s="1">
        <f t="shared" si="55"/>
        <v>0.39890710382513417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1075</v>
      </c>
      <c r="C62">
        <v>1122.3</v>
      </c>
      <c r="D62">
        <v>1070.4000000000001</v>
      </c>
      <c r="E62">
        <v>1085.9000000000001</v>
      </c>
      <c r="F62">
        <v>48.800000000000182</v>
      </c>
      <c r="G62">
        <v>4.705428598977937</v>
      </c>
      <c r="H62" s="1">
        <f t="shared" si="31"/>
        <v>1.0139534883721015</v>
      </c>
      <c r="I62" s="1">
        <f t="shared" si="32"/>
        <v>1.0139534883721015</v>
      </c>
      <c r="J62" s="1">
        <f t="shared" si="33"/>
        <v>3.3520582005709421</v>
      </c>
      <c r="K62" s="1">
        <f t="shared" si="34"/>
        <v>0.4279069767441776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1018.85</v>
      </c>
      <c r="T62">
        <v>1045.9000000000001</v>
      </c>
      <c r="U62">
        <v>1010.1</v>
      </c>
      <c r="V62">
        <v>1037.0999999999999</v>
      </c>
      <c r="W62">
        <v>8.4499999999998181</v>
      </c>
      <c r="X62">
        <v>0.82146502697708812</v>
      </c>
      <c r="Y62" s="1">
        <f t="shared" si="42"/>
        <v>1.7912352161750884</v>
      </c>
      <c r="Z62" s="1">
        <f t="shared" si="43"/>
        <v>1.7912352161750884</v>
      </c>
      <c r="AA62" s="1">
        <f t="shared" si="44"/>
        <v>0.8485199112911177</v>
      </c>
      <c r="AB62" s="1">
        <f t="shared" si="45"/>
        <v>0.85881140501545861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1005.9</v>
      </c>
      <c r="AJ62">
        <v>1033</v>
      </c>
      <c r="AK62">
        <v>995.85</v>
      </c>
      <c r="AL62">
        <v>1028.6500000000001</v>
      </c>
      <c r="AM62">
        <v>27.800000000000072</v>
      </c>
      <c r="AN62">
        <v>2.777639006844189</v>
      </c>
      <c r="AO62" s="1">
        <f t="shared" si="52"/>
        <v>2.2616562282533166</v>
      </c>
      <c r="AP62" s="1">
        <f t="shared" si="53"/>
        <v>2.2616562282533166</v>
      </c>
      <c r="AQ62" s="1">
        <f t="shared" si="54"/>
        <v>0.42288436300003979</v>
      </c>
      <c r="AR62" s="1">
        <f t="shared" si="55"/>
        <v>0.99910527885475242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640</v>
      </c>
      <c r="C63">
        <v>659.4</v>
      </c>
      <c r="D63">
        <v>634.54999999999995</v>
      </c>
      <c r="E63">
        <v>654.15</v>
      </c>
      <c r="F63">
        <v>17.350000000000019</v>
      </c>
      <c r="G63">
        <v>2.724560301507541</v>
      </c>
      <c r="H63" s="1">
        <f t="shared" si="31"/>
        <v>2.2109374999999964</v>
      </c>
      <c r="I63" s="1">
        <f t="shared" si="32"/>
        <v>2.2109374999999964</v>
      </c>
      <c r="J63" s="1">
        <f t="shared" si="33"/>
        <v>0.80256821829855551</v>
      </c>
      <c r="K63" s="1">
        <f t="shared" si="34"/>
        <v>0.85156250000000722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631</v>
      </c>
      <c r="T63">
        <v>643.5</v>
      </c>
      <c r="U63">
        <v>627.65</v>
      </c>
      <c r="V63">
        <v>636.79999999999995</v>
      </c>
      <c r="W63">
        <v>-2.6500000000000909</v>
      </c>
      <c r="X63">
        <v>-0.41441864101964038</v>
      </c>
      <c r="Y63" s="1">
        <f t="shared" si="42"/>
        <v>0.91917591125197373</v>
      </c>
      <c r="Z63" s="1">
        <f t="shared" si="43"/>
        <v>0.91917591125197373</v>
      </c>
      <c r="AA63" s="1">
        <f t="shared" si="44"/>
        <v>1.0521356783919669</v>
      </c>
      <c r="AB63" s="1">
        <f t="shared" si="45"/>
        <v>0.53090332805071672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616</v>
      </c>
      <c r="AJ63">
        <v>649.79999999999995</v>
      </c>
      <c r="AK63">
        <v>616</v>
      </c>
      <c r="AL63">
        <v>639.45000000000005</v>
      </c>
      <c r="AM63">
        <v>26</v>
      </c>
      <c r="AN63">
        <v>4.2383242318037331</v>
      </c>
      <c r="AO63" s="1">
        <f t="shared" si="52"/>
        <v>3.8068181818181888</v>
      </c>
      <c r="AP63" s="1">
        <f t="shared" si="53"/>
        <v>3.8068181818181888</v>
      </c>
      <c r="AQ63" s="1">
        <f t="shared" si="54"/>
        <v>1.618578465869092</v>
      </c>
      <c r="AR63" s="1">
        <f t="shared" si="55"/>
        <v>0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363.65</v>
      </c>
      <c r="C64">
        <v>364</v>
      </c>
      <c r="D64">
        <v>356.45</v>
      </c>
      <c r="E64">
        <v>362.5</v>
      </c>
      <c r="F64">
        <v>0.85000000000002274</v>
      </c>
      <c r="G64">
        <v>0.23503387252869429</v>
      </c>
      <c r="H64" s="1">
        <f t="shared" si="31"/>
        <v>-0.31623814106970366</v>
      </c>
      <c r="I64" s="1">
        <f t="shared" si="32"/>
        <v>0.31623814106970366</v>
      </c>
      <c r="J64" s="1">
        <f t="shared" si="33"/>
        <v>9.6246390760352754E-2</v>
      </c>
      <c r="K64" s="1">
        <f t="shared" si="34"/>
        <v>1.6689655172413824</v>
      </c>
      <c r="L64" s="1" t="str">
        <f t="shared" si="35"/>
        <v>YES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365.95</v>
      </c>
      <c r="T64">
        <v>368.75</v>
      </c>
      <c r="U64">
        <v>360.55</v>
      </c>
      <c r="V64">
        <v>361.65</v>
      </c>
      <c r="W64">
        <v>-2.700000000000045</v>
      </c>
      <c r="X64">
        <v>-0.74104569781804452</v>
      </c>
      <c r="Y64" s="1">
        <f t="shared" si="42"/>
        <v>-1.1750239103702722</v>
      </c>
      <c r="Z64" s="1">
        <f t="shared" si="43"/>
        <v>1.1750239103702722</v>
      </c>
      <c r="AA64" s="1">
        <f t="shared" si="44"/>
        <v>0.7651318486132016</v>
      </c>
      <c r="AB64" s="1">
        <f t="shared" si="45"/>
        <v>0.30416148209593968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365</v>
      </c>
      <c r="AJ64">
        <v>366.4</v>
      </c>
      <c r="AK64">
        <v>362.7</v>
      </c>
      <c r="AL64">
        <v>364.35</v>
      </c>
      <c r="AM64">
        <v>-0.14999999999997729</v>
      </c>
      <c r="AN64">
        <v>-4.1152263374479359E-2</v>
      </c>
      <c r="AO64" s="1">
        <f t="shared" si="52"/>
        <v>-0.17808219178081569</v>
      </c>
      <c r="AP64" s="1">
        <f t="shared" si="53"/>
        <v>0.17808219178081569</v>
      </c>
      <c r="AQ64" s="1">
        <f t="shared" si="54"/>
        <v>0.3835616438356102</v>
      </c>
      <c r="AR64" s="1">
        <f t="shared" si="55"/>
        <v>0.45286125977769559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7148</v>
      </c>
      <c r="C65">
        <v>7149</v>
      </c>
      <c r="D65">
        <v>6931.6</v>
      </c>
      <c r="E65">
        <v>6964.75</v>
      </c>
      <c r="F65">
        <v>-121.10000000000041</v>
      </c>
      <c r="G65">
        <v>-1.709039847019064</v>
      </c>
      <c r="H65" s="1">
        <f t="shared" si="31"/>
        <v>-2.5636541689983212</v>
      </c>
      <c r="I65" s="1">
        <f t="shared" si="32"/>
        <v>2.5636541689983212</v>
      </c>
      <c r="J65" s="1">
        <f t="shared" si="33"/>
        <v>1.3989927252378289E-2</v>
      </c>
      <c r="K65" s="1">
        <f t="shared" si="34"/>
        <v>0.47596826878207599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7049.5</v>
      </c>
      <c r="T65">
        <v>7112.9</v>
      </c>
      <c r="U65">
        <v>6941</v>
      </c>
      <c r="V65">
        <v>7085.85</v>
      </c>
      <c r="W65">
        <v>27.900000000000549</v>
      </c>
      <c r="X65">
        <v>0.39529891824114011</v>
      </c>
      <c r="Y65" s="1">
        <f t="shared" si="42"/>
        <v>0.51563940705015054</v>
      </c>
      <c r="Z65" s="1">
        <f t="shared" si="43"/>
        <v>0.51563940705015054</v>
      </c>
      <c r="AA65" s="1">
        <f t="shared" si="44"/>
        <v>0.38174672057691417</v>
      </c>
      <c r="AB65" s="1">
        <f t="shared" si="45"/>
        <v>1.5391162493793886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YES</v>
      </c>
      <c r="AG65" s="1" t="str">
        <f t="shared" si="50"/>
        <v>NO</v>
      </c>
      <c r="AH65" s="1" t="str">
        <f t="shared" si="51"/>
        <v>NO</v>
      </c>
      <c r="AI65">
        <v>7074</v>
      </c>
      <c r="AJ65">
        <v>7169</v>
      </c>
      <c r="AK65">
        <v>7041</v>
      </c>
      <c r="AL65">
        <v>7057.95</v>
      </c>
      <c r="AM65">
        <v>5.1499999999996362</v>
      </c>
      <c r="AN65">
        <v>7.3020644283116443E-2</v>
      </c>
      <c r="AO65" s="1">
        <f t="shared" si="52"/>
        <v>-0.22688719253605008</v>
      </c>
      <c r="AP65" s="1">
        <f t="shared" si="53"/>
        <v>0.22688719253605008</v>
      </c>
      <c r="AQ65" s="1">
        <f t="shared" si="54"/>
        <v>1.3429459994345492</v>
      </c>
      <c r="AR65" s="1">
        <f t="shared" si="55"/>
        <v>0.24015471914649181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122.9</v>
      </c>
      <c r="C66">
        <v>125.75</v>
      </c>
      <c r="D66">
        <v>121.7</v>
      </c>
      <c r="E66">
        <v>122.65</v>
      </c>
      <c r="F66">
        <v>0.75</v>
      </c>
      <c r="G66">
        <v>0.6152584085315832</v>
      </c>
      <c r="H66" s="1">
        <f t="shared" ref="H66:H101" si="62">(E66-B66)/B66*100</f>
        <v>-0.20341741253051263</v>
      </c>
      <c r="I66" s="1">
        <f t="shared" ref="I66:I97" si="63">ABS(H66)</f>
        <v>0.20341741253051263</v>
      </c>
      <c r="J66" s="1">
        <f t="shared" ref="J66:J101" si="64">IF(H66&gt;=0,(C66-E66)/E66*100,(C66-B66)/B66*100)</f>
        <v>2.3189585028478392</v>
      </c>
      <c r="K66" s="1">
        <f t="shared" ref="K66:K101" si="65">IF(H66&gt;=0,(B66-D66)/B66*100,(E66-D66)/E66*100)</f>
        <v>0.77456176110884856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YES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121.8</v>
      </c>
      <c r="T66">
        <v>124.2</v>
      </c>
      <c r="U66">
        <v>120.75</v>
      </c>
      <c r="V66">
        <v>121.9</v>
      </c>
      <c r="W66">
        <v>-0.64999999999999147</v>
      </c>
      <c r="X66">
        <v>-0.53039575683393836</v>
      </c>
      <c r="Y66" s="1">
        <f t="shared" ref="Y66:Y101" si="73">(V66-S66)/S66*100</f>
        <v>8.2101806239744279E-2</v>
      </c>
      <c r="Z66" s="1">
        <f t="shared" ref="Z66:Z97" si="74">ABS(Y66)</f>
        <v>8.2101806239744279E-2</v>
      </c>
      <c r="AA66" s="1">
        <f t="shared" ref="AA66:AA101" si="75">IF(Y66&gt;=0,(T66-V66)/V66*100,(T66-S66)/S66*100)</f>
        <v>1.8867924528301863</v>
      </c>
      <c r="AB66" s="1">
        <f t="shared" ref="AB66:AB101" si="76">IF(Y66&gt;=0,(S66-U66)/S66*100,(V66-U66)/V66*100)</f>
        <v>0.86206896551723911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121.7</v>
      </c>
      <c r="AJ66">
        <v>124.6</v>
      </c>
      <c r="AK66">
        <v>121</v>
      </c>
      <c r="AL66">
        <v>122.55</v>
      </c>
      <c r="AM66">
        <v>1.649999999999991</v>
      </c>
      <c r="AN66">
        <v>1.3647642679900669</v>
      </c>
      <c r="AO66" s="1">
        <f t="shared" ref="AO66:AO101" si="83">(AL66-AI66)/AI66*100</f>
        <v>0.69843878389481873</v>
      </c>
      <c r="AP66" s="1">
        <f t="shared" ref="AP66:AP97" si="84">ABS(AO66)</f>
        <v>0.69843878389481873</v>
      </c>
      <c r="AQ66" s="1">
        <f t="shared" ref="AQ66:AQ101" si="85">IF(AO66&gt;=0,(AJ66-AL66)/AL66*100,(AJ66-AI66)/AI66*100)</f>
        <v>1.6727866177070561</v>
      </c>
      <c r="AR66" s="1">
        <f t="shared" ref="AR66:AR101" si="86">IF(AO66&gt;=0,(AI66-AK66)/AI66*100,(AL66-AK66)/AL66*100)</f>
        <v>0.57518488085456276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1131.9000000000001</v>
      </c>
      <c r="C67">
        <v>1134.7</v>
      </c>
      <c r="D67">
        <v>1100</v>
      </c>
      <c r="E67">
        <v>1105</v>
      </c>
      <c r="F67">
        <v>-20.900000000000091</v>
      </c>
      <c r="G67">
        <v>-1.8562927435829191</v>
      </c>
      <c r="H67" s="1">
        <f t="shared" si="62"/>
        <v>-2.3765350295962619</v>
      </c>
      <c r="I67" s="1">
        <f t="shared" si="63"/>
        <v>2.3765350295962619</v>
      </c>
      <c r="J67" s="1">
        <f t="shared" si="64"/>
        <v>0.24737167594310044</v>
      </c>
      <c r="K67" s="1">
        <f t="shared" si="65"/>
        <v>0.45248868778280549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1143</v>
      </c>
      <c r="T67">
        <v>1143.45</v>
      </c>
      <c r="U67">
        <v>1115</v>
      </c>
      <c r="V67">
        <v>1125.9000000000001</v>
      </c>
      <c r="W67">
        <v>-18.549999999999951</v>
      </c>
      <c r="X67">
        <v>-1.620865918126607</v>
      </c>
      <c r="Y67" s="1">
        <f t="shared" si="73"/>
        <v>-1.4960629921259763</v>
      </c>
      <c r="Z67" s="1">
        <f t="shared" si="74"/>
        <v>1.4960629921259763</v>
      </c>
      <c r="AA67" s="1">
        <f t="shared" si="75"/>
        <v>3.9370078740161456E-2</v>
      </c>
      <c r="AB67" s="1">
        <f t="shared" si="76"/>
        <v>0.96811439737100013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1135</v>
      </c>
      <c r="AJ67">
        <v>1173</v>
      </c>
      <c r="AK67">
        <v>1128.1500000000001</v>
      </c>
      <c r="AL67">
        <v>1144.45</v>
      </c>
      <c r="AM67">
        <v>13.400000000000089</v>
      </c>
      <c r="AN67">
        <v>1.184739843508253</v>
      </c>
      <c r="AO67" s="1">
        <f t="shared" si="83"/>
        <v>0.83259911894273531</v>
      </c>
      <c r="AP67" s="1">
        <f t="shared" si="84"/>
        <v>0.83259911894273531</v>
      </c>
      <c r="AQ67" s="1">
        <f t="shared" si="85"/>
        <v>2.4946480842325967</v>
      </c>
      <c r="AR67" s="1">
        <f t="shared" si="86"/>
        <v>0.6035242290748819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20.6</v>
      </c>
      <c r="C68">
        <v>21.6</v>
      </c>
      <c r="D68">
        <v>20.55</v>
      </c>
      <c r="E68">
        <v>21.2</v>
      </c>
      <c r="F68">
        <v>0.55000000000000071</v>
      </c>
      <c r="G68">
        <v>2.663438256658599</v>
      </c>
      <c r="H68" s="1">
        <f t="shared" si="62"/>
        <v>2.9126213592232904</v>
      </c>
      <c r="I68" s="1">
        <f t="shared" si="63"/>
        <v>2.9126213592232904</v>
      </c>
      <c r="J68" s="1">
        <f t="shared" si="64"/>
        <v>1.8867924528301987</v>
      </c>
      <c r="K68" s="1">
        <f t="shared" si="65"/>
        <v>0.24271844660194519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20.75</v>
      </c>
      <c r="T68">
        <v>20.9</v>
      </c>
      <c r="U68">
        <v>20.5</v>
      </c>
      <c r="V68">
        <v>20.65</v>
      </c>
      <c r="W68">
        <v>-0.25</v>
      </c>
      <c r="X68">
        <v>-1.196172248803828</v>
      </c>
      <c r="Y68" s="1">
        <f t="shared" si="73"/>
        <v>-0.48192771084338032</v>
      </c>
      <c r="Z68" s="1">
        <f t="shared" si="74"/>
        <v>0.48192771084338032</v>
      </c>
      <c r="AA68" s="1">
        <f t="shared" si="75"/>
        <v>0.72289156626505346</v>
      </c>
      <c r="AB68" s="1">
        <f t="shared" si="76"/>
        <v>0.72639225181597378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20.85</v>
      </c>
      <c r="AJ68">
        <v>21.4</v>
      </c>
      <c r="AK68">
        <v>20.75</v>
      </c>
      <c r="AL68">
        <v>20.9</v>
      </c>
      <c r="AM68">
        <v>0.14999999999999861</v>
      </c>
      <c r="AN68">
        <v>0.72289156626505346</v>
      </c>
      <c r="AO68" s="1">
        <f t="shared" si="83"/>
        <v>0.23980815347720458</v>
      </c>
      <c r="AP68" s="1">
        <f t="shared" si="84"/>
        <v>0.23980815347720458</v>
      </c>
      <c r="AQ68" s="1">
        <f t="shared" si="85"/>
        <v>2.3923444976076556</v>
      </c>
      <c r="AR68" s="1">
        <f t="shared" si="86"/>
        <v>0.47961630695444329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88.7</v>
      </c>
      <c r="C69">
        <v>89</v>
      </c>
      <c r="D69">
        <v>86.4</v>
      </c>
      <c r="E69">
        <v>86.9</v>
      </c>
      <c r="F69">
        <v>-1.2999999999999969</v>
      </c>
      <c r="G69">
        <v>-1.4739229024943279</v>
      </c>
      <c r="H69" s="1">
        <f t="shared" si="62"/>
        <v>-2.0293122886132999</v>
      </c>
      <c r="I69" s="1">
        <f t="shared" si="63"/>
        <v>2.0293122886132999</v>
      </c>
      <c r="J69" s="1">
        <f t="shared" si="64"/>
        <v>0.33821871476888066</v>
      </c>
      <c r="K69" s="1">
        <f t="shared" si="65"/>
        <v>0.57537399309551207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89.95</v>
      </c>
      <c r="T69">
        <v>91.6</v>
      </c>
      <c r="U69">
        <v>87.6</v>
      </c>
      <c r="V69">
        <v>88.2</v>
      </c>
      <c r="W69">
        <v>-2.5499999999999972</v>
      </c>
      <c r="X69">
        <v>-2.8099173553718981</v>
      </c>
      <c r="Y69" s="1">
        <f t="shared" si="73"/>
        <v>-1.9455252918287937</v>
      </c>
      <c r="Z69" s="1">
        <f t="shared" si="74"/>
        <v>1.9455252918287937</v>
      </c>
      <c r="AA69" s="1">
        <f t="shared" si="75"/>
        <v>1.8343524180099959</v>
      </c>
      <c r="AB69" s="1">
        <f t="shared" si="76"/>
        <v>0.68027210884354705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90.6</v>
      </c>
      <c r="AJ69">
        <v>94.7</v>
      </c>
      <c r="AK69">
        <v>89.7</v>
      </c>
      <c r="AL69">
        <v>90.75</v>
      </c>
      <c r="AM69">
        <v>1.1500000000000059</v>
      </c>
      <c r="AN69">
        <v>1.283482142857149</v>
      </c>
      <c r="AO69" s="1">
        <f t="shared" si="83"/>
        <v>0.16556291390729105</v>
      </c>
      <c r="AP69" s="1">
        <f t="shared" si="84"/>
        <v>0.16556291390729105</v>
      </c>
      <c r="AQ69" s="1">
        <f t="shared" si="85"/>
        <v>4.3526170798898107</v>
      </c>
      <c r="AR69" s="1">
        <f t="shared" si="86"/>
        <v>0.99337748344369925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89.05</v>
      </c>
      <c r="C70">
        <v>91.1</v>
      </c>
      <c r="D70">
        <v>88.7</v>
      </c>
      <c r="E70">
        <v>90.55</v>
      </c>
      <c r="F70">
        <v>1.899999999999991</v>
      </c>
      <c r="G70">
        <v>2.1432600112803062</v>
      </c>
      <c r="H70" s="1">
        <f t="shared" si="62"/>
        <v>1.6844469399213926</v>
      </c>
      <c r="I70" s="1">
        <f t="shared" si="63"/>
        <v>1.6844469399213926</v>
      </c>
      <c r="J70" s="1">
        <f t="shared" si="64"/>
        <v>0.60739922694643533</v>
      </c>
      <c r="K70" s="1">
        <f t="shared" si="65"/>
        <v>0.39303761931498521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89.05</v>
      </c>
      <c r="T70">
        <v>89.45</v>
      </c>
      <c r="U70">
        <v>88.3</v>
      </c>
      <c r="V70">
        <v>88.65</v>
      </c>
      <c r="W70">
        <v>-1</v>
      </c>
      <c r="X70">
        <v>-1.115448968209704</v>
      </c>
      <c r="Y70" s="1">
        <f t="shared" si="73"/>
        <v>-0.44918585064569505</v>
      </c>
      <c r="Z70" s="1">
        <f t="shared" si="74"/>
        <v>0.44918585064569505</v>
      </c>
      <c r="AA70" s="1">
        <f t="shared" si="75"/>
        <v>0.44918585064571104</v>
      </c>
      <c r="AB70" s="1">
        <f t="shared" si="76"/>
        <v>0.39481105470954142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91.6</v>
      </c>
      <c r="AJ70">
        <v>91.6</v>
      </c>
      <c r="AK70">
        <v>89.3</v>
      </c>
      <c r="AL70">
        <v>89.65</v>
      </c>
      <c r="AM70">
        <v>-1.4499999999999891</v>
      </c>
      <c r="AN70">
        <v>-1.5916575192096469</v>
      </c>
      <c r="AO70" s="1">
        <f t="shared" si="83"/>
        <v>-2.1288209606986777</v>
      </c>
      <c r="AP70" s="1">
        <f t="shared" si="84"/>
        <v>2.1288209606986777</v>
      </c>
      <c r="AQ70" s="1">
        <f t="shared" si="85"/>
        <v>0</v>
      </c>
      <c r="AR70" s="1">
        <f t="shared" si="86"/>
        <v>0.39040713887340606</v>
      </c>
      <c r="AS70" t="str">
        <f t="shared" si="87"/>
        <v>NO</v>
      </c>
      <c r="AT70" t="str">
        <f t="shared" si="88"/>
        <v>NO</v>
      </c>
      <c r="AU70" t="str">
        <f t="shared" si="89"/>
        <v>YES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16250</v>
      </c>
      <c r="C71">
        <v>16250</v>
      </c>
      <c r="D71">
        <v>15925</v>
      </c>
      <c r="E71">
        <v>16087.05</v>
      </c>
      <c r="F71">
        <v>-34.300000000001091</v>
      </c>
      <c r="G71">
        <v>-0.2127613382254035</v>
      </c>
      <c r="H71" s="1">
        <f t="shared" si="62"/>
        <v>-1.0027692307692353</v>
      </c>
      <c r="I71" s="1">
        <f t="shared" si="63"/>
        <v>1.0027692307692353</v>
      </c>
      <c r="J71" s="1">
        <f t="shared" si="64"/>
        <v>0</v>
      </c>
      <c r="K71" s="1">
        <f t="shared" si="65"/>
        <v>1.0073319844222484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16240</v>
      </c>
      <c r="T71">
        <v>16298.8</v>
      </c>
      <c r="U71">
        <v>16090</v>
      </c>
      <c r="V71">
        <v>16121.35</v>
      </c>
      <c r="W71">
        <v>-76.449999999998909</v>
      </c>
      <c r="X71">
        <v>-0.47197767598068202</v>
      </c>
      <c r="Y71" s="1">
        <f t="shared" si="73"/>
        <v>-0.73060344827585977</v>
      </c>
      <c r="Z71" s="1">
        <f t="shared" si="74"/>
        <v>0.73060344827585977</v>
      </c>
      <c r="AA71" s="1">
        <f t="shared" si="75"/>
        <v>0.36206896551723688</v>
      </c>
      <c r="AB71" s="1">
        <f t="shared" si="76"/>
        <v>0.19446262254712146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16066.5</v>
      </c>
      <c r="AJ71">
        <v>16225</v>
      </c>
      <c r="AK71">
        <v>16050</v>
      </c>
      <c r="AL71">
        <v>16197.8</v>
      </c>
      <c r="AM71">
        <v>156.84999999999849</v>
      </c>
      <c r="AN71">
        <v>0.97780991774177062</v>
      </c>
      <c r="AO71" s="1">
        <f t="shared" si="83"/>
        <v>0.8172283944854154</v>
      </c>
      <c r="AP71" s="1">
        <f t="shared" si="84"/>
        <v>0.8172283944854154</v>
      </c>
      <c r="AQ71" s="1">
        <f t="shared" si="85"/>
        <v>0.16792403906703829</v>
      </c>
      <c r="AR71" s="1">
        <f t="shared" si="86"/>
        <v>0.10269816076930258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73.8</v>
      </c>
      <c r="C72">
        <v>74.8</v>
      </c>
      <c r="D72">
        <v>72.95</v>
      </c>
      <c r="E72">
        <v>74.3</v>
      </c>
      <c r="F72">
        <v>1.149999999999991</v>
      </c>
      <c r="G72">
        <v>1.572112098427876</v>
      </c>
      <c r="H72" s="1">
        <f t="shared" si="62"/>
        <v>0.6775067750677507</v>
      </c>
      <c r="I72" s="1">
        <f t="shared" si="63"/>
        <v>0.6775067750677507</v>
      </c>
      <c r="J72" s="1">
        <f t="shared" si="64"/>
        <v>0.67294751009421261</v>
      </c>
      <c r="K72" s="1">
        <f t="shared" si="65"/>
        <v>1.1517615176151685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73.05</v>
      </c>
      <c r="T72">
        <v>74.3</v>
      </c>
      <c r="U72">
        <v>72.849999999999994</v>
      </c>
      <c r="V72">
        <v>73.150000000000006</v>
      </c>
      <c r="W72">
        <v>0.1000000000000085</v>
      </c>
      <c r="X72">
        <v>0.13689253935661669</v>
      </c>
      <c r="Y72" s="1">
        <f t="shared" si="73"/>
        <v>0.13689253935661674</v>
      </c>
      <c r="Z72" s="1">
        <f t="shared" si="74"/>
        <v>0.13689253935661674</v>
      </c>
      <c r="AA72" s="1">
        <f t="shared" si="75"/>
        <v>1.572112098427876</v>
      </c>
      <c r="AB72" s="1">
        <f t="shared" si="76"/>
        <v>0.273785078713214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74.25</v>
      </c>
      <c r="AJ72">
        <v>74.45</v>
      </c>
      <c r="AK72">
        <v>72.55</v>
      </c>
      <c r="AL72">
        <v>73.05</v>
      </c>
      <c r="AM72">
        <v>-0.75</v>
      </c>
      <c r="AN72">
        <v>-1.0162601626016261</v>
      </c>
      <c r="AO72" s="1">
        <f t="shared" si="83"/>
        <v>-1.6161616161616199</v>
      </c>
      <c r="AP72" s="1">
        <f t="shared" si="84"/>
        <v>1.6161616161616199</v>
      </c>
      <c r="AQ72" s="1">
        <f t="shared" si="85"/>
        <v>0.26936026936027319</v>
      </c>
      <c r="AR72" s="1">
        <f t="shared" si="86"/>
        <v>0.6844626967830254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3014.6</v>
      </c>
      <c r="C73">
        <v>3042.9</v>
      </c>
      <c r="D73">
        <v>2970</v>
      </c>
      <c r="E73">
        <v>2990.7</v>
      </c>
      <c r="F73">
        <v>-6.25</v>
      </c>
      <c r="G73">
        <v>-0.20854535444368441</v>
      </c>
      <c r="H73" s="1">
        <f t="shared" si="62"/>
        <v>-0.79280833278047147</v>
      </c>
      <c r="I73" s="1">
        <f t="shared" si="63"/>
        <v>0.79280833278047147</v>
      </c>
      <c r="J73" s="1">
        <f t="shared" si="64"/>
        <v>0.93876467856432633</v>
      </c>
      <c r="K73" s="1">
        <f t="shared" si="65"/>
        <v>0.69214565151970497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2950.15</v>
      </c>
      <c r="T73">
        <v>3020</v>
      </c>
      <c r="U73">
        <v>2950.15</v>
      </c>
      <c r="V73">
        <v>2996.95</v>
      </c>
      <c r="W73">
        <v>7.5499999999997272</v>
      </c>
      <c r="X73">
        <v>0.25255904194820789</v>
      </c>
      <c r="Y73" s="1">
        <f t="shared" si="73"/>
        <v>1.5863600155924182</v>
      </c>
      <c r="Z73" s="1">
        <f t="shared" si="74"/>
        <v>1.5863600155924182</v>
      </c>
      <c r="AA73" s="1">
        <f t="shared" si="75"/>
        <v>0.76911526718831424</v>
      </c>
      <c r="AB73" s="1">
        <f t="shared" si="76"/>
        <v>0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3050</v>
      </c>
      <c r="AJ73">
        <v>3054.95</v>
      </c>
      <c r="AK73">
        <v>2963</v>
      </c>
      <c r="AL73">
        <v>2989.4</v>
      </c>
      <c r="AM73">
        <v>-35.5</v>
      </c>
      <c r="AN73">
        <v>-1.1735925154550559</v>
      </c>
      <c r="AO73" s="1">
        <f t="shared" si="83"/>
        <v>-1.9868852459016362</v>
      </c>
      <c r="AP73" s="1">
        <f t="shared" si="84"/>
        <v>1.9868852459016362</v>
      </c>
      <c r="AQ73" s="1">
        <f t="shared" si="85"/>
        <v>0.16229508196720716</v>
      </c>
      <c r="AR73" s="1">
        <f t="shared" si="86"/>
        <v>0.88312035860039118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19015</v>
      </c>
      <c r="C74">
        <v>19196.95</v>
      </c>
      <c r="D74">
        <v>18540</v>
      </c>
      <c r="E74">
        <v>18664.25</v>
      </c>
      <c r="F74">
        <v>-342.25</v>
      </c>
      <c r="G74">
        <v>-1.8006997606082129</v>
      </c>
      <c r="H74" s="1">
        <f t="shared" si="62"/>
        <v>-1.8445963712858269</v>
      </c>
      <c r="I74" s="1">
        <f t="shared" si="63"/>
        <v>1.8445963712858269</v>
      </c>
      <c r="J74" s="1">
        <f t="shared" si="64"/>
        <v>0.95687615040757679</v>
      </c>
      <c r="K74" s="1">
        <f t="shared" si="65"/>
        <v>0.66571118582316458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18839.599999999999</v>
      </c>
      <c r="T74">
        <v>19248</v>
      </c>
      <c r="U74">
        <v>18701</v>
      </c>
      <c r="V74">
        <v>19006.5</v>
      </c>
      <c r="W74">
        <v>165.2999999999993</v>
      </c>
      <c r="X74">
        <v>0.87733265397108073</v>
      </c>
      <c r="Y74" s="1">
        <f t="shared" si="73"/>
        <v>0.88589991294932735</v>
      </c>
      <c r="Z74" s="1">
        <f t="shared" si="74"/>
        <v>0.88589991294932735</v>
      </c>
      <c r="AA74" s="1">
        <f t="shared" si="75"/>
        <v>1.2706179464919896</v>
      </c>
      <c r="AB74" s="1">
        <f t="shared" si="76"/>
        <v>0.73568440943543689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YES</v>
      </c>
      <c r="AG74" s="1" t="str">
        <f t="shared" si="81"/>
        <v>NO</v>
      </c>
      <c r="AH74" s="1" t="str">
        <f t="shared" si="82"/>
        <v>NO</v>
      </c>
      <c r="AI74">
        <v>18990</v>
      </c>
      <c r="AJ74">
        <v>19098</v>
      </c>
      <c r="AK74">
        <v>18751.099999999999</v>
      </c>
      <c r="AL74">
        <v>18841.2</v>
      </c>
      <c r="AM74">
        <v>-28.950000000000731</v>
      </c>
      <c r="AN74">
        <v>-0.15341690447612091</v>
      </c>
      <c r="AO74" s="1">
        <f t="shared" si="83"/>
        <v>-0.78357030015797413</v>
      </c>
      <c r="AP74" s="1">
        <f t="shared" si="84"/>
        <v>0.78357030015797413</v>
      </c>
      <c r="AQ74" s="1">
        <f t="shared" si="85"/>
        <v>0.56872037914691942</v>
      </c>
      <c r="AR74" s="1">
        <f t="shared" si="86"/>
        <v>0.47820733286628336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234</v>
      </c>
      <c r="C75">
        <v>236.25</v>
      </c>
      <c r="D75">
        <v>226.5</v>
      </c>
      <c r="E75">
        <v>228.2</v>
      </c>
      <c r="F75">
        <v>-5.6500000000000057</v>
      </c>
      <c r="G75">
        <v>-2.4160786829164018</v>
      </c>
      <c r="H75" s="1">
        <f t="shared" si="62"/>
        <v>-2.4786324786324831</v>
      </c>
      <c r="I75" s="1">
        <f t="shared" si="63"/>
        <v>2.4786324786324831</v>
      </c>
      <c r="J75" s="1">
        <f t="shared" si="64"/>
        <v>0.96153846153846156</v>
      </c>
      <c r="K75" s="1">
        <f t="shared" si="65"/>
        <v>0.74496056091147622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237</v>
      </c>
      <c r="T75">
        <v>237.65</v>
      </c>
      <c r="U75">
        <v>232.55</v>
      </c>
      <c r="V75">
        <v>233.85</v>
      </c>
      <c r="W75">
        <v>-3.8499999999999939</v>
      </c>
      <c r="X75">
        <v>-1.6196886832141331</v>
      </c>
      <c r="Y75" s="1">
        <f t="shared" si="73"/>
        <v>-1.3291139240506353</v>
      </c>
      <c r="Z75" s="1">
        <f t="shared" si="74"/>
        <v>1.3291139240506353</v>
      </c>
      <c r="AA75" s="1">
        <f t="shared" si="75"/>
        <v>0.27426160337552985</v>
      </c>
      <c r="AB75" s="1">
        <f t="shared" si="76"/>
        <v>0.55591190934358903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241.05</v>
      </c>
      <c r="AJ75">
        <v>242.25</v>
      </c>
      <c r="AK75">
        <v>236.95</v>
      </c>
      <c r="AL75">
        <v>237.7</v>
      </c>
      <c r="AM75">
        <v>-2.8000000000000109</v>
      </c>
      <c r="AN75">
        <v>-1.164241164241169</v>
      </c>
      <c r="AO75" s="1">
        <f t="shared" si="83"/>
        <v>-1.3897531632441495</v>
      </c>
      <c r="AP75" s="1">
        <f t="shared" si="84"/>
        <v>1.3897531632441495</v>
      </c>
      <c r="AQ75" s="1">
        <f t="shared" si="85"/>
        <v>0.49782202862476188</v>
      </c>
      <c r="AR75" s="1">
        <f t="shared" si="86"/>
        <v>0.3155237694572991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1485.15</v>
      </c>
      <c r="C76">
        <v>1485.15</v>
      </c>
      <c r="D76">
        <v>1446.55</v>
      </c>
      <c r="E76">
        <v>1455.1</v>
      </c>
      <c r="F76">
        <v>-16.60000000000014</v>
      </c>
      <c r="G76">
        <v>-1.127947271862481</v>
      </c>
      <c r="H76" s="1">
        <f t="shared" si="62"/>
        <v>-2.0233646433020351</v>
      </c>
      <c r="I76" s="1">
        <f t="shared" si="63"/>
        <v>2.0233646433020351</v>
      </c>
      <c r="J76" s="1">
        <f t="shared" si="64"/>
        <v>0</v>
      </c>
      <c r="K76" s="1">
        <f t="shared" si="65"/>
        <v>0.58758848189127588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1484</v>
      </c>
      <c r="T76">
        <v>1517</v>
      </c>
      <c r="U76">
        <v>1467.65</v>
      </c>
      <c r="V76">
        <v>1471.7</v>
      </c>
      <c r="W76">
        <v>-21.75</v>
      </c>
      <c r="X76">
        <v>-1.4563594362047609</v>
      </c>
      <c r="Y76" s="1">
        <f t="shared" si="73"/>
        <v>-0.82884097035040116</v>
      </c>
      <c r="Z76" s="1">
        <f t="shared" si="74"/>
        <v>0.82884097035040116</v>
      </c>
      <c r="AA76" s="1">
        <f t="shared" si="75"/>
        <v>2.223719676549865</v>
      </c>
      <c r="AB76" s="1">
        <f t="shared" si="76"/>
        <v>0.27519195488210607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1510</v>
      </c>
      <c r="AJ76">
        <v>1513.9</v>
      </c>
      <c r="AK76">
        <v>1486.4</v>
      </c>
      <c r="AL76">
        <v>1493.45</v>
      </c>
      <c r="AM76">
        <v>-5.0999999999999091</v>
      </c>
      <c r="AN76">
        <v>-0.34032898468518957</v>
      </c>
      <c r="AO76" s="1">
        <f t="shared" si="83"/>
        <v>-1.096026490066222</v>
      </c>
      <c r="AP76" s="1">
        <f t="shared" si="84"/>
        <v>1.096026490066222</v>
      </c>
      <c r="AQ76" s="1">
        <f t="shared" si="85"/>
        <v>0.25827814569537022</v>
      </c>
      <c r="AR76" s="1">
        <f t="shared" si="86"/>
        <v>0.47206133449395388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1380</v>
      </c>
      <c r="C77">
        <v>1403</v>
      </c>
      <c r="D77">
        <v>1338.6</v>
      </c>
      <c r="E77">
        <v>1351.9</v>
      </c>
      <c r="F77">
        <v>-25.299999999999951</v>
      </c>
      <c r="G77">
        <v>-1.837060702875396</v>
      </c>
      <c r="H77" s="1">
        <f t="shared" si="62"/>
        <v>-2.0362318840579645</v>
      </c>
      <c r="I77" s="1">
        <f t="shared" si="63"/>
        <v>2.0362318840579645</v>
      </c>
      <c r="J77" s="1">
        <f t="shared" si="64"/>
        <v>1.6666666666666667</v>
      </c>
      <c r="K77" s="1">
        <f t="shared" si="65"/>
        <v>0.98380057696576517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1350</v>
      </c>
      <c r="T77">
        <v>1389</v>
      </c>
      <c r="U77">
        <v>1341.1</v>
      </c>
      <c r="V77">
        <v>1377.2</v>
      </c>
      <c r="W77">
        <v>16.700000000000049</v>
      </c>
      <c r="X77">
        <v>1.227489893421539</v>
      </c>
      <c r="Y77" s="1">
        <f t="shared" si="73"/>
        <v>2.0148148148148182</v>
      </c>
      <c r="Z77" s="1">
        <f t="shared" si="74"/>
        <v>2.0148148148148182</v>
      </c>
      <c r="AA77" s="1">
        <f t="shared" si="75"/>
        <v>0.85681092070868103</v>
      </c>
      <c r="AB77" s="1">
        <f t="shared" si="76"/>
        <v>0.65925925925926598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1358</v>
      </c>
      <c r="AJ77">
        <v>1384.6</v>
      </c>
      <c r="AK77">
        <v>1340.25</v>
      </c>
      <c r="AL77">
        <v>1360.5</v>
      </c>
      <c r="AM77">
        <v>13.049999999999949</v>
      </c>
      <c r="AN77">
        <v>0.96849604809083489</v>
      </c>
      <c r="AO77" s="1">
        <f t="shared" si="83"/>
        <v>0.1840942562592047</v>
      </c>
      <c r="AP77" s="1">
        <f t="shared" si="84"/>
        <v>0.1840942562592047</v>
      </c>
      <c r="AQ77" s="1">
        <f t="shared" si="85"/>
        <v>1.7714075707460426</v>
      </c>
      <c r="AR77" s="1">
        <f t="shared" si="86"/>
        <v>1.3070692194403535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95.45</v>
      </c>
      <c r="C78">
        <v>95.45</v>
      </c>
      <c r="D78">
        <v>92.2</v>
      </c>
      <c r="E78">
        <v>93.4</v>
      </c>
      <c r="F78">
        <v>-1.2999999999999969</v>
      </c>
      <c r="G78">
        <v>-1.372756071805699</v>
      </c>
      <c r="H78" s="1">
        <f t="shared" si="62"/>
        <v>-2.1477213200628573</v>
      </c>
      <c r="I78" s="1">
        <f t="shared" si="63"/>
        <v>2.1477213200628573</v>
      </c>
      <c r="J78" s="1">
        <f t="shared" si="64"/>
        <v>0</v>
      </c>
      <c r="K78" s="1">
        <f t="shared" si="65"/>
        <v>1.284796573875806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94.45</v>
      </c>
      <c r="T78">
        <v>95.95</v>
      </c>
      <c r="U78">
        <v>93.65</v>
      </c>
      <c r="V78">
        <v>94.7</v>
      </c>
      <c r="W78">
        <v>-4.9999999999997158E-2</v>
      </c>
      <c r="X78">
        <v>-5.2770448548809669E-2</v>
      </c>
      <c r="Y78" s="1">
        <f t="shared" si="73"/>
        <v>0.26469031233456858</v>
      </c>
      <c r="Z78" s="1">
        <f t="shared" si="74"/>
        <v>0.26469031233456858</v>
      </c>
      <c r="AA78" s="1">
        <f t="shared" si="75"/>
        <v>1.3199577613516367</v>
      </c>
      <c r="AB78" s="1">
        <f t="shared" si="76"/>
        <v>0.84700899947061625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93.25</v>
      </c>
      <c r="AJ78">
        <v>95.2</v>
      </c>
      <c r="AK78">
        <v>93</v>
      </c>
      <c r="AL78">
        <v>94.75</v>
      </c>
      <c r="AM78">
        <v>1.7999999999999969</v>
      </c>
      <c r="AN78">
        <v>1.9365250134480869</v>
      </c>
      <c r="AO78" s="1">
        <f t="shared" si="83"/>
        <v>1.6085790884718498</v>
      </c>
      <c r="AP78" s="1">
        <f t="shared" si="84"/>
        <v>1.6085790884718498</v>
      </c>
      <c r="AQ78" s="1">
        <f t="shared" si="85"/>
        <v>0.47493403693931702</v>
      </c>
      <c r="AR78" s="1">
        <f t="shared" si="86"/>
        <v>0.26809651474530832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169.1</v>
      </c>
      <c r="C79">
        <v>173</v>
      </c>
      <c r="D79">
        <v>167.3</v>
      </c>
      <c r="E79">
        <v>171.9</v>
      </c>
      <c r="F79">
        <v>3.5999999999999939</v>
      </c>
      <c r="G79">
        <v>2.1390374331550772</v>
      </c>
      <c r="H79" s="1">
        <f t="shared" si="62"/>
        <v>1.6558249556475526</v>
      </c>
      <c r="I79" s="1">
        <f t="shared" si="63"/>
        <v>1.6558249556475526</v>
      </c>
      <c r="J79" s="1">
        <f t="shared" si="64"/>
        <v>0.63990692262943238</v>
      </c>
      <c r="K79" s="1">
        <f t="shared" si="65"/>
        <v>1.0644589000591267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171.35</v>
      </c>
      <c r="T79">
        <v>171.4</v>
      </c>
      <c r="U79">
        <v>167.9</v>
      </c>
      <c r="V79">
        <v>168.3</v>
      </c>
      <c r="W79">
        <v>-3.6499999999999768</v>
      </c>
      <c r="X79">
        <v>-2.12271009014247</v>
      </c>
      <c r="Y79" s="1">
        <f t="shared" si="73"/>
        <v>-1.7799824919754788</v>
      </c>
      <c r="Z79" s="1">
        <f t="shared" si="74"/>
        <v>1.7799824919754788</v>
      </c>
      <c r="AA79" s="1">
        <f t="shared" si="75"/>
        <v>2.9180040852063827E-2</v>
      </c>
      <c r="AB79" s="1">
        <f t="shared" si="76"/>
        <v>0.23767082590612337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173</v>
      </c>
      <c r="AJ79">
        <v>173.45</v>
      </c>
      <c r="AK79">
        <v>170.8</v>
      </c>
      <c r="AL79">
        <v>171.95</v>
      </c>
      <c r="AM79">
        <v>-1.350000000000023</v>
      </c>
      <c r="AN79">
        <v>-0.77899596076169797</v>
      </c>
      <c r="AO79" s="1">
        <f t="shared" si="83"/>
        <v>-0.60693641618497762</v>
      </c>
      <c r="AP79" s="1">
        <f t="shared" si="84"/>
        <v>0.60693641618497762</v>
      </c>
      <c r="AQ79" s="1">
        <f t="shared" si="85"/>
        <v>0.26011560693640962</v>
      </c>
      <c r="AR79" s="1">
        <f t="shared" si="86"/>
        <v>0.66879906949693357</v>
      </c>
      <c r="AS79" t="str">
        <f t="shared" si="87"/>
        <v>NO</v>
      </c>
      <c r="AT79" t="str">
        <f t="shared" si="88"/>
        <v>NO</v>
      </c>
      <c r="AU79" t="str">
        <f t="shared" si="89"/>
        <v>YES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10038.4</v>
      </c>
      <c r="C80">
        <v>10038.4</v>
      </c>
      <c r="D80">
        <v>9861.25</v>
      </c>
      <c r="E80">
        <v>9902.5499999999993</v>
      </c>
      <c r="F80">
        <v>-74</v>
      </c>
      <c r="G80">
        <v>-0.74173937884338781</v>
      </c>
      <c r="H80" s="1">
        <f t="shared" si="62"/>
        <v>-1.3533033152693692</v>
      </c>
      <c r="I80" s="1">
        <f t="shared" si="63"/>
        <v>1.3533033152693692</v>
      </c>
      <c r="J80" s="1">
        <f t="shared" si="64"/>
        <v>0</v>
      </c>
      <c r="K80" s="1">
        <f t="shared" si="65"/>
        <v>0.41706429152086361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10099</v>
      </c>
      <c r="T80">
        <v>10099.950000000001</v>
      </c>
      <c r="U80">
        <v>9960.0499999999993</v>
      </c>
      <c r="V80">
        <v>9976.5499999999993</v>
      </c>
      <c r="W80">
        <v>-61.700000000000728</v>
      </c>
      <c r="X80">
        <v>-0.61464896769856026</v>
      </c>
      <c r="Y80" s="1">
        <f t="shared" si="73"/>
        <v>-1.2124962867610727</v>
      </c>
      <c r="Z80" s="1">
        <f t="shared" si="74"/>
        <v>1.2124962867610727</v>
      </c>
      <c r="AA80" s="1">
        <f t="shared" si="75"/>
        <v>9.4068719675287418E-3</v>
      </c>
      <c r="AB80" s="1">
        <f t="shared" si="76"/>
        <v>0.16538783447183647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10129.950000000001</v>
      </c>
      <c r="AJ80">
        <v>10161.950000000001</v>
      </c>
      <c r="AK80">
        <v>10010.049999999999</v>
      </c>
      <c r="AL80">
        <v>10038.25</v>
      </c>
      <c r="AM80">
        <v>-43.399999999999643</v>
      </c>
      <c r="AN80">
        <v>-0.43048508924630041</v>
      </c>
      <c r="AO80" s="1">
        <f t="shared" si="83"/>
        <v>-0.9052364523023384</v>
      </c>
      <c r="AP80" s="1">
        <f t="shared" si="84"/>
        <v>0.9052364523023384</v>
      </c>
      <c r="AQ80" s="1">
        <f t="shared" si="85"/>
        <v>0.31589494518729111</v>
      </c>
      <c r="AR80" s="1">
        <f t="shared" si="86"/>
        <v>0.28092546011506714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33.35</v>
      </c>
      <c r="C81">
        <v>33.450000000000003</v>
      </c>
      <c r="D81">
        <v>32.35</v>
      </c>
      <c r="E81">
        <v>32.6</v>
      </c>
      <c r="F81">
        <v>-0.64999999999999858</v>
      </c>
      <c r="G81">
        <v>-1.9548872180451089</v>
      </c>
      <c r="H81" s="1">
        <f t="shared" si="62"/>
        <v>-2.2488755622188905</v>
      </c>
      <c r="I81" s="1">
        <f t="shared" si="63"/>
        <v>2.2488755622188905</v>
      </c>
      <c r="J81" s="1">
        <f t="shared" si="64"/>
        <v>0.29985007496252297</v>
      </c>
      <c r="K81" s="1">
        <f t="shared" si="65"/>
        <v>0.76687116564417179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33.25</v>
      </c>
      <c r="T81">
        <v>33.549999999999997</v>
      </c>
      <c r="U81">
        <v>33</v>
      </c>
      <c r="V81">
        <v>33.25</v>
      </c>
      <c r="W81">
        <v>-0.35000000000000142</v>
      </c>
      <c r="X81">
        <v>-1.041666666666671</v>
      </c>
      <c r="Y81" s="1">
        <f t="shared" si="73"/>
        <v>0</v>
      </c>
      <c r="Z81" s="1">
        <f t="shared" si="74"/>
        <v>0</v>
      </c>
      <c r="AA81" s="1">
        <f t="shared" si="75"/>
        <v>0.90225563909773576</v>
      </c>
      <c r="AB81" s="1">
        <f t="shared" si="76"/>
        <v>0.75187969924812026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33.35</v>
      </c>
      <c r="AJ81">
        <v>33.700000000000003</v>
      </c>
      <c r="AK81">
        <v>32.75</v>
      </c>
      <c r="AL81">
        <v>33.6</v>
      </c>
      <c r="AM81">
        <v>0.30000000000000432</v>
      </c>
      <c r="AN81">
        <v>0.90090090090091368</v>
      </c>
      <c r="AO81" s="1">
        <f t="shared" si="83"/>
        <v>0.7496251874062968</v>
      </c>
      <c r="AP81" s="1">
        <f t="shared" si="84"/>
        <v>0.7496251874062968</v>
      </c>
      <c r="AQ81" s="1">
        <f t="shared" si="85"/>
        <v>0.29761904761905184</v>
      </c>
      <c r="AR81" s="1">
        <f t="shared" si="86"/>
        <v>1.7991004497751164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2314.25</v>
      </c>
      <c r="C82">
        <v>2319.4499999999998</v>
      </c>
      <c r="D82">
        <v>2276.5500000000002</v>
      </c>
      <c r="E82">
        <v>2305.6999999999998</v>
      </c>
      <c r="F82">
        <v>6.9499999999998181</v>
      </c>
      <c r="G82">
        <v>0.30233822729743631</v>
      </c>
      <c r="H82" s="1">
        <f t="shared" si="62"/>
        <v>-0.36945014583559171</v>
      </c>
      <c r="I82" s="1">
        <f t="shared" si="63"/>
        <v>0.36945014583559171</v>
      </c>
      <c r="J82" s="1">
        <f t="shared" si="64"/>
        <v>0.22469482553742326</v>
      </c>
      <c r="K82" s="1">
        <f t="shared" si="65"/>
        <v>1.2642581428633231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2320</v>
      </c>
      <c r="T82">
        <v>2333.6999999999998</v>
      </c>
      <c r="U82">
        <v>2291.85</v>
      </c>
      <c r="V82">
        <v>2298.75</v>
      </c>
      <c r="W82">
        <v>-25.800000000000178</v>
      </c>
      <c r="X82">
        <v>-1.1098922372072091</v>
      </c>
      <c r="Y82" s="1">
        <f t="shared" si="73"/>
        <v>-0.91594827586206884</v>
      </c>
      <c r="Z82" s="1">
        <f t="shared" si="74"/>
        <v>0.91594827586206884</v>
      </c>
      <c r="AA82" s="1">
        <f t="shared" si="75"/>
        <v>0.5905172413793025</v>
      </c>
      <c r="AB82" s="1">
        <f t="shared" si="76"/>
        <v>0.30016313213703494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2320</v>
      </c>
      <c r="AJ82">
        <v>2369.35</v>
      </c>
      <c r="AK82">
        <v>2310.5500000000002</v>
      </c>
      <c r="AL82">
        <v>2324.5500000000002</v>
      </c>
      <c r="AM82">
        <v>5.7000000000002728</v>
      </c>
      <c r="AN82">
        <v>0.24581150139078739</v>
      </c>
      <c r="AO82" s="1">
        <f t="shared" si="83"/>
        <v>0.19612068965518026</v>
      </c>
      <c r="AP82" s="1">
        <f t="shared" si="84"/>
        <v>0.19612068965518026</v>
      </c>
      <c r="AQ82" s="1">
        <f t="shared" si="85"/>
        <v>1.9272547374760589</v>
      </c>
      <c r="AR82" s="1">
        <f t="shared" si="86"/>
        <v>0.40732758620688869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856.95</v>
      </c>
      <c r="C83">
        <v>861.8</v>
      </c>
      <c r="D83">
        <v>845.05</v>
      </c>
      <c r="E83">
        <v>848.1</v>
      </c>
      <c r="F83">
        <v>-8.0499999999999545</v>
      </c>
      <c r="G83">
        <v>-0.94025579629737255</v>
      </c>
      <c r="H83" s="1">
        <f t="shared" si="62"/>
        <v>-1.0327323647820785</v>
      </c>
      <c r="I83" s="1">
        <f t="shared" si="63"/>
        <v>1.0327323647820785</v>
      </c>
      <c r="J83" s="1">
        <f t="shared" si="64"/>
        <v>0.5659606744850818</v>
      </c>
      <c r="K83" s="1">
        <f t="shared" si="65"/>
        <v>0.3596274024289669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858.4</v>
      </c>
      <c r="T83">
        <v>866.4</v>
      </c>
      <c r="U83">
        <v>852.55</v>
      </c>
      <c r="V83">
        <v>856.15</v>
      </c>
      <c r="W83">
        <v>-11.5</v>
      </c>
      <c r="X83">
        <v>-1.3254192358669969</v>
      </c>
      <c r="Y83" s="1">
        <f t="shared" si="73"/>
        <v>-0.2621155638397018</v>
      </c>
      <c r="Z83" s="1">
        <f t="shared" si="74"/>
        <v>0.2621155638397018</v>
      </c>
      <c r="AA83" s="1">
        <f t="shared" si="75"/>
        <v>0.93196644920782856</v>
      </c>
      <c r="AB83" s="1">
        <f t="shared" si="76"/>
        <v>0.42048706418268089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865</v>
      </c>
      <c r="AJ83">
        <v>873.5</v>
      </c>
      <c r="AK83">
        <v>861.3</v>
      </c>
      <c r="AL83">
        <v>867.65</v>
      </c>
      <c r="AM83">
        <v>2.9499999999999318</v>
      </c>
      <c r="AN83">
        <v>0.34115878339307643</v>
      </c>
      <c r="AO83" s="1">
        <f t="shared" si="83"/>
        <v>0.30635838150288752</v>
      </c>
      <c r="AP83" s="1">
        <f t="shared" si="84"/>
        <v>0.30635838150288752</v>
      </c>
      <c r="AQ83" s="1">
        <f t="shared" si="85"/>
        <v>0.67423500259321423</v>
      </c>
      <c r="AR83" s="1">
        <f t="shared" si="86"/>
        <v>0.42774566473988962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19915</v>
      </c>
      <c r="C84">
        <v>20108.55</v>
      </c>
      <c r="D84">
        <v>19399.5</v>
      </c>
      <c r="E84">
        <v>19520.95</v>
      </c>
      <c r="F84">
        <v>-367.45000000000073</v>
      </c>
      <c r="G84">
        <v>-1.847559381347925</v>
      </c>
      <c r="H84" s="1">
        <f t="shared" si="62"/>
        <v>-1.9786593020336394</v>
      </c>
      <c r="I84" s="1">
        <f t="shared" si="63"/>
        <v>1.9786593020336394</v>
      </c>
      <c r="J84" s="1">
        <f t="shared" si="64"/>
        <v>0.97188049209138483</v>
      </c>
      <c r="K84" s="1">
        <f t="shared" si="65"/>
        <v>0.62215209813047379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20375</v>
      </c>
      <c r="T84">
        <v>20375</v>
      </c>
      <c r="U84">
        <v>19795.95</v>
      </c>
      <c r="V84">
        <v>19888.400000000001</v>
      </c>
      <c r="W84">
        <v>-499.44999999999709</v>
      </c>
      <c r="X84">
        <v>-2.4497433520454441</v>
      </c>
      <c r="Y84" s="1">
        <f t="shared" si="73"/>
        <v>-2.3882208588956981</v>
      </c>
      <c r="Z84" s="1">
        <f t="shared" si="74"/>
        <v>2.3882208588956981</v>
      </c>
      <c r="AA84" s="1">
        <f t="shared" si="75"/>
        <v>0</v>
      </c>
      <c r="AB84" s="1">
        <f t="shared" si="76"/>
        <v>0.4648438285633873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20065.25</v>
      </c>
      <c r="AJ84">
        <v>20492.55</v>
      </c>
      <c r="AK84">
        <v>19946.150000000001</v>
      </c>
      <c r="AL84">
        <v>20387.849999999999</v>
      </c>
      <c r="AM84">
        <v>322.59999999999849</v>
      </c>
      <c r="AN84">
        <v>1.6077547002902961</v>
      </c>
      <c r="AO84" s="1">
        <f t="shared" si="83"/>
        <v>1.6077547002902957</v>
      </c>
      <c r="AP84" s="1">
        <f t="shared" si="84"/>
        <v>1.6077547002902957</v>
      </c>
      <c r="AQ84" s="1">
        <f t="shared" si="85"/>
        <v>0.51354115318682814</v>
      </c>
      <c r="AR84" s="1">
        <f t="shared" si="86"/>
        <v>0.59356349908423045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655.95</v>
      </c>
      <c r="C85">
        <v>661.65</v>
      </c>
      <c r="D85">
        <v>634</v>
      </c>
      <c r="E85">
        <v>646.6</v>
      </c>
      <c r="F85">
        <v>-7.75</v>
      </c>
      <c r="G85">
        <v>-1.184381447237717</v>
      </c>
      <c r="H85" s="1">
        <f t="shared" si="62"/>
        <v>-1.4254135223721354</v>
      </c>
      <c r="I85" s="1">
        <f t="shared" si="63"/>
        <v>1.4254135223721354</v>
      </c>
      <c r="J85" s="1">
        <f t="shared" si="64"/>
        <v>0.86896867139262624</v>
      </c>
      <c r="K85" s="1">
        <f t="shared" si="65"/>
        <v>1.9486545004639688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654.35</v>
      </c>
      <c r="T85">
        <v>661</v>
      </c>
      <c r="U85">
        <v>646.65</v>
      </c>
      <c r="V85">
        <v>654.35</v>
      </c>
      <c r="W85">
        <v>-4</v>
      </c>
      <c r="X85">
        <v>-0.607579554947976</v>
      </c>
      <c r="Y85" s="1">
        <f t="shared" si="73"/>
        <v>0</v>
      </c>
      <c r="Z85" s="1">
        <f t="shared" si="74"/>
        <v>0</v>
      </c>
      <c r="AA85" s="1">
        <f t="shared" si="75"/>
        <v>1.0162756934362309</v>
      </c>
      <c r="AB85" s="1">
        <f t="shared" si="76"/>
        <v>1.1767402766103836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654.35</v>
      </c>
      <c r="AJ85">
        <v>665.75</v>
      </c>
      <c r="AK85">
        <v>645.6</v>
      </c>
      <c r="AL85">
        <v>658.35</v>
      </c>
      <c r="AM85">
        <v>6</v>
      </c>
      <c r="AN85">
        <v>0.91975166704989642</v>
      </c>
      <c r="AO85" s="1">
        <f t="shared" si="83"/>
        <v>0.61129365018720871</v>
      </c>
      <c r="AP85" s="1">
        <f t="shared" si="84"/>
        <v>0.61129365018720871</v>
      </c>
      <c r="AQ85" s="1">
        <f t="shared" si="85"/>
        <v>1.1240221766537521</v>
      </c>
      <c r="AR85" s="1">
        <f t="shared" si="86"/>
        <v>1.337204859784519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1257.5</v>
      </c>
      <c r="C86">
        <v>1267</v>
      </c>
      <c r="D86">
        <v>1238.4000000000001</v>
      </c>
      <c r="E86">
        <v>1256.8499999999999</v>
      </c>
      <c r="F86">
        <v>1.799999999999955</v>
      </c>
      <c r="G86">
        <v>0.14342058085334891</v>
      </c>
      <c r="H86" s="1">
        <f t="shared" si="62"/>
        <v>-5.1689860834997298E-2</v>
      </c>
      <c r="I86" s="1">
        <f t="shared" si="63"/>
        <v>5.1689860834997298E-2</v>
      </c>
      <c r="J86" s="1">
        <f t="shared" si="64"/>
        <v>0.75546719681908547</v>
      </c>
      <c r="K86" s="1">
        <f t="shared" si="65"/>
        <v>1.4679556032939347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1249.9000000000001</v>
      </c>
      <c r="T86">
        <v>1259.55</v>
      </c>
      <c r="U86">
        <v>1237.5</v>
      </c>
      <c r="V86">
        <v>1255.05</v>
      </c>
      <c r="W86">
        <v>-0.54999999999995453</v>
      </c>
      <c r="X86">
        <v>-4.3803759158964208E-2</v>
      </c>
      <c r="Y86" s="1">
        <f t="shared" si="73"/>
        <v>0.41203296263700001</v>
      </c>
      <c r="Z86" s="1">
        <f t="shared" si="74"/>
        <v>0.41203296263700001</v>
      </c>
      <c r="AA86" s="1">
        <f t="shared" si="75"/>
        <v>0.35855145213338113</v>
      </c>
      <c r="AB86" s="1">
        <f t="shared" si="76"/>
        <v>0.99207936634931515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1244.8</v>
      </c>
      <c r="AJ86">
        <v>1267.2</v>
      </c>
      <c r="AK86">
        <v>1227.75</v>
      </c>
      <c r="AL86">
        <v>1255.5999999999999</v>
      </c>
      <c r="AM86">
        <v>17.849999999999909</v>
      </c>
      <c r="AN86">
        <v>1.4421329024439431</v>
      </c>
      <c r="AO86" s="1">
        <f t="shared" si="83"/>
        <v>0.86760925449871107</v>
      </c>
      <c r="AP86" s="1">
        <f t="shared" si="84"/>
        <v>0.86760925449871107</v>
      </c>
      <c r="AQ86" s="1">
        <f t="shared" si="85"/>
        <v>0.92386110226187779</v>
      </c>
      <c r="AR86" s="1">
        <f t="shared" si="86"/>
        <v>1.3696979434447265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196</v>
      </c>
      <c r="C87">
        <v>197.2</v>
      </c>
      <c r="D87">
        <v>189.7</v>
      </c>
      <c r="E87">
        <v>192.6</v>
      </c>
      <c r="F87">
        <v>-2.8499999999999939</v>
      </c>
      <c r="G87">
        <v>-1.458173445894088</v>
      </c>
      <c r="H87" s="1">
        <f t="shared" si="62"/>
        <v>-1.7346938775510232</v>
      </c>
      <c r="I87" s="1">
        <f t="shared" si="63"/>
        <v>1.7346938775510232</v>
      </c>
      <c r="J87" s="1">
        <f t="shared" si="64"/>
        <v>0.6122448979591778</v>
      </c>
      <c r="K87" s="1">
        <f t="shared" si="65"/>
        <v>1.5057113187954341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197</v>
      </c>
      <c r="T87">
        <v>198</v>
      </c>
      <c r="U87">
        <v>195</v>
      </c>
      <c r="V87">
        <v>195.45</v>
      </c>
      <c r="W87">
        <v>-2.75</v>
      </c>
      <c r="X87">
        <v>-1.3874873864783051</v>
      </c>
      <c r="Y87" s="1">
        <f t="shared" si="73"/>
        <v>-0.78680203045685859</v>
      </c>
      <c r="Z87" s="1">
        <f t="shared" si="74"/>
        <v>0.78680203045685859</v>
      </c>
      <c r="AA87" s="1">
        <f t="shared" si="75"/>
        <v>0.50761421319796951</v>
      </c>
      <c r="AB87" s="1">
        <f t="shared" si="76"/>
        <v>0.23023791250958744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199.85</v>
      </c>
      <c r="AJ87">
        <v>200.05</v>
      </c>
      <c r="AK87">
        <v>196.25</v>
      </c>
      <c r="AL87">
        <v>198.2</v>
      </c>
      <c r="AM87">
        <v>-1.9500000000000171</v>
      </c>
      <c r="AN87">
        <v>-0.97426929802648854</v>
      </c>
      <c r="AO87" s="1">
        <f t="shared" si="83"/>
        <v>-0.82561921441081099</v>
      </c>
      <c r="AP87" s="1">
        <f t="shared" si="84"/>
        <v>0.82561921441081099</v>
      </c>
      <c r="AQ87" s="1">
        <f t="shared" si="85"/>
        <v>0.10007505629222771</v>
      </c>
      <c r="AR87" s="1">
        <f t="shared" si="86"/>
        <v>0.98385469223006494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517.45000000000005</v>
      </c>
      <c r="C88">
        <v>535</v>
      </c>
      <c r="D88">
        <v>515</v>
      </c>
      <c r="E88">
        <v>523.35</v>
      </c>
      <c r="F88">
        <v>11.350000000000019</v>
      </c>
      <c r="G88">
        <v>2.216796875000004</v>
      </c>
      <c r="H88" s="1">
        <f t="shared" si="62"/>
        <v>1.140206783264079</v>
      </c>
      <c r="I88" s="1">
        <f t="shared" si="63"/>
        <v>1.140206783264079</v>
      </c>
      <c r="J88" s="1">
        <f t="shared" si="64"/>
        <v>2.2260437565682576</v>
      </c>
      <c r="K88" s="1">
        <f t="shared" si="65"/>
        <v>0.47347569813509427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516.79999999999995</v>
      </c>
      <c r="T88">
        <v>521.9</v>
      </c>
      <c r="U88">
        <v>510.5</v>
      </c>
      <c r="V88">
        <v>512</v>
      </c>
      <c r="W88">
        <v>-6.5</v>
      </c>
      <c r="X88">
        <v>-1.253616200578592</v>
      </c>
      <c r="Y88" s="1">
        <f t="shared" si="73"/>
        <v>-0.92879256965943402</v>
      </c>
      <c r="Z88" s="1">
        <f t="shared" si="74"/>
        <v>0.92879256965943402</v>
      </c>
      <c r="AA88" s="1">
        <f t="shared" si="75"/>
        <v>0.98684210526316241</v>
      </c>
      <c r="AB88" s="1">
        <f t="shared" si="76"/>
        <v>0.29296875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510.15</v>
      </c>
      <c r="AJ88">
        <v>520</v>
      </c>
      <c r="AK88">
        <v>503.4</v>
      </c>
      <c r="AL88">
        <v>518.5</v>
      </c>
      <c r="AM88">
        <v>12.100000000000019</v>
      </c>
      <c r="AN88">
        <v>2.3894154818325481</v>
      </c>
      <c r="AO88" s="1">
        <f t="shared" si="83"/>
        <v>1.6367734979907917</v>
      </c>
      <c r="AP88" s="1">
        <f t="shared" si="84"/>
        <v>1.6367734979907917</v>
      </c>
      <c r="AQ88" s="1">
        <f t="shared" si="85"/>
        <v>0.28929604628736744</v>
      </c>
      <c r="AR88" s="1">
        <f t="shared" si="86"/>
        <v>1.3231402528668039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2485</v>
      </c>
      <c r="C89">
        <v>2500.4</v>
      </c>
      <c r="D89">
        <v>2436.4</v>
      </c>
      <c r="E89">
        <v>2449.9</v>
      </c>
      <c r="F89">
        <v>-11.049999999999731</v>
      </c>
      <c r="G89">
        <v>-0.44901359231190102</v>
      </c>
      <c r="H89" s="1">
        <f t="shared" si="62"/>
        <v>-1.4124748490945638</v>
      </c>
      <c r="I89" s="1">
        <f t="shared" si="63"/>
        <v>1.4124748490945638</v>
      </c>
      <c r="J89" s="1">
        <f t="shared" si="64"/>
        <v>0.61971830985915854</v>
      </c>
      <c r="K89" s="1">
        <f t="shared" si="65"/>
        <v>0.55104289971019227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2480</v>
      </c>
      <c r="T89">
        <v>2495.75</v>
      </c>
      <c r="U89">
        <v>2450.6</v>
      </c>
      <c r="V89">
        <v>2460.9499999999998</v>
      </c>
      <c r="W89">
        <v>-42.050000000000182</v>
      </c>
      <c r="X89">
        <v>-1.679984019176995</v>
      </c>
      <c r="Y89" s="1">
        <f t="shared" si="73"/>
        <v>-0.76814516129032995</v>
      </c>
      <c r="Z89" s="1">
        <f t="shared" si="74"/>
        <v>0.76814516129032995</v>
      </c>
      <c r="AA89" s="1">
        <f t="shared" si="75"/>
        <v>0.63508064516129026</v>
      </c>
      <c r="AB89" s="1">
        <f t="shared" si="76"/>
        <v>0.42056929234644791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2488.9499999999998</v>
      </c>
      <c r="AJ89">
        <v>2507.6</v>
      </c>
      <c r="AK89">
        <v>2477.3000000000002</v>
      </c>
      <c r="AL89">
        <v>2503</v>
      </c>
      <c r="AM89">
        <v>11.599999999999911</v>
      </c>
      <c r="AN89">
        <v>0.46560166974391543</v>
      </c>
      <c r="AO89" s="1">
        <f t="shared" si="83"/>
        <v>0.56449506820145778</v>
      </c>
      <c r="AP89" s="1">
        <f t="shared" si="84"/>
        <v>0.56449506820145778</v>
      </c>
      <c r="AQ89" s="1">
        <f t="shared" si="85"/>
        <v>0.18377946464242545</v>
      </c>
      <c r="AR89" s="1">
        <f t="shared" si="86"/>
        <v>0.46806886438054746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148.69999999999999</v>
      </c>
      <c r="C90">
        <v>150.5</v>
      </c>
      <c r="D90">
        <v>146.25</v>
      </c>
      <c r="E90">
        <v>147.9</v>
      </c>
      <c r="F90">
        <v>0.25</v>
      </c>
      <c r="G90">
        <v>0.16931933626820181</v>
      </c>
      <c r="H90" s="1">
        <f t="shared" si="62"/>
        <v>-0.53799596503025082</v>
      </c>
      <c r="I90" s="1">
        <f t="shared" si="63"/>
        <v>0.53799596503025082</v>
      </c>
      <c r="J90" s="1">
        <f t="shared" si="64"/>
        <v>1.2104909213180979</v>
      </c>
      <c r="K90" s="1">
        <f t="shared" si="65"/>
        <v>1.1156186612576102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150.80000000000001</v>
      </c>
      <c r="T90">
        <v>151</v>
      </c>
      <c r="U90">
        <v>146.19999999999999</v>
      </c>
      <c r="V90">
        <v>147.65</v>
      </c>
      <c r="W90">
        <v>-3.7999999999999829</v>
      </c>
      <c r="X90">
        <v>-2.5090789039286778</v>
      </c>
      <c r="Y90" s="1">
        <f t="shared" si="73"/>
        <v>-2.0888594164456267</v>
      </c>
      <c r="Z90" s="1">
        <f t="shared" si="74"/>
        <v>2.0888594164456267</v>
      </c>
      <c r="AA90" s="1">
        <f t="shared" si="75"/>
        <v>0.13262599469495265</v>
      </c>
      <c r="AB90" s="1">
        <f t="shared" si="76"/>
        <v>0.98205215035558213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149.19999999999999</v>
      </c>
      <c r="AJ90">
        <v>154.30000000000001</v>
      </c>
      <c r="AK90">
        <v>148.55000000000001</v>
      </c>
      <c r="AL90">
        <v>151.44999999999999</v>
      </c>
      <c r="AM90">
        <v>3.0499999999999829</v>
      </c>
      <c r="AN90">
        <v>2.0552560646900151</v>
      </c>
      <c r="AO90" s="1">
        <f t="shared" si="83"/>
        <v>1.5080428954423595</v>
      </c>
      <c r="AP90" s="1">
        <f t="shared" si="84"/>
        <v>1.5080428954423595</v>
      </c>
      <c r="AQ90" s="1">
        <f t="shared" si="85"/>
        <v>1.881809177946532</v>
      </c>
      <c r="AR90" s="1">
        <f t="shared" si="86"/>
        <v>0.43565683646111075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402.1</v>
      </c>
      <c r="C91">
        <v>405.65</v>
      </c>
      <c r="D91">
        <v>393.4</v>
      </c>
      <c r="E91">
        <v>395.5</v>
      </c>
      <c r="F91">
        <v>-3.1999999999999891</v>
      </c>
      <c r="G91">
        <v>-0.80260847755204123</v>
      </c>
      <c r="H91" s="1">
        <f t="shared" si="62"/>
        <v>-1.6413827406117938</v>
      </c>
      <c r="I91" s="1">
        <f t="shared" si="63"/>
        <v>1.6413827406117938</v>
      </c>
      <c r="J91" s="1">
        <f t="shared" si="64"/>
        <v>0.88286495896542017</v>
      </c>
      <c r="K91" s="1">
        <f t="shared" si="65"/>
        <v>0.53097345132743934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401.95</v>
      </c>
      <c r="T91">
        <v>407.5</v>
      </c>
      <c r="U91">
        <v>393.2</v>
      </c>
      <c r="V91">
        <v>398.7</v>
      </c>
      <c r="W91">
        <v>-5.9000000000000341</v>
      </c>
      <c r="X91">
        <v>-1.4582303509639229</v>
      </c>
      <c r="Y91" s="1">
        <f t="shared" si="73"/>
        <v>-0.80855827839283501</v>
      </c>
      <c r="Z91" s="1">
        <f t="shared" si="74"/>
        <v>0.80855827839283501</v>
      </c>
      <c r="AA91" s="1">
        <f t="shared" si="75"/>
        <v>1.3807687523323826</v>
      </c>
      <c r="AB91" s="1">
        <f t="shared" si="76"/>
        <v>1.3794833207925759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406.45</v>
      </c>
      <c r="AJ91">
        <v>410</v>
      </c>
      <c r="AK91">
        <v>402.7</v>
      </c>
      <c r="AL91">
        <v>404.6</v>
      </c>
      <c r="AM91">
        <v>-0.64999999999997726</v>
      </c>
      <c r="AN91">
        <v>-0.16039481801356631</v>
      </c>
      <c r="AO91" s="1">
        <f t="shared" si="83"/>
        <v>-0.45516053635132631</v>
      </c>
      <c r="AP91" s="1">
        <f t="shared" si="84"/>
        <v>0.45516053635132631</v>
      </c>
      <c r="AQ91" s="1">
        <f t="shared" si="85"/>
        <v>0.87341616434986125</v>
      </c>
      <c r="AR91" s="1">
        <f t="shared" si="86"/>
        <v>0.46959960454770988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793</v>
      </c>
      <c r="C92">
        <v>808.8</v>
      </c>
      <c r="D92">
        <v>788</v>
      </c>
      <c r="E92">
        <v>804.65</v>
      </c>
      <c r="F92">
        <v>17.699999999999928</v>
      </c>
      <c r="G92">
        <v>2.2491899104136128</v>
      </c>
      <c r="H92" s="1">
        <f t="shared" si="62"/>
        <v>1.4691046658259745</v>
      </c>
      <c r="I92" s="1">
        <f t="shared" si="63"/>
        <v>1.4691046658259745</v>
      </c>
      <c r="J92" s="1">
        <f t="shared" si="64"/>
        <v>0.51575219039333586</v>
      </c>
      <c r="K92" s="1">
        <f t="shared" si="65"/>
        <v>0.63051702395964693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788</v>
      </c>
      <c r="T92">
        <v>811.45</v>
      </c>
      <c r="U92">
        <v>781.3</v>
      </c>
      <c r="V92">
        <v>786.95</v>
      </c>
      <c r="W92">
        <v>-5.0499999999999554</v>
      </c>
      <c r="X92">
        <v>-0.63762626262625688</v>
      </c>
      <c r="Y92" s="1">
        <f t="shared" si="73"/>
        <v>-0.13324873096446122</v>
      </c>
      <c r="Z92" s="1">
        <f t="shared" si="74"/>
        <v>0.13324873096446122</v>
      </c>
      <c r="AA92" s="1">
        <f t="shared" si="75"/>
        <v>2.9758883248731021</v>
      </c>
      <c r="AB92" s="1">
        <f t="shared" si="76"/>
        <v>0.71796175106424687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792</v>
      </c>
      <c r="AJ92">
        <v>794.25</v>
      </c>
      <c r="AK92">
        <v>784</v>
      </c>
      <c r="AL92">
        <v>792</v>
      </c>
      <c r="AM92">
        <v>0.85000000000002274</v>
      </c>
      <c r="AN92">
        <v>0.1074385388358747</v>
      </c>
      <c r="AO92" s="1">
        <f t="shared" si="83"/>
        <v>0</v>
      </c>
      <c r="AP92" s="1">
        <f t="shared" si="84"/>
        <v>0</v>
      </c>
      <c r="AQ92" s="1">
        <f t="shared" si="85"/>
        <v>0.28409090909090912</v>
      </c>
      <c r="AR92" s="1">
        <f t="shared" si="86"/>
        <v>1.0101010101010102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1185</v>
      </c>
      <c r="C93">
        <v>1201.5</v>
      </c>
      <c r="D93">
        <v>1157.3499999999999</v>
      </c>
      <c r="E93">
        <v>1163.5999999999999</v>
      </c>
      <c r="F93">
        <v>-18.800000000000178</v>
      </c>
      <c r="G93">
        <v>-1.589986468200286</v>
      </c>
      <c r="H93" s="1">
        <f t="shared" si="62"/>
        <v>-1.8059071729957883</v>
      </c>
      <c r="I93" s="1">
        <f t="shared" si="63"/>
        <v>1.8059071729957883</v>
      </c>
      <c r="J93" s="1">
        <f t="shared" si="64"/>
        <v>1.3924050632911391</v>
      </c>
      <c r="K93" s="1">
        <f t="shared" si="65"/>
        <v>0.53712616019250603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1174.95</v>
      </c>
      <c r="T93">
        <v>1191.55</v>
      </c>
      <c r="U93">
        <v>1168.05</v>
      </c>
      <c r="V93">
        <v>1182.4000000000001</v>
      </c>
      <c r="W93">
        <v>0.70000000000004547</v>
      </c>
      <c r="X93">
        <v>5.9236692900063087E-2</v>
      </c>
      <c r="Y93" s="1">
        <f t="shared" si="73"/>
        <v>0.63406953487382822</v>
      </c>
      <c r="Z93" s="1">
        <f t="shared" si="74"/>
        <v>0.63406953487382822</v>
      </c>
      <c r="AA93" s="1">
        <f t="shared" si="75"/>
        <v>0.7738497970229925</v>
      </c>
      <c r="AB93" s="1">
        <f t="shared" si="76"/>
        <v>0.58725903229925447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1180</v>
      </c>
      <c r="AJ93">
        <v>1189</v>
      </c>
      <c r="AK93">
        <v>1164.7</v>
      </c>
      <c r="AL93">
        <v>1181.7</v>
      </c>
      <c r="AM93">
        <v>7.1500000000000909</v>
      </c>
      <c r="AN93">
        <v>0.60874377421140791</v>
      </c>
      <c r="AO93" s="1">
        <f t="shared" si="83"/>
        <v>0.14406779661017333</v>
      </c>
      <c r="AP93" s="1">
        <f t="shared" si="84"/>
        <v>0.14406779661017333</v>
      </c>
      <c r="AQ93" s="1">
        <f t="shared" si="85"/>
        <v>0.61775408310061386</v>
      </c>
      <c r="AR93" s="1">
        <f t="shared" si="86"/>
        <v>1.2966101694915215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2855</v>
      </c>
      <c r="C94">
        <v>2944.5</v>
      </c>
      <c r="D94">
        <v>2851.65</v>
      </c>
      <c r="E94">
        <v>2876.3</v>
      </c>
      <c r="F94">
        <v>35.050000000000182</v>
      </c>
      <c r="G94">
        <v>1.2336119665640191</v>
      </c>
      <c r="H94" s="1">
        <f t="shared" si="62"/>
        <v>0.74605954465850022</v>
      </c>
      <c r="I94" s="1">
        <f t="shared" si="63"/>
        <v>0.74605954465850022</v>
      </c>
      <c r="J94" s="1">
        <f t="shared" si="64"/>
        <v>2.3711017626812159</v>
      </c>
      <c r="K94" s="1">
        <f t="shared" si="65"/>
        <v>0.11733800350262379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2838</v>
      </c>
      <c r="T94">
        <v>2878</v>
      </c>
      <c r="U94">
        <v>2824.5</v>
      </c>
      <c r="V94">
        <v>2841.25</v>
      </c>
      <c r="W94">
        <v>-1.8000000000001819</v>
      </c>
      <c r="X94">
        <v>-6.3312287859875194E-2</v>
      </c>
      <c r="Y94" s="1">
        <f t="shared" si="73"/>
        <v>0.11451726568005639</v>
      </c>
      <c r="Z94" s="1">
        <f t="shared" si="74"/>
        <v>0.11451726568005639</v>
      </c>
      <c r="AA94" s="1">
        <f t="shared" si="75"/>
        <v>1.2934447866256049</v>
      </c>
      <c r="AB94" s="1">
        <f t="shared" si="76"/>
        <v>0.47568710359408034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2822.55</v>
      </c>
      <c r="AJ94">
        <v>2864.8</v>
      </c>
      <c r="AK94">
        <v>2817.35</v>
      </c>
      <c r="AL94">
        <v>2843.05</v>
      </c>
      <c r="AM94">
        <v>-7.4499999999998181</v>
      </c>
      <c r="AN94">
        <v>-0.2613576565514758</v>
      </c>
      <c r="AO94" s="1">
        <f t="shared" si="83"/>
        <v>0.72629359975908303</v>
      </c>
      <c r="AP94" s="1">
        <f t="shared" si="84"/>
        <v>0.72629359975908303</v>
      </c>
      <c r="AQ94" s="1">
        <f t="shared" si="85"/>
        <v>0.76502347830674799</v>
      </c>
      <c r="AR94" s="1">
        <f t="shared" si="86"/>
        <v>0.18423057164621609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530.9</v>
      </c>
      <c r="C95">
        <v>540</v>
      </c>
      <c r="D95">
        <v>529.04999999999995</v>
      </c>
      <c r="E95">
        <v>537.29999999999995</v>
      </c>
      <c r="F95">
        <v>6.75</v>
      </c>
      <c r="G95">
        <v>1.272264631043257</v>
      </c>
      <c r="H95" s="1">
        <f t="shared" si="62"/>
        <v>1.2055000941796905</v>
      </c>
      <c r="I95" s="1">
        <f t="shared" si="63"/>
        <v>1.2055000941796905</v>
      </c>
      <c r="J95" s="1">
        <f t="shared" si="64"/>
        <v>0.50251256281407886</v>
      </c>
      <c r="K95" s="1">
        <f t="shared" si="65"/>
        <v>0.34846487097382234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524.95000000000005</v>
      </c>
      <c r="T95">
        <v>537</v>
      </c>
      <c r="U95">
        <v>520.29999999999995</v>
      </c>
      <c r="V95">
        <v>530.54999999999995</v>
      </c>
      <c r="W95">
        <v>2.049999999999955</v>
      </c>
      <c r="X95">
        <v>0.38789025543991568</v>
      </c>
      <c r="Y95" s="1">
        <f t="shared" si="73"/>
        <v>1.0667682636441391</v>
      </c>
      <c r="Z95" s="1">
        <f t="shared" si="74"/>
        <v>1.0667682636441391</v>
      </c>
      <c r="AA95" s="1">
        <f t="shared" si="75"/>
        <v>1.215719536330232</v>
      </c>
      <c r="AB95" s="1">
        <f t="shared" si="76"/>
        <v>0.88579864749025439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530.04999999999995</v>
      </c>
      <c r="AJ95">
        <v>533.25</v>
      </c>
      <c r="AK95">
        <v>521.95000000000005</v>
      </c>
      <c r="AL95">
        <v>528.5</v>
      </c>
      <c r="AM95">
        <v>-1.200000000000045</v>
      </c>
      <c r="AN95">
        <v>-0.22654332641118469</v>
      </c>
      <c r="AO95" s="1">
        <f t="shared" si="83"/>
        <v>-0.29242524290160449</v>
      </c>
      <c r="AP95" s="1">
        <f t="shared" si="84"/>
        <v>0.29242524290160449</v>
      </c>
      <c r="AQ95" s="1">
        <f t="shared" si="85"/>
        <v>0.60371663050656466</v>
      </c>
      <c r="AR95" s="1">
        <f t="shared" si="86"/>
        <v>1.2393566698202374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3983.9</v>
      </c>
      <c r="C96">
        <v>4019.4</v>
      </c>
      <c r="D96">
        <v>3950</v>
      </c>
      <c r="E96">
        <v>4002.6</v>
      </c>
      <c r="F96">
        <v>33.650000000000091</v>
      </c>
      <c r="G96">
        <v>0.8478312903916676</v>
      </c>
      <c r="H96" s="1">
        <f t="shared" si="62"/>
        <v>0.46938929189989254</v>
      </c>
      <c r="I96" s="1">
        <f t="shared" si="63"/>
        <v>0.46938929189989254</v>
      </c>
      <c r="J96" s="1">
        <f t="shared" si="64"/>
        <v>0.41972717733473697</v>
      </c>
      <c r="K96" s="1">
        <f t="shared" si="65"/>
        <v>0.85092497301639325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3954.8</v>
      </c>
      <c r="T96">
        <v>4023.4</v>
      </c>
      <c r="U96">
        <v>3943.5</v>
      </c>
      <c r="V96">
        <v>3968.95</v>
      </c>
      <c r="W96">
        <v>-5.9500000000002728</v>
      </c>
      <c r="X96">
        <v>-0.14968930035976441</v>
      </c>
      <c r="Y96" s="1">
        <f t="shared" si="73"/>
        <v>0.35779306159602597</v>
      </c>
      <c r="Z96" s="1">
        <f t="shared" si="74"/>
        <v>0.35779306159602597</v>
      </c>
      <c r="AA96" s="1">
        <f t="shared" si="75"/>
        <v>1.3718993688507106</v>
      </c>
      <c r="AB96" s="1">
        <f t="shared" si="76"/>
        <v>0.28572873470213866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3933</v>
      </c>
      <c r="AJ96">
        <v>3983.85</v>
      </c>
      <c r="AK96">
        <v>3920.05</v>
      </c>
      <c r="AL96">
        <v>3974.9</v>
      </c>
      <c r="AM96">
        <v>43.450000000000273</v>
      </c>
      <c r="AN96">
        <v>1.105190197001114</v>
      </c>
      <c r="AO96" s="1">
        <f t="shared" si="83"/>
        <v>1.0653445207220975</v>
      </c>
      <c r="AP96" s="1">
        <f t="shared" si="84"/>
        <v>1.0653445207220975</v>
      </c>
      <c r="AQ96" s="1">
        <f t="shared" si="85"/>
        <v>0.2251628971797987</v>
      </c>
      <c r="AR96" s="1">
        <f t="shared" si="86"/>
        <v>0.32926519196541615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1047.8</v>
      </c>
      <c r="C97">
        <v>1051.95</v>
      </c>
      <c r="D97">
        <v>1013.8</v>
      </c>
      <c r="E97">
        <v>1018.75</v>
      </c>
      <c r="F97">
        <v>-19.599999999999909</v>
      </c>
      <c r="G97">
        <v>-1.887610150719883</v>
      </c>
      <c r="H97" s="1">
        <f t="shared" si="62"/>
        <v>-2.7724756632945176</v>
      </c>
      <c r="I97" s="1">
        <f t="shared" si="63"/>
        <v>2.7724756632945176</v>
      </c>
      <c r="J97" s="1">
        <f t="shared" si="64"/>
        <v>0.39606795189922617</v>
      </c>
      <c r="K97" s="1">
        <f t="shared" si="65"/>
        <v>0.48588957055215171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1031</v>
      </c>
      <c r="T97">
        <v>1073.55</v>
      </c>
      <c r="U97">
        <v>1021.9</v>
      </c>
      <c r="V97">
        <v>1038.3499999999999</v>
      </c>
      <c r="W97">
        <v>7</v>
      </c>
      <c r="X97">
        <v>0.67872206331507257</v>
      </c>
      <c r="Y97" s="1">
        <f t="shared" si="73"/>
        <v>0.71290009699320167</v>
      </c>
      <c r="Z97" s="1">
        <f t="shared" si="74"/>
        <v>0.71290009699320167</v>
      </c>
      <c r="AA97" s="1">
        <f t="shared" si="75"/>
        <v>3.3899937400683826</v>
      </c>
      <c r="AB97" s="1">
        <f t="shared" si="76"/>
        <v>0.88263821532492936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YES</v>
      </c>
      <c r="AG97" s="1" t="str">
        <f t="shared" si="81"/>
        <v>NO</v>
      </c>
      <c r="AH97" s="1" t="str">
        <f t="shared" si="82"/>
        <v>NO</v>
      </c>
      <c r="AI97">
        <v>1056.5</v>
      </c>
      <c r="AJ97">
        <v>1058.3</v>
      </c>
      <c r="AK97">
        <v>1028</v>
      </c>
      <c r="AL97">
        <v>1031.3499999999999</v>
      </c>
      <c r="AM97">
        <v>-17.400000000000091</v>
      </c>
      <c r="AN97">
        <v>-1.659117997616218</v>
      </c>
      <c r="AO97" s="1">
        <f t="shared" si="83"/>
        <v>-2.380501656412692</v>
      </c>
      <c r="AP97" s="1">
        <f t="shared" si="84"/>
        <v>2.380501656412692</v>
      </c>
      <c r="AQ97" s="1">
        <f t="shared" si="85"/>
        <v>0.17037387600567483</v>
      </c>
      <c r="AR97" s="1">
        <f t="shared" si="86"/>
        <v>0.32481698744363302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553.95000000000005</v>
      </c>
      <c r="C98">
        <v>556.29999999999995</v>
      </c>
      <c r="D98">
        <v>539.70000000000005</v>
      </c>
      <c r="E98">
        <v>543.70000000000005</v>
      </c>
      <c r="F98">
        <v>-8.3499999999999091</v>
      </c>
      <c r="G98">
        <v>-1.5125441536092581</v>
      </c>
      <c r="H98" s="1">
        <f t="shared" si="62"/>
        <v>-1.8503475042873905</v>
      </c>
      <c r="I98" s="1">
        <f t="shared" ref="I98:I129" si="93">ABS(H98)</f>
        <v>1.8503475042873905</v>
      </c>
      <c r="J98" s="1">
        <f t="shared" si="64"/>
        <v>0.42422601317806824</v>
      </c>
      <c r="K98" s="1">
        <f t="shared" si="65"/>
        <v>0.73569983446753717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548.70000000000005</v>
      </c>
      <c r="T98">
        <v>561.20000000000005</v>
      </c>
      <c r="U98">
        <v>547.20000000000005</v>
      </c>
      <c r="V98">
        <v>552.04999999999995</v>
      </c>
      <c r="W98">
        <v>4.0999999999999091</v>
      </c>
      <c r="X98">
        <v>0.74824345286977079</v>
      </c>
      <c r="Y98" s="1">
        <f t="shared" si="73"/>
        <v>0.61053398942954418</v>
      </c>
      <c r="Z98" s="1">
        <f t="shared" ref="Z98:Z129" si="95">ABS(Y98)</f>
        <v>0.61053398942954418</v>
      </c>
      <c r="AA98" s="1">
        <f t="shared" si="75"/>
        <v>1.6574585635359282</v>
      </c>
      <c r="AB98" s="1">
        <f t="shared" si="76"/>
        <v>0.27337342810278842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YES</v>
      </c>
      <c r="AG98" s="1" t="str">
        <f t="shared" si="81"/>
        <v>NO</v>
      </c>
      <c r="AH98" s="1" t="str">
        <f t="shared" si="82"/>
        <v>NO</v>
      </c>
      <c r="AI98">
        <v>543</v>
      </c>
      <c r="AJ98">
        <v>552.75</v>
      </c>
      <c r="AK98">
        <v>534.15</v>
      </c>
      <c r="AL98">
        <v>547.95000000000005</v>
      </c>
      <c r="AM98">
        <v>6.5500000000000682</v>
      </c>
      <c r="AN98">
        <v>1.209826376062074</v>
      </c>
      <c r="AO98" s="1">
        <f t="shared" si="83"/>
        <v>0.91160220994475971</v>
      </c>
      <c r="AP98" s="1">
        <f t="shared" ref="AP98:AP129" si="96">ABS(AO98)</f>
        <v>0.91160220994475971</v>
      </c>
      <c r="AQ98" s="1">
        <f t="shared" si="85"/>
        <v>0.87599233506705976</v>
      </c>
      <c r="AR98" s="1">
        <f t="shared" si="86"/>
        <v>1.6298342541436508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135.69999999999999</v>
      </c>
      <c r="C99">
        <v>136</v>
      </c>
      <c r="D99">
        <v>129.69999999999999</v>
      </c>
      <c r="E99">
        <v>130.94999999999999</v>
      </c>
      <c r="F99">
        <v>-3.3500000000000232</v>
      </c>
      <c r="G99">
        <v>-2.4944154877140901</v>
      </c>
      <c r="H99" s="1">
        <f t="shared" si="62"/>
        <v>-3.5003684598378779</v>
      </c>
      <c r="I99" s="1">
        <f t="shared" si="93"/>
        <v>3.5003684598378779</v>
      </c>
      <c r="J99" s="1">
        <f t="shared" si="64"/>
        <v>0.22107590272661118</v>
      </c>
      <c r="K99" s="1">
        <f t="shared" si="65"/>
        <v>0.95456281023291334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134</v>
      </c>
      <c r="T99">
        <v>135</v>
      </c>
      <c r="U99">
        <v>133.1</v>
      </c>
      <c r="V99">
        <v>134.30000000000001</v>
      </c>
      <c r="W99">
        <v>0</v>
      </c>
      <c r="X99">
        <v>0</v>
      </c>
      <c r="Y99" s="1">
        <f t="shared" si="73"/>
        <v>0.22388059701493385</v>
      </c>
      <c r="Z99" s="1">
        <f t="shared" si="95"/>
        <v>0.22388059701493385</v>
      </c>
      <c r="AA99" s="1">
        <f t="shared" si="75"/>
        <v>0.5212211466865142</v>
      </c>
      <c r="AB99" s="1">
        <f t="shared" si="76"/>
        <v>0.67164179104478039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132.5</v>
      </c>
      <c r="AJ99">
        <v>135</v>
      </c>
      <c r="AK99">
        <v>131.9</v>
      </c>
      <c r="AL99">
        <v>134.30000000000001</v>
      </c>
      <c r="AM99">
        <v>2.75</v>
      </c>
      <c r="AN99">
        <v>2.0904599011782592</v>
      </c>
      <c r="AO99" s="1">
        <f t="shared" si="83"/>
        <v>1.3584905660377444</v>
      </c>
      <c r="AP99" s="1">
        <f t="shared" si="96"/>
        <v>1.3584905660377444</v>
      </c>
      <c r="AQ99" s="1">
        <f t="shared" si="85"/>
        <v>0.5212211466865142</v>
      </c>
      <c r="AR99" s="1">
        <f t="shared" si="86"/>
        <v>0.45283018867924096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314</v>
      </c>
      <c r="C100">
        <v>319</v>
      </c>
      <c r="D100">
        <v>312.25</v>
      </c>
      <c r="E100">
        <v>316.5</v>
      </c>
      <c r="F100">
        <v>4.8000000000000114</v>
      </c>
      <c r="G100">
        <v>1.539942252165547</v>
      </c>
      <c r="H100" s="1">
        <f t="shared" si="62"/>
        <v>0.79617834394904463</v>
      </c>
      <c r="I100" s="1">
        <f t="shared" si="93"/>
        <v>0.79617834394904463</v>
      </c>
      <c r="J100" s="1">
        <f t="shared" si="64"/>
        <v>0.78988941548183245</v>
      </c>
      <c r="K100" s="1">
        <f t="shared" si="65"/>
        <v>0.5573248407643312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307.25</v>
      </c>
      <c r="T100">
        <v>316.7</v>
      </c>
      <c r="U100">
        <v>307.2</v>
      </c>
      <c r="V100">
        <v>311.7</v>
      </c>
      <c r="W100">
        <v>-0.44999999999998858</v>
      </c>
      <c r="X100">
        <v>-0.14416146083613279</v>
      </c>
      <c r="Y100" s="1">
        <f t="shared" si="73"/>
        <v>1.448331977217246</v>
      </c>
      <c r="Z100" s="1">
        <f t="shared" si="95"/>
        <v>1.448331977217246</v>
      </c>
      <c r="AA100" s="1">
        <f t="shared" si="75"/>
        <v>1.6041065126724416</v>
      </c>
      <c r="AB100" s="1">
        <f t="shared" si="76"/>
        <v>1.6273393002444708E-2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307</v>
      </c>
      <c r="AJ100">
        <v>313.5</v>
      </c>
      <c r="AK100">
        <v>304.05</v>
      </c>
      <c r="AL100">
        <v>312.14999999999998</v>
      </c>
      <c r="AM100">
        <v>4.7999999999999554</v>
      </c>
      <c r="AN100">
        <v>1.5617374328940801</v>
      </c>
      <c r="AO100" s="1">
        <f t="shared" si="83"/>
        <v>1.6775244299674192</v>
      </c>
      <c r="AP100" s="1">
        <f t="shared" si="96"/>
        <v>1.6775244299674192</v>
      </c>
      <c r="AQ100" s="1">
        <f t="shared" si="85"/>
        <v>0.43248438250841675</v>
      </c>
      <c r="AR100" s="1">
        <f t="shared" si="86"/>
        <v>0.96091205211726016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223.4</v>
      </c>
      <c r="C101">
        <v>226.65</v>
      </c>
      <c r="D101">
        <v>219.2</v>
      </c>
      <c r="E101">
        <v>220.3</v>
      </c>
      <c r="F101">
        <v>-0.79999999999998295</v>
      </c>
      <c r="G101">
        <v>-0.36182722749886159</v>
      </c>
      <c r="H101" s="1">
        <f t="shared" si="62"/>
        <v>-1.3876454789615014</v>
      </c>
      <c r="I101" s="1">
        <f t="shared" si="93"/>
        <v>1.3876454789615014</v>
      </c>
      <c r="J101" s="1">
        <f t="shared" si="64"/>
        <v>1.4547896150402866</v>
      </c>
      <c r="K101" s="1">
        <f t="shared" si="65"/>
        <v>0.49931911030414106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215.45</v>
      </c>
      <c r="T101">
        <v>224.65</v>
      </c>
      <c r="U101">
        <v>215.25</v>
      </c>
      <c r="V101">
        <v>221.1</v>
      </c>
      <c r="W101">
        <v>5.25</v>
      </c>
      <c r="X101">
        <v>2.432244614315497</v>
      </c>
      <c r="Y101" s="1">
        <f t="shared" si="73"/>
        <v>2.6224181944766793</v>
      </c>
      <c r="Z101" s="1">
        <f t="shared" si="95"/>
        <v>2.6224181944766793</v>
      </c>
      <c r="AA101" s="1">
        <f t="shared" si="75"/>
        <v>1.6056083220262376</v>
      </c>
      <c r="AB101" s="1">
        <f t="shared" si="76"/>
        <v>9.2828962636337262E-2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218.5</v>
      </c>
      <c r="AJ101">
        <v>219.35</v>
      </c>
      <c r="AK101">
        <v>213.65</v>
      </c>
      <c r="AL101">
        <v>215.85</v>
      </c>
      <c r="AM101">
        <v>-1.5999999999999941</v>
      </c>
      <c r="AN101">
        <v>-0.73580133363991462</v>
      </c>
      <c r="AO101" s="1">
        <f t="shared" si="83"/>
        <v>-1.212814645308927</v>
      </c>
      <c r="AP101" s="1">
        <f t="shared" si="96"/>
        <v>1.212814645308927</v>
      </c>
      <c r="AQ101" s="1">
        <f t="shared" si="85"/>
        <v>0.38901601830663357</v>
      </c>
      <c r="AR101" s="1">
        <f t="shared" si="86"/>
        <v>1.0192263145702982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2020-06-28T21:28:00Z</dcterms:created>
  <dcterms:modified xsi:type="dcterms:W3CDTF">2020-09-18T12:57:42Z</dcterms:modified>
</cp:coreProperties>
</file>