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1" i="1" l="1"/>
  <c r="AO51" i="1"/>
  <c r="Y51" i="1"/>
  <c r="R51" i="1"/>
  <c r="K51" i="1"/>
  <c r="H51" i="1"/>
  <c r="J51" i="1" s="1"/>
  <c r="AV50" i="1"/>
  <c r="AU50" i="1"/>
  <c r="AR50" i="1"/>
  <c r="AQ50" i="1"/>
  <c r="AP50" i="1"/>
  <c r="AO50" i="1"/>
  <c r="Y50" i="1"/>
  <c r="P50" i="1"/>
  <c r="K50" i="1"/>
  <c r="J50" i="1"/>
  <c r="H50" i="1"/>
  <c r="I50" i="1" s="1"/>
  <c r="AU49" i="1"/>
  <c r="AO49" i="1"/>
  <c r="AA49" i="1"/>
  <c r="Y49" i="1"/>
  <c r="M49" i="1"/>
  <c r="K49" i="1"/>
  <c r="J49" i="1"/>
  <c r="I49" i="1"/>
  <c r="H49" i="1"/>
  <c r="AR48" i="1"/>
  <c r="AO48" i="1"/>
  <c r="AB48" i="1"/>
  <c r="AA48" i="1"/>
  <c r="Z48" i="1"/>
  <c r="Y48" i="1"/>
  <c r="J48" i="1"/>
  <c r="I48" i="1"/>
  <c r="H48" i="1"/>
  <c r="K48" i="1" s="1"/>
  <c r="AU47" i="1"/>
  <c r="AR47" i="1"/>
  <c r="AO47" i="1"/>
  <c r="Y47" i="1"/>
  <c r="K47" i="1"/>
  <c r="H47" i="1"/>
  <c r="J47" i="1" s="1"/>
  <c r="AV46" i="1"/>
  <c r="AU46" i="1"/>
  <c r="AR46" i="1"/>
  <c r="AQ46" i="1"/>
  <c r="AP46" i="1"/>
  <c r="AO46" i="1"/>
  <c r="Y46" i="1"/>
  <c r="K46" i="1"/>
  <c r="J46" i="1"/>
  <c r="H46" i="1"/>
  <c r="I46" i="1" s="1"/>
  <c r="AO45" i="1"/>
  <c r="Y45" i="1"/>
  <c r="M45" i="1"/>
  <c r="K45" i="1"/>
  <c r="J45" i="1"/>
  <c r="I45" i="1"/>
  <c r="H45" i="1"/>
  <c r="AR44" i="1"/>
  <c r="AO44" i="1"/>
  <c r="AB44" i="1"/>
  <c r="AA44" i="1"/>
  <c r="Z44" i="1"/>
  <c r="AH44" i="1" s="1"/>
  <c r="Y44" i="1"/>
  <c r="P44" i="1"/>
  <c r="N44" i="1"/>
  <c r="J44" i="1"/>
  <c r="I44" i="1"/>
  <c r="H44" i="1"/>
  <c r="K44" i="1" s="1"/>
  <c r="M44" i="1" s="1"/>
  <c r="AU43" i="1"/>
  <c r="AR43" i="1"/>
  <c r="AO43" i="1"/>
  <c r="Z43" i="1"/>
  <c r="Y43" i="1"/>
  <c r="K43" i="1"/>
  <c r="H43" i="1"/>
  <c r="J43" i="1" s="1"/>
  <c r="AV42" i="1"/>
  <c r="AU42" i="1"/>
  <c r="AR42" i="1"/>
  <c r="AQ42" i="1"/>
  <c r="AP42" i="1"/>
  <c r="AO42" i="1"/>
  <c r="Y42" i="1"/>
  <c r="K42" i="1"/>
  <c r="J42" i="1"/>
  <c r="H42" i="1"/>
  <c r="I42" i="1" s="1"/>
  <c r="AO41" i="1"/>
  <c r="Y41" i="1"/>
  <c r="K41" i="1"/>
  <c r="J41" i="1"/>
  <c r="I41" i="1"/>
  <c r="H41" i="1"/>
  <c r="AR40" i="1"/>
  <c r="AO40" i="1"/>
  <c r="AB40" i="1"/>
  <c r="AA40" i="1"/>
  <c r="Z40" i="1"/>
  <c r="Y40" i="1"/>
  <c r="P40" i="1"/>
  <c r="N40" i="1"/>
  <c r="J40" i="1"/>
  <c r="I40" i="1"/>
  <c r="H40" i="1"/>
  <c r="K40" i="1" s="1"/>
  <c r="M40" i="1" s="1"/>
  <c r="AR39" i="1"/>
  <c r="AQ39" i="1"/>
  <c r="AP39" i="1"/>
  <c r="AO39" i="1"/>
  <c r="Y39" i="1"/>
  <c r="H39" i="1"/>
  <c r="AO38" i="1"/>
  <c r="AB38" i="1"/>
  <c r="Y38" i="1"/>
  <c r="Z38" i="1" s="1"/>
  <c r="M38" i="1"/>
  <c r="K38" i="1"/>
  <c r="J38" i="1"/>
  <c r="I38" i="1"/>
  <c r="H38" i="1"/>
  <c r="AO37" i="1"/>
  <c r="AB37" i="1"/>
  <c r="AA37" i="1"/>
  <c r="Z37" i="1"/>
  <c r="Y37" i="1"/>
  <c r="H37" i="1"/>
  <c r="K37" i="1" s="1"/>
  <c r="AU36" i="1"/>
  <c r="AQ36" i="1"/>
  <c r="AO36" i="1"/>
  <c r="Y36" i="1"/>
  <c r="I36" i="1"/>
  <c r="H36" i="1"/>
  <c r="AR35" i="1"/>
  <c r="AQ35" i="1"/>
  <c r="AP35" i="1"/>
  <c r="AO35" i="1"/>
  <c r="Y35" i="1"/>
  <c r="H35" i="1"/>
  <c r="AO34" i="1"/>
  <c r="Y34" i="1"/>
  <c r="K34" i="1"/>
  <c r="L34" i="1" s="1"/>
  <c r="J34" i="1"/>
  <c r="I34" i="1"/>
  <c r="H34" i="1"/>
  <c r="AP33" i="1"/>
  <c r="AO33" i="1"/>
  <c r="AB33" i="1"/>
  <c r="AA33" i="1"/>
  <c r="Z33" i="1"/>
  <c r="Y33" i="1"/>
  <c r="H33" i="1"/>
  <c r="K33" i="1" s="1"/>
  <c r="AO32" i="1"/>
  <c r="Y32" i="1"/>
  <c r="H32" i="1"/>
  <c r="AR31" i="1"/>
  <c r="AQ31" i="1"/>
  <c r="AP31" i="1"/>
  <c r="AO31" i="1"/>
  <c r="Z31" i="1"/>
  <c r="Y31" i="1"/>
  <c r="H31" i="1"/>
  <c r="AP30" i="1"/>
  <c r="AO30" i="1"/>
  <c r="Y30" i="1"/>
  <c r="Q30" i="1"/>
  <c r="K30" i="1"/>
  <c r="L30" i="1" s="1"/>
  <c r="J30" i="1"/>
  <c r="O30" i="1" s="1"/>
  <c r="I30" i="1"/>
  <c r="H30" i="1"/>
  <c r="AO29" i="1"/>
  <c r="AB29" i="1"/>
  <c r="AA29" i="1"/>
  <c r="Z29" i="1"/>
  <c r="Y29" i="1"/>
  <c r="R29" i="1"/>
  <c r="J29" i="1"/>
  <c r="H29" i="1"/>
  <c r="K29" i="1" s="1"/>
  <c r="AU28" i="1"/>
  <c r="AO28" i="1"/>
  <c r="Z28" i="1"/>
  <c r="Y28" i="1"/>
  <c r="H28" i="1"/>
  <c r="AR27" i="1"/>
  <c r="AQ27" i="1"/>
  <c r="AP27" i="1"/>
  <c r="AO27" i="1"/>
  <c r="Y27" i="1"/>
  <c r="H27" i="1"/>
  <c r="AO26" i="1"/>
  <c r="AB26" i="1"/>
  <c r="Y26" i="1"/>
  <c r="K26" i="1"/>
  <c r="J26" i="1"/>
  <c r="I26" i="1"/>
  <c r="H26" i="1"/>
  <c r="AO25" i="1"/>
  <c r="AB25" i="1"/>
  <c r="AA25" i="1"/>
  <c r="Z25" i="1"/>
  <c r="Y25" i="1"/>
  <c r="J25" i="1"/>
  <c r="I25" i="1"/>
  <c r="H25" i="1"/>
  <c r="K25" i="1" s="1"/>
  <c r="AO24" i="1"/>
  <c r="AB24" i="1"/>
  <c r="AA24" i="1"/>
  <c r="Z24" i="1"/>
  <c r="Y24" i="1"/>
  <c r="H24" i="1"/>
  <c r="K24" i="1" s="1"/>
  <c r="AR23" i="1"/>
  <c r="AO23" i="1"/>
  <c r="AA23" i="1"/>
  <c r="Y23" i="1"/>
  <c r="AB23" i="1" s="1"/>
  <c r="K23" i="1"/>
  <c r="H23" i="1"/>
  <c r="J23" i="1" s="1"/>
  <c r="AV22" i="1"/>
  <c r="AR22" i="1"/>
  <c r="AQ22" i="1"/>
  <c r="AP22" i="1"/>
  <c r="AO22" i="1"/>
  <c r="AB22" i="1"/>
  <c r="Y22" i="1"/>
  <c r="AA22" i="1" s="1"/>
  <c r="K22" i="1"/>
  <c r="H22" i="1"/>
  <c r="I22" i="1" s="1"/>
  <c r="AQ21" i="1"/>
  <c r="AO21" i="1"/>
  <c r="AG21" i="1"/>
  <c r="AF21" i="1"/>
  <c r="AC21" i="1"/>
  <c r="AB21" i="1"/>
  <c r="AA21" i="1"/>
  <c r="Y21" i="1"/>
  <c r="Z21" i="1" s="1"/>
  <c r="K21" i="1"/>
  <c r="J21" i="1"/>
  <c r="N21" i="1" s="1"/>
  <c r="I21" i="1"/>
  <c r="H21" i="1"/>
  <c r="AR20" i="1"/>
  <c r="AO20" i="1"/>
  <c r="AB20" i="1"/>
  <c r="AA20" i="1"/>
  <c r="Z20" i="1"/>
  <c r="Y20" i="1"/>
  <c r="H20" i="1"/>
  <c r="K20" i="1" s="1"/>
  <c r="AR19" i="1"/>
  <c r="AO19" i="1"/>
  <c r="AA19" i="1"/>
  <c r="Y19" i="1"/>
  <c r="AB19" i="1" s="1"/>
  <c r="K19" i="1"/>
  <c r="H19" i="1"/>
  <c r="J19" i="1" s="1"/>
  <c r="AV18" i="1"/>
  <c r="AR18" i="1"/>
  <c r="AQ18" i="1"/>
  <c r="AP18" i="1"/>
  <c r="AO18" i="1"/>
  <c r="AB18" i="1"/>
  <c r="Y18" i="1"/>
  <c r="AA18" i="1" s="1"/>
  <c r="K18" i="1"/>
  <c r="H18" i="1"/>
  <c r="I18" i="1" s="1"/>
  <c r="AQ17" i="1"/>
  <c r="AO17" i="1"/>
  <c r="AG17" i="1"/>
  <c r="AF17" i="1"/>
  <c r="AC17" i="1"/>
  <c r="AB17" i="1"/>
  <c r="AA17" i="1"/>
  <c r="Y17" i="1"/>
  <c r="Z17" i="1" s="1"/>
  <c r="K17" i="1"/>
  <c r="J17" i="1"/>
  <c r="N17" i="1" s="1"/>
  <c r="I17" i="1"/>
  <c r="H17" i="1"/>
  <c r="AR16" i="1"/>
  <c r="AO16" i="1"/>
  <c r="AB16" i="1"/>
  <c r="AA16" i="1"/>
  <c r="Z16" i="1"/>
  <c r="Y16" i="1"/>
  <c r="H16" i="1"/>
  <c r="K16" i="1" s="1"/>
  <c r="AR15" i="1"/>
  <c r="AO15" i="1"/>
  <c r="AA15" i="1"/>
  <c r="Y15" i="1"/>
  <c r="AB15" i="1" s="1"/>
  <c r="K15" i="1"/>
  <c r="H15" i="1"/>
  <c r="J15" i="1" s="1"/>
  <c r="AV14" i="1"/>
  <c r="AR14" i="1"/>
  <c r="AQ14" i="1"/>
  <c r="AP14" i="1"/>
  <c r="AO14" i="1"/>
  <c r="AB14" i="1"/>
  <c r="Y14" i="1"/>
  <c r="AA14" i="1" s="1"/>
  <c r="K14" i="1"/>
  <c r="H14" i="1"/>
  <c r="I14" i="1" s="1"/>
  <c r="AQ13" i="1"/>
  <c r="AO13" i="1"/>
  <c r="AG13" i="1"/>
  <c r="AF13" i="1"/>
  <c r="AC13" i="1"/>
  <c r="AB13" i="1"/>
  <c r="AA13" i="1"/>
  <c r="Y13" i="1"/>
  <c r="Z13" i="1" s="1"/>
  <c r="K13" i="1"/>
  <c r="J13" i="1"/>
  <c r="N13" i="1" s="1"/>
  <c r="I13" i="1"/>
  <c r="H13" i="1"/>
  <c r="AR12" i="1"/>
  <c r="AO12" i="1"/>
  <c r="AB12" i="1"/>
  <c r="AA12" i="1"/>
  <c r="Z12" i="1"/>
  <c r="Y12" i="1"/>
  <c r="H12" i="1"/>
  <c r="K12" i="1" s="1"/>
  <c r="AR11" i="1"/>
  <c r="AO11" i="1"/>
  <c r="AA11" i="1"/>
  <c r="Y11" i="1"/>
  <c r="AB11" i="1" s="1"/>
  <c r="K11" i="1"/>
  <c r="H11" i="1"/>
  <c r="J11" i="1" s="1"/>
  <c r="AV10" i="1"/>
  <c r="AR10" i="1"/>
  <c r="AQ10" i="1"/>
  <c r="AP10" i="1"/>
  <c r="AO10" i="1"/>
  <c r="AB10" i="1"/>
  <c r="Y10" i="1"/>
  <c r="AA10" i="1" s="1"/>
  <c r="K10" i="1"/>
  <c r="H10" i="1"/>
  <c r="I10" i="1" s="1"/>
  <c r="AQ9" i="1"/>
  <c r="AO9" i="1"/>
  <c r="AG9" i="1"/>
  <c r="AF9" i="1"/>
  <c r="AC9" i="1"/>
  <c r="AB9" i="1"/>
  <c r="AA9" i="1"/>
  <c r="Y9" i="1"/>
  <c r="Z9" i="1" s="1"/>
  <c r="K9" i="1"/>
  <c r="J9" i="1"/>
  <c r="N9" i="1" s="1"/>
  <c r="I9" i="1"/>
  <c r="H9" i="1"/>
  <c r="AR8" i="1"/>
  <c r="AO8" i="1"/>
  <c r="AB8" i="1"/>
  <c r="AA8" i="1"/>
  <c r="Z8" i="1"/>
  <c r="Y8" i="1"/>
  <c r="H8" i="1"/>
  <c r="K8" i="1" s="1"/>
  <c r="AR7" i="1"/>
  <c r="AO7" i="1"/>
  <c r="AA7" i="1"/>
  <c r="Y7" i="1"/>
  <c r="AB7" i="1" s="1"/>
  <c r="K7" i="1"/>
  <c r="H7" i="1"/>
  <c r="J7" i="1" s="1"/>
  <c r="AV6" i="1"/>
  <c r="AR6" i="1"/>
  <c r="AQ6" i="1"/>
  <c r="AP6" i="1"/>
  <c r="AO6" i="1"/>
  <c r="AB6" i="1"/>
  <c r="Y6" i="1"/>
  <c r="AA6" i="1" s="1"/>
  <c r="K6" i="1"/>
  <c r="H6" i="1"/>
  <c r="I6" i="1" s="1"/>
  <c r="AQ5" i="1"/>
  <c r="AO5" i="1"/>
  <c r="AG5" i="1"/>
  <c r="AF5" i="1"/>
  <c r="AC5" i="1"/>
  <c r="AB5" i="1"/>
  <c r="AA5" i="1"/>
  <c r="Y5" i="1"/>
  <c r="Z5" i="1" s="1"/>
  <c r="K5" i="1"/>
  <c r="J5" i="1"/>
  <c r="N5" i="1" s="1"/>
  <c r="I5" i="1"/>
  <c r="H5" i="1"/>
  <c r="AR4" i="1"/>
  <c r="AO4" i="1"/>
  <c r="AB4" i="1"/>
  <c r="AA4" i="1"/>
  <c r="Z4" i="1"/>
  <c r="Y4" i="1"/>
  <c r="H4" i="1"/>
  <c r="K4" i="1" s="1"/>
  <c r="AR3" i="1"/>
  <c r="AO3" i="1"/>
  <c r="AA3" i="1"/>
  <c r="Y3" i="1"/>
  <c r="AB3" i="1" s="1"/>
  <c r="K3" i="1"/>
  <c r="H3" i="1"/>
  <c r="J3" i="1" s="1"/>
  <c r="AV2" i="1"/>
  <c r="AR2" i="1"/>
  <c r="AQ2" i="1"/>
  <c r="AP2" i="1"/>
  <c r="AO2" i="1"/>
  <c r="AB2" i="1"/>
  <c r="Y2" i="1"/>
  <c r="AA2" i="1" s="1"/>
  <c r="K2" i="1"/>
  <c r="H2" i="1"/>
  <c r="I2" i="1" s="1"/>
  <c r="AH33" i="1" l="1"/>
  <c r="M11" i="1"/>
  <c r="M19" i="1"/>
  <c r="M2" i="1"/>
  <c r="O5" i="1"/>
  <c r="O9" i="1"/>
  <c r="M10" i="1"/>
  <c r="O13" i="1"/>
  <c r="O17" i="1"/>
  <c r="M18" i="1"/>
  <c r="O21" i="1"/>
  <c r="AG25" i="1"/>
  <c r="AC25" i="1"/>
  <c r="AF25" i="1"/>
  <c r="Q25" i="1"/>
  <c r="P25" i="1"/>
  <c r="AH25" i="1"/>
  <c r="P26" i="1"/>
  <c r="N26" i="1"/>
  <c r="AV26" i="1"/>
  <c r="AR26" i="1"/>
  <c r="AQ26" i="1"/>
  <c r="AU26" i="1"/>
  <c r="AA27" i="1"/>
  <c r="AB27" i="1"/>
  <c r="AU29" i="1"/>
  <c r="AQ29" i="1"/>
  <c r="AR29" i="1"/>
  <c r="AV29" i="1"/>
  <c r="J32" i="1"/>
  <c r="K32" i="1"/>
  <c r="AP32" i="1"/>
  <c r="AR32" i="1"/>
  <c r="AV32" i="1"/>
  <c r="AX33" i="1"/>
  <c r="I35" i="1"/>
  <c r="AV35" i="1"/>
  <c r="K35" i="1"/>
  <c r="P36" i="1"/>
  <c r="Q36" i="1"/>
  <c r="AV38" i="1"/>
  <c r="AR38" i="1"/>
  <c r="AQ38" i="1"/>
  <c r="AU38" i="1"/>
  <c r="AP38" i="1"/>
  <c r="I39" i="1"/>
  <c r="K39" i="1"/>
  <c r="AV39" i="1"/>
  <c r="J39" i="1"/>
  <c r="AA39" i="1"/>
  <c r="AB39" i="1"/>
  <c r="Z39" i="1"/>
  <c r="AH39" i="1" s="1"/>
  <c r="AU39" i="1"/>
  <c r="P41" i="1"/>
  <c r="AG41" i="1"/>
  <c r="Q41" i="1"/>
  <c r="R40" i="1"/>
  <c r="AC41" i="1"/>
  <c r="N41" i="1"/>
  <c r="AV41" i="1"/>
  <c r="AR41" i="1"/>
  <c r="AS41" i="1"/>
  <c r="AQ41" i="1"/>
  <c r="AP41" i="1"/>
  <c r="AW41" i="1" s="1"/>
  <c r="O42" i="1"/>
  <c r="R41" i="1"/>
  <c r="N42" i="1"/>
  <c r="AH43" i="1"/>
  <c r="AF44" i="1"/>
  <c r="AA46" i="1"/>
  <c r="AB46" i="1"/>
  <c r="Z46" i="1"/>
  <c r="AT46" i="1" s="1"/>
  <c r="AX46" i="1"/>
  <c r="AB47" i="1"/>
  <c r="AA47" i="1"/>
  <c r="AG48" i="1"/>
  <c r="AC48" i="1"/>
  <c r="R47" i="1"/>
  <c r="AD48" i="1"/>
  <c r="Q48" i="1"/>
  <c r="AE48" i="1"/>
  <c r="L3" i="1"/>
  <c r="R4" i="1"/>
  <c r="L5" i="1"/>
  <c r="Q5" i="1"/>
  <c r="L7" i="1"/>
  <c r="R8" i="1"/>
  <c r="L9" i="1"/>
  <c r="Q9" i="1"/>
  <c r="L10" i="1"/>
  <c r="R12" i="1"/>
  <c r="L13" i="1"/>
  <c r="Q13" i="1"/>
  <c r="R16" i="1"/>
  <c r="L17" i="1"/>
  <c r="Q17" i="1"/>
  <c r="L19" i="1"/>
  <c r="R20" i="1"/>
  <c r="L21" i="1"/>
  <c r="Q21" i="1"/>
  <c r="L23" i="1"/>
  <c r="R24" i="1"/>
  <c r="AU24" i="1"/>
  <c r="O25" i="1"/>
  <c r="R25" i="1"/>
  <c r="AU25" i="1"/>
  <c r="AQ25" i="1"/>
  <c r="AR25" i="1"/>
  <c r="AV25" i="1"/>
  <c r="O26" i="1"/>
  <c r="Q26" i="1"/>
  <c r="AP26" i="1"/>
  <c r="Z27" i="1"/>
  <c r="J28" i="1"/>
  <c r="K28" i="1"/>
  <c r="AP28" i="1"/>
  <c r="AR28" i="1"/>
  <c r="AV28" i="1"/>
  <c r="AP29" i="1"/>
  <c r="I31" i="1"/>
  <c r="AV31" i="1"/>
  <c r="K31" i="1"/>
  <c r="I32" i="1"/>
  <c r="AQ32" i="1"/>
  <c r="AS33" i="1"/>
  <c r="M34" i="1"/>
  <c r="Z34" i="1"/>
  <c r="AA34" i="1"/>
  <c r="J35" i="1"/>
  <c r="R35" i="1"/>
  <c r="AU35" i="1"/>
  <c r="AB36" i="1"/>
  <c r="AA36" i="1"/>
  <c r="I37" i="1"/>
  <c r="AD38" i="1"/>
  <c r="P38" i="1"/>
  <c r="AF38" i="1"/>
  <c r="AE38" i="1"/>
  <c r="N38" i="1"/>
  <c r="AW39" i="1"/>
  <c r="O41" i="1"/>
  <c r="Z41" i="1"/>
  <c r="AH41" i="1" s="1"/>
  <c r="AB41" i="1"/>
  <c r="AT41" i="1"/>
  <c r="M42" i="1"/>
  <c r="L42" i="1"/>
  <c r="L43" i="1"/>
  <c r="AD45" i="1"/>
  <c r="P45" i="1"/>
  <c r="Q45" i="1"/>
  <c r="R44" i="1"/>
  <c r="N45" i="1"/>
  <c r="AV45" i="1"/>
  <c r="AR45" i="1"/>
  <c r="AS45" i="1"/>
  <c r="AQ45" i="1"/>
  <c r="AP45" i="1"/>
  <c r="AX45" i="1" s="1"/>
  <c r="O46" i="1"/>
  <c r="R45" i="1"/>
  <c r="N46" i="1"/>
  <c r="Z47" i="1"/>
  <c r="AH48" i="1"/>
  <c r="AF48" i="1"/>
  <c r="AA50" i="1"/>
  <c r="AB50" i="1"/>
  <c r="Z50" i="1"/>
  <c r="Q2" i="1"/>
  <c r="AD2" i="1"/>
  <c r="N3" i="1"/>
  <c r="AP3" i="1"/>
  <c r="AU3" i="1"/>
  <c r="I4" i="1"/>
  <c r="AU4" i="1"/>
  <c r="AQ4" i="1"/>
  <c r="M5" i="1"/>
  <c r="AV5" i="1"/>
  <c r="AR5" i="1"/>
  <c r="AT5" i="1"/>
  <c r="AE6" i="1"/>
  <c r="AP7" i="1"/>
  <c r="AU7" i="1"/>
  <c r="I8" i="1"/>
  <c r="AU8" i="1"/>
  <c r="AQ8" i="1"/>
  <c r="M9" i="1"/>
  <c r="AV9" i="1"/>
  <c r="AR9" i="1"/>
  <c r="Q10" i="1"/>
  <c r="AD10" i="1"/>
  <c r="N11" i="1"/>
  <c r="AP11" i="1"/>
  <c r="AT11" i="1" s="1"/>
  <c r="AU11" i="1"/>
  <c r="I12" i="1"/>
  <c r="AU12" i="1"/>
  <c r="AQ12" i="1"/>
  <c r="M13" i="1"/>
  <c r="AV13" i="1"/>
  <c r="AR13" i="1"/>
  <c r="AT13" i="1"/>
  <c r="AP15" i="1"/>
  <c r="AU15" i="1"/>
  <c r="I16" i="1"/>
  <c r="AU16" i="1"/>
  <c r="AQ16" i="1"/>
  <c r="M17" i="1"/>
  <c r="AV17" i="1"/>
  <c r="AR17" i="1"/>
  <c r="Q18" i="1"/>
  <c r="AD18" i="1"/>
  <c r="N19" i="1"/>
  <c r="AP19" i="1"/>
  <c r="AU19" i="1"/>
  <c r="I20" i="1"/>
  <c r="AU20" i="1"/>
  <c r="AQ20" i="1"/>
  <c r="M21" i="1"/>
  <c r="AV21" i="1"/>
  <c r="AR21" i="1"/>
  <c r="AT21" i="1"/>
  <c r="AE22" i="1"/>
  <c r="AP23" i="1"/>
  <c r="AU23" i="1"/>
  <c r="I24" i="1"/>
  <c r="AX24" i="1"/>
  <c r="AT24" i="1"/>
  <c r="AP24" i="1"/>
  <c r="AW24" i="1"/>
  <c r="AR24" i="1"/>
  <c r="AV24" i="1"/>
  <c r="M25" i="1"/>
  <c r="AD25" i="1"/>
  <c r="AP25" i="1"/>
  <c r="AX25" i="1"/>
  <c r="L26" i="1"/>
  <c r="I27" i="1"/>
  <c r="AV27" i="1"/>
  <c r="K27" i="1"/>
  <c r="AT27" i="1"/>
  <c r="I28" i="1"/>
  <c r="AQ28" i="1"/>
  <c r="M30" i="1"/>
  <c r="Z30" i="1"/>
  <c r="AA30" i="1"/>
  <c r="J31" i="1"/>
  <c r="AU31" i="1"/>
  <c r="AB32" i="1"/>
  <c r="AA32" i="1"/>
  <c r="I33" i="1"/>
  <c r="AT33" i="1" s="1"/>
  <c r="AD34" i="1"/>
  <c r="P34" i="1"/>
  <c r="AF34" i="1"/>
  <c r="N34" i="1"/>
  <c r="AB34" i="1"/>
  <c r="AV34" i="1"/>
  <c r="AR34" i="1"/>
  <c r="AQ34" i="1"/>
  <c r="AU34" i="1"/>
  <c r="AA35" i="1"/>
  <c r="AB35" i="1"/>
  <c r="Z36" i="1"/>
  <c r="AE36" i="1" s="1"/>
  <c r="J37" i="1"/>
  <c r="R37" i="1"/>
  <c r="AU37" i="1"/>
  <c r="AQ37" i="1"/>
  <c r="AW37" i="1"/>
  <c r="AR37" i="1"/>
  <c r="AV37" i="1"/>
  <c r="O38" i="1"/>
  <c r="Q38" i="1"/>
  <c r="AC38" i="1"/>
  <c r="AG40" i="1"/>
  <c r="AC40" i="1"/>
  <c r="AD40" i="1"/>
  <c r="Q40" i="1"/>
  <c r="AE40" i="1"/>
  <c r="AA41" i="1"/>
  <c r="AU41" i="1"/>
  <c r="P42" i="1"/>
  <c r="M43" i="1"/>
  <c r="O45" i="1"/>
  <c r="Z45" i="1"/>
  <c r="AB45" i="1"/>
  <c r="AT45" i="1"/>
  <c r="M46" i="1"/>
  <c r="L46" i="1"/>
  <c r="N48" i="1"/>
  <c r="AD49" i="1"/>
  <c r="P49" i="1"/>
  <c r="Q49" i="1"/>
  <c r="R48" i="1"/>
  <c r="N49" i="1"/>
  <c r="AV49" i="1"/>
  <c r="AR49" i="1"/>
  <c r="AS49" i="1"/>
  <c r="AQ49" i="1"/>
  <c r="AP49" i="1"/>
  <c r="AX49" i="1" s="1"/>
  <c r="O50" i="1"/>
  <c r="R49" i="1"/>
  <c r="N50" i="1"/>
  <c r="AB51" i="1"/>
  <c r="AA51" i="1"/>
  <c r="Z51" i="1"/>
  <c r="AH51" i="1" s="1"/>
  <c r="J2" i="1"/>
  <c r="Z2" i="1"/>
  <c r="AW2" i="1" s="1"/>
  <c r="AF2" i="1"/>
  <c r="AU2" i="1"/>
  <c r="I3" i="1"/>
  <c r="O3" i="1"/>
  <c r="Z3" i="1"/>
  <c r="AH3" i="1" s="1"/>
  <c r="AQ3" i="1"/>
  <c r="AV3" i="1"/>
  <c r="J4" i="1"/>
  <c r="AP4" i="1"/>
  <c r="AV4" i="1"/>
  <c r="AD5" i="1"/>
  <c r="P5" i="1"/>
  <c r="AH5" i="1"/>
  <c r="AE5" i="1"/>
  <c r="AP5" i="1"/>
  <c r="AU5" i="1"/>
  <c r="J6" i="1"/>
  <c r="Z6" i="1"/>
  <c r="AT6" i="1" s="1"/>
  <c r="AU6" i="1"/>
  <c r="I7" i="1"/>
  <c r="O7" i="1"/>
  <c r="Z7" i="1"/>
  <c r="AQ7" i="1"/>
  <c r="AV7" i="1"/>
  <c r="J8" i="1"/>
  <c r="AP8" i="1"/>
  <c r="AV8" i="1"/>
  <c r="AD9" i="1"/>
  <c r="P9" i="1"/>
  <c r="AH9" i="1"/>
  <c r="AE9" i="1"/>
  <c r="AP9" i="1"/>
  <c r="AU9" i="1"/>
  <c r="J10" i="1"/>
  <c r="Z10" i="1"/>
  <c r="AW10" i="1" s="1"/>
  <c r="AF10" i="1"/>
  <c r="AU10" i="1"/>
  <c r="I11" i="1"/>
  <c r="O11" i="1"/>
  <c r="Z11" i="1"/>
  <c r="AH11" i="1" s="1"/>
  <c r="AQ11" i="1"/>
  <c r="AV11" i="1"/>
  <c r="J12" i="1"/>
  <c r="AP12" i="1"/>
  <c r="AV12" i="1"/>
  <c r="AD13" i="1"/>
  <c r="P13" i="1"/>
  <c r="AH13" i="1"/>
  <c r="AE13" i="1"/>
  <c r="AP13" i="1"/>
  <c r="AU13" i="1"/>
  <c r="J14" i="1"/>
  <c r="Z14" i="1"/>
  <c r="AE14" i="1" s="1"/>
  <c r="AU14" i="1"/>
  <c r="I15" i="1"/>
  <c r="O15" i="1"/>
  <c r="Z15" i="1"/>
  <c r="AQ15" i="1"/>
  <c r="AV15" i="1"/>
  <c r="J16" i="1"/>
  <c r="AP16" i="1"/>
  <c r="AV16" i="1"/>
  <c r="AD17" i="1"/>
  <c r="P17" i="1"/>
  <c r="AH17" i="1"/>
  <c r="AE17" i="1"/>
  <c r="AP17" i="1"/>
  <c r="AU17" i="1"/>
  <c r="J18" i="1"/>
  <c r="Z18" i="1"/>
  <c r="AW18" i="1" s="1"/>
  <c r="AF18" i="1"/>
  <c r="AU18" i="1"/>
  <c r="I19" i="1"/>
  <c r="O19" i="1"/>
  <c r="Z19" i="1"/>
  <c r="AH19" i="1" s="1"/>
  <c r="AQ19" i="1"/>
  <c r="AV19" i="1"/>
  <c r="J20" i="1"/>
  <c r="AP20" i="1"/>
  <c r="AV20" i="1"/>
  <c r="AD21" i="1"/>
  <c r="P21" i="1"/>
  <c r="AH21" i="1"/>
  <c r="AE21" i="1"/>
  <c r="AP21" i="1"/>
  <c r="AU21" i="1"/>
  <c r="J22" i="1"/>
  <c r="Z22" i="1"/>
  <c r="AT22" i="1" s="1"/>
  <c r="AU22" i="1"/>
  <c r="I23" i="1"/>
  <c r="O23" i="1"/>
  <c r="Z23" i="1"/>
  <c r="AQ23" i="1"/>
  <c r="AV23" i="1"/>
  <c r="J24" i="1"/>
  <c r="AQ24" i="1"/>
  <c r="L25" i="1"/>
  <c r="N25" i="1"/>
  <c r="AE25" i="1"/>
  <c r="M26" i="1"/>
  <c r="Z26" i="1"/>
  <c r="AA26" i="1"/>
  <c r="J27" i="1"/>
  <c r="AU27" i="1"/>
  <c r="AB28" i="1"/>
  <c r="AA28" i="1"/>
  <c r="I29" i="1"/>
  <c r="P30" i="1"/>
  <c r="AF30" i="1"/>
  <c r="N30" i="1"/>
  <c r="AB30" i="1"/>
  <c r="AV30" i="1"/>
  <c r="AR30" i="1"/>
  <c r="AQ30" i="1"/>
  <c r="AU30" i="1"/>
  <c r="AA31" i="1"/>
  <c r="AB31" i="1"/>
  <c r="Z32" i="1"/>
  <c r="AU32" i="1"/>
  <c r="J33" i="1"/>
  <c r="R33" i="1"/>
  <c r="AU33" i="1"/>
  <c r="AQ33" i="1"/>
  <c r="AW33" i="1"/>
  <c r="AR33" i="1"/>
  <c r="AV33" i="1"/>
  <c r="O34" i="1"/>
  <c r="Q34" i="1"/>
  <c r="AC34" i="1"/>
  <c r="AP34" i="1"/>
  <c r="AX34" i="1"/>
  <c r="Z35" i="1"/>
  <c r="J36" i="1"/>
  <c r="K36" i="1"/>
  <c r="AC36" i="1"/>
  <c r="AX36" i="1"/>
  <c r="AP36" i="1"/>
  <c r="AR36" i="1"/>
  <c r="AV36" i="1"/>
  <c r="AP37" i="1"/>
  <c r="AX37" i="1"/>
  <c r="L38" i="1"/>
  <c r="AG38" i="1"/>
  <c r="R39" i="1"/>
  <c r="AH40" i="1"/>
  <c r="AF40" i="1"/>
  <c r="M41" i="1"/>
  <c r="AF41" i="1"/>
  <c r="AA42" i="1"/>
  <c r="AB42" i="1"/>
  <c r="Z42" i="1"/>
  <c r="AX42" i="1"/>
  <c r="AB43" i="1"/>
  <c r="AA43" i="1"/>
  <c r="AG44" i="1"/>
  <c r="AC44" i="1"/>
  <c r="R43" i="1"/>
  <c r="AD44" i="1"/>
  <c r="Q44" i="1"/>
  <c r="AE44" i="1"/>
  <c r="AA45" i="1"/>
  <c r="AU45" i="1"/>
  <c r="P46" i="1"/>
  <c r="M48" i="1"/>
  <c r="P48" i="1"/>
  <c r="O49" i="1"/>
  <c r="Z49" i="1"/>
  <c r="AB49" i="1"/>
  <c r="AT49" i="1"/>
  <c r="M50" i="1"/>
  <c r="L50" i="1"/>
  <c r="L51" i="1"/>
  <c r="AH38" i="1"/>
  <c r="O40" i="1"/>
  <c r="AU40" i="1"/>
  <c r="AQ40" i="1"/>
  <c r="AS40" i="1"/>
  <c r="AV40" i="1"/>
  <c r="N43" i="1"/>
  <c r="O43" i="1"/>
  <c r="AX43" i="1"/>
  <c r="AP43" i="1"/>
  <c r="AT43" i="1" s="1"/>
  <c r="AS43" i="1"/>
  <c r="AV43" i="1"/>
  <c r="O44" i="1"/>
  <c r="AU44" i="1"/>
  <c r="AQ44" i="1"/>
  <c r="AX44" i="1"/>
  <c r="AV44" i="1"/>
  <c r="AP47" i="1"/>
  <c r="AV47" i="1"/>
  <c r="O48" i="1"/>
  <c r="AU48" i="1"/>
  <c r="AQ48" i="1"/>
  <c r="AV48" i="1"/>
  <c r="N51" i="1"/>
  <c r="AU51" i="1"/>
  <c r="AS2" i="1"/>
  <c r="AS6" i="1"/>
  <c r="AS10" i="1"/>
  <c r="AS18" i="1"/>
  <c r="AS22" i="1"/>
  <c r="AA38" i="1"/>
  <c r="L40" i="1"/>
  <c r="AP40" i="1"/>
  <c r="AT40" i="1" s="1"/>
  <c r="AW40" i="1"/>
  <c r="Q42" i="1"/>
  <c r="AC42" i="1"/>
  <c r="AW42" i="1"/>
  <c r="I43" i="1"/>
  <c r="AQ43" i="1"/>
  <c r="AW43" i="1"/>
  <c r="L44" i="1"/>
  <c r="AP44" i="1"/>
  <c r="AT44" i="1" s="1"/>
  <c r="AW44" i="1"/>
  <c r="AE46" i="1"/>
  <c r="Q46" i="1"/>
  <c r="I47" i="1"/>
  <c r="O47" i="1" s="1"/>
  <c r="AQ47" i="1"/>
  <c r="L48" i="1"/>
  <c r="AP48" i="1"/>
  <c r="AW48" i="1"/>
  <c r="Q50" i="1"/>
  <c r="I51" i="1"/>
  <c r="AP51" i="1"/>
  <c r="AR51" i="1"/>
  <c r="AV51" i="1"/>
  <c r="AX39" i="1"/>
  <c r="AT39" i="1"/>
  <c r="L41" i="1"/>
  <c r="L45" i="1"/>
  <c r="L49" i="1"/>
  <c r="AH26" i="1" l="1"/>
  <c r="AF26" i="1"/>
  <c r="AX26" i="1"/>
  <c r="AE26" i="1"/>
  <c r="AT26" i="1"/>
  <c r="AG26" i="1"/>
  <c r="O8" i="1"/>
  <c r="N8" i="1"/>
  <c r="L8" i="1"/>
  <c r="M8" i="1"/>
  <c r="O6" i="1"/>
  <c r="N6" i="1"/>
  <c r="R5" i="1"/>
  <c r="P6" i="1"/>
  <c r="L6" i="1"/>
  <c r="M6" i="1"/>
  <c r="Q6" i="1"/>
  <c r="AX4" i="1"/>
  <c r="AS4" i="1"/>
  <c r="AW4" i="1"/>
  <c r="AG20" i="1"/>
  <c r="AC20" i="1"/>
  <c r="R19" i="1"/>
  <c r="AE20" i="1"/>
  <c r="P20" i="1"/>
  <c r="AD20" i="1"/>
  <c r="AH20" i="1"/>
  <c r="AF20" i="1"/>
  <c r="Q20" i="1"/>
  <c r="AT14" i="1"/>
  <c r="AG4" i="1"/>
  <c r="AC4" i="1"/>
  <c r="R3" i="1"/>
  <c r="AE4" i="1"/>
  <c r="P4" i="1"/>
  <c r="AD4" i="1"/>
  <c r="AH4" i="1"/>
  <c r="AF4" i="1"/>
  <c r="Q4" i="1"/>
  <c r="AH50" i="1"/>
  <c r="AG50" i="1"/>
  <c r="AF50" i="1"/>
  <c r="AD50" i="1"/>
  <c r="AT50" i="1"/>
  <c r="AE50" i="1"/>
  <c r="AS50" i="1"/>
  <c r="AT48" i="1"/>
  <c r="AS48" i="1"/>
  <c r="AX48" i="1"/>
  <c r="AT47" i="1"/>
  <c r="AX47" i="1"/>
  <c r="AW47" i="1"/>
  <c r="AG29" i="1"/>
  <c r="AC29" i="1"/>
  <c r="R28" i="1"/>
  <c r="AF29" i="1"/>
  <c r="Q29" i="1"/>
  <c r="P29" i="1"/>
  <c r="AE29" i="1"/>
  <c r="AD29" i="1"/>
  <c r="AH29" i="1"/>
  <c r="AX29" i="1"/>
  <c r="AW29" i="1"/>
  <c r="AS29" i="1"/>
  <c r="AT29" i="1"/>
  <c r="O16" i="1"/>
  <c r="N16" i="1"/>
  <c r="L16" i="1"/>
  <c r="AX12" i="1"/>
  <c r="AS12" i="1"/>
  <c r="AW12" i="1"/>
  <c r="AX9" i="1"/>
  <c r="AS9" i="1"/>
  <c r="AW9" i="1"/>
  <c r="AT9" i="1"/>
  <c r="AF7" i="1"/>
  <c r="AE7" i="1"/>
  <c r="AD7" i="1"/>
  <c r="AC7" i="1"/>
  <c r="Q7" i="1"/>
  <c r="R6" i="1"/>
  <c r="AG7" i="1"/>
  <c r="P7" i="1"/>
  <c r="M7" i="1"/>
  <c r="N7" i="1"/>
  <c r="N29" i="1"/>
  <c r="AE27" i="1"/>
  <c r="Q27" i="1"/>
  <c r="AG27" i="1"/>
  <c r="P27" i="1"/>
  <c r="AD27" i="1"/>
  <c r="AC27" i="1"/>
  <c r="R26" i="1"/>
  <c r="AF27" i="1"/>
  <c r="AT25" i="1"/>
  <c r="AW25" i="1"/>
  <c r="AS25" i="1"/>
  <c r="AX11" i="1"/>
  <c r="AT4" i="1"/>
  <c r="AF32" i="1"/>
  <c r="AG32" i="1"/>
  <c r="P32" i="1"/>
  <c r="AE32" i="1"/>
  <c r="R31" i="1"/>
  <c r="AD32" i="1"/>
  <c r="Q32" i="1"/>
  <c r="AC32" i="1"/>
  <c r="AX28" i="1"/>
  <c r="AT28" i="1"/>
  <c r="AW28" i="1"/>
  <c r="AW26" i="1"/>
  <c r="O39" i="1"/>
  <c r="N39" i="1"/>
  <c r="AT38" i="1"/>
  <c r="AW38" i="1"/>
  <c r="N32" i="1"/>
  <c r="O32" i="1"/>
  <c r="M16" i="1"/>
  <c r="AS51" i="1"/>
  <c r="AX51" i="1"/>
  <c r="AW51" i="1"/>
  <c r="AC50" i="1"/>
  <c r="AW36" i="1"/>
  <c r="AS28" i="1"/>
  <c r="O27" i="1"/>
  <c r="N27" i="1"/>
  <c r="O24" i="1"/>
  <c r="N24" i="1"/>
  <c r="L24" i="1"/>
  <c r="M24" i="1"/>
  <c r="O22" i="1"/>
  <c r="N22" i="1"/>
  <c r="R21" i="1"/>
  <c r="P22" i="1"/>
  <c r="L22" i="1"/>
  <c r="M22" i="1"/>
  <c r="Q22" i="1"/>
  <c r="AX20" i="1"/>
  <c r="AS20" i="1"/>
  <c r="AW20" i="1"/>
  <c r="AX17" i="1"/>
  <c r="AS17" i="1"/>
  <c r="AW17" i="1"/>
  <c r="AT17" i="1"/>
  <c r="AF15" i="1"/>
  <c r="AE15" i="1"/>
  <c r="AD15" i="1"/>
  <c r="AC15" i="1"/>
  <c r="Q15" i="1"/>
  <c r="R14" i="1"/>
  <c r="AG15" i="1"/>
  <c r="P15" i="1"/>
  <c r="L15" i="1"/>
  <c r="N15" i="1"/>
  <c r="L29" i="1"/>
  <c r="AW27" i="1"/>
  <c r="AS26" i="1"/>
  <c r="AT19" i="1"/>
  <c r="AS15" i="1"/>
  <c r="AW15" i="1"/>
  <c r="AX15" i="1"/>
  <c r="AG12" i="1"/>
  <c r="AC12" i="1"/>
  <c r="R11" i="1"/>
  <c r="AE12" i="1"/>
  <c r="P12" i="1"/>
  <c r="AD12" i="1"/>
  <c r="AH12" i="1"/>
  <c r="AF12" i="1"/>
  <c r="Q12" i="1"/>
  <c r="M12" i="1"/>
  <c r="AT3" i="1"/>
  <c r="M29" i="1"/>
  <c r="AC26" i="1"/>
  <c r="O29" i="1"/>
  <c r="M15" i="1"/>
  <c r="AF47" i="1"/>
  <c r="AC47" i="1"/>
  <c r="Q47" i="1"/>
  <c r="R46" i="1"/>
  <c r="AD47" i="1"/>
  <c r="P47" i="1"/>
  <c r="AG47" i="1"/>
  <c r="AE47" i="1"/>
  <c r="L47" i="1"/>
  <c r="M47" i="1"/>
  <c r="AS47" i="1"/>
  <c r="AH35" i="1"/>
  <c r="AT35" i="1"/>
  <c r="AX35" i="1"/>
  <c r="AS35" i="1"/>
  <c r="O33" i="1"/>
  <c r="N33" i="1"/>
  <c r="M33" i="1"/>
  <c r="L33" i="1"/>
  <c r="AX14" i="1"/>
  <c r="AH14" i="1"/>
  <c r="AC14" i="1"/>
  <c r="AG14" i="1"/>
  <c r="AD14" i="1"/>
  <c r="AS14" i="1"/>
  <c r="AF14" i="1"/>
  <c r="O37" i="1"/>
  <c r="N37" i="1"/>
  <c r="L37" i="1"/>
  <c r="M37" i="1"/>
  <c r="AS23" i="1"/>
  <c r="AW23" i="1"/>
  <c r="AX23" i="1"/>
  <c r="AS7" i="1"/>
  <c r="AW7" i="1"/>
  <c r="AX7" i="1"/>
  <c r="AE31" i="1"/>
  <c r="Q31" i="1"/>
  <c r="AG31" i="1"/>
  <c r="P31" i="1"/>
  <c r="AF31" i="1"/>
  <c r="AD31" i="1"/>
  <c r="AC31" i="1"/>
  <c r="R30" i="1"/>
  <c r="AT31" i="1"/>
  <c r="AS31" i="1"/>
  <c r="AX31" i="1"/>
  <c r="AH31" i="1"/>
  <c r="AW31" i="1"/>
  <c r="AW35" i="1"/>
  <c r="AW50" i="1"/>
  <c r="AX40" i="1"/>
  <c r="AX22" i="1"/>
  <c r="AH22" i="1"/>
  <c r="AC22" i="1"/>
  <c r="AG22" i="1"/>
  <c r="AD22" i="1"/>
  <c r="AF22" i="1"/>
  <c r="O14" i="1"/>
  <c r="N14" i="1"/>
  <c r="R13" i="1"/>
  <c r="P14" i="1"/>
  <c r="M14" i="1"/>
  <c r="L14" i="1"/>
  <c r="Q14" i="1"/>
  <c r="AH36" i="1"/>
  <c r="AG36" i="1"/>
  <c r="AF36" i="1"/>
  <c r="AD36" i="1"/>
  <c r="AT23" i="1"/>
  <c r="AT20" i="1"/>
  <c r="AW14" i="1"/>
  <c r="AT7" i="1"/>
  <c r="AS27" i="1"/>
  <c r="AT51" i="1"/>
  <c r="N47" i="1"/>
  <c r="AH42" i="1"/>
  <c r="AG42" i="1"/>
  <c r="AF42" i="1"/>
  <c r="AD42" i="1"/>
  <c r="AT42" i="1"/>
  <c r="AE42" i="1"/>
  <c r="AS42" i="1"/>
  <c r="AX38" i="1"/>
  <c r="AT37" i="1"/>
  <c r="AS37" i="1"/>
  <c r="AT36" i="1"/>
  <c r="AF23" i="1"/>
  <c r="AE23" i="1"/>
  <c r="AD23" i="1"/>
  <c r="AC23" i="1"/>
  <c r="Q23" i="1"/>
  <c r="R22" i="1"/>
  <c r="AG23" i="1"/>
  <c r="P23" i="1"/>
  <c r="M23" i="1"/>
  <c r="N23" i="1"/>
  <c r="AX6" i="1"/>
  <c r="AH6" i="1"/>
  <c r="AC6" i="1"/>
  <c r="AG6" i="1"/>
  <c r="AD6" i="1"/>
  <c r="AF6" i="1"/>
  <c r="AH30" i="1"/>
  <c r="AG30" i="1"/>
  <c r="AE30" i="1"/>
  <c r="AC30" i="1"/>
  <c r="AT30" i="1"/>
  <c r="AX30" i="1"/>
  <c r="AD30" i="1"/>
  <c r="AW30" i="1"/>
  <c r="AS30" i="1"/>
  <c r="AW22" i="1"/>
  <c r="AX19" i="1"/>
  <c r="AT15" i="1"/>
  <c r="AT12" i="1"/>
  <c r="AW6" i="1"/>
  <c r="AX3" i="1"/>
  <c r="AX50" i="1"/>
  <c r="AS38" i="1"/>
  <c r="N35" i="1"/>
  <c r="O35" i="1"/>
  <c r="N28" i="1"/>
  <c r="O28" i="1"/>
  <c r="AX32" i="1"/>
  <c r="AW32" i="1"/>
  <c r="AS32" i="1"/>
  <c r="AT32" i="1"/>
  <c r="AD26" i="1"/>
  <c r="M20" i="1"/>
  <c r="AH27" i="1"/>
  <c r="AX41" i="1"/>
  <c r="M35" i="1"/>
  <c r="L35" i="1"/>
  <c r="AX27" i="1"/>
  <c r="AS39" i="1"/>
  <c r="AF51" i="1"/>
  <c r="AG51" i="1"/>
  <c r="Q51" i="1"/>
  <c r="R50" i="1"/>
  <c r="AC51" i="1"/>
  <c r="P51" i="1"/>
  <c r="AD51" i="1"/>
  <c r="AE51" i="1"/>
  <c r="M51" i="1"/>
  <c r="AC46" i="1"/>
  <c r="AF43" i="1"/>
  <c r="AC43" i="1"/>
  <c r="Q43" i="1"/>
  <c r="R42" i="1"/>
  <c r="AD43" i="1"/>
  <c r="P43" i="1"/>
  <c r="AG43" i="1"/>
  <c r="AE43" i="1"/>
  <c r="O51" i="1"/>
  <c r="AS44" i="1"/>
  <c r="AH49" i="1"/>
  <c r="AF49" i="1"/>
  <c r="N36" i="1"/>
  <c r="O36" i="1"/>
  <c r="AH23" i="1"/>
  <c r="AX21" i="1"/>
  <c r="AS21" i="1"/>
  <c r="AW21" i="1"/>
  <c r="AF19" i="1"/>
  <c r="AE19" i="1"/>
  <c r="AD19" i="1"/>
  <c r="AC19" i="1"/>
  <c r="Q19" i="1"/>
  <c r="R18" i="1"/>
  <c r="AG19" i="1"/>
  <c r="P19" i="1"/>
  <c r="O18" i="1"/>
  <c r="N18" i="1"/>
  <c r="R17" i="1"/>
  <c r="P18" i="1"/>
  <c r="AX16" i="1"/>
  <c r="AS16" i="1"/>
  <c r="AW16" i="1"/>
  <c r="AH15" i="1"/>
  <c r="AX13" i="1"/>
  <c r="AS13" i="1"/>
  <c r="AW13" i="1"/>
  <c r="AF11" i="1"/>
  <c r="AE11" i="1"/>
  <c r="AD11" i="1"/>
  <c r="AC11" i="1"/>
  <c r="Q11" i="1"/>
  <c r="R10" i="1"/>
  <c r="AG11" i="1"/>
  <c r="P11" i="1"/>
  <c r="O10" i="1"/>
  <c r="N10" i="1"/>
  <c r="R9" i="1"/>
  <c r="P10" i="1"/>
  <c r="AX8" i="1"/>
  <c r="AS8" i="1"/>
  <c r="AW8" i="1"/>
  <c r="AH7" i="1"/>
  <c r="AX5" i="1"/>
  <c r="AS5" i="1"/>
  <c r="AW5" i="1"/>
  <c r="AF3" i="1"/>
  <c r="AE3" i="1"/>
  <c r="AD3" i="1"/>
  <c r="AC3" i="1"/>
  <c r="Q3" i="1"/>
  <c r="R2" i="1"/>
  <c r="AG3" i="1"/>
  <c r="P3" i="1"/>
  <c r="O2" i="1"/>
  <c r="N2" i="1"/>
  <c r="P2" i="1"/>
  <c r="AW49" i="1"/>
  <c r="AE49" i="1"/>
  <c r="AH45" i="1"/>
  <c r="AF45" i="1"/>
  <c r="O31" i="1"/>
  <c r="N31" i="1"/>
  <c r="AF28" i="1"/>
  <c r="AG28" i="1"/>
  <c r="P28" i="1"/>
  <c r="AE28" i="1"/>
  <c r="R27" i="1"/>
  <c r="AD28" i="1"/>
  <c r="Q28" i="1"/>
  <c r="AC28" i="1"/>
  <c r="AS24" i="1"/>
  <c r="AT16" i="1"/>
  <c r="AT8" i="1"/>
  <c r="AW45" i="1"/>
  <c r="AE45" i="1"/>
  <c r="AG37" i="1"/>
  <c r="AC37" i="1"/>
  <c r="R36" i="1"/>
  <c r="AF37" i="1"/>
  <c r="Q37" i="1"/>
  <c r="AD37" i="1"/>
  <c r="P37" i="1"/>
  <c r="AE37" i="1"/>
  <c r="AH34" i="1"/>
  <c r="AG34" i="1"/>
  <c r="AE34" i="1"/>
  <c r="L28" i="1"/>
  <c r="M28" i="1"/>
  <c r="L11" i="1"/>
  <c r="AD41" i="1"/>
  <c r="AE39" i="1"/>
  <c r="Q39" i="1"/>
  <c r="AG39" i="1"/>
  <c r="P39" i="1"/>
  <c r="AF39" i="1"/>
  <c r="R38" i="1"/>
  <c r="AD39" i="1"/>
  <c r="AC39" i="1"/>
  <c r="AE35" i="1"/>
  <c r="Q35" i="1"/>
  <c r="AG35" i="1"/>
  <c r="P35" i="1"/>
  <c r="AF35" i="1"/>
  <c r="AD35" i="1"/>
  <c r="AC35" i="1"/>
  <c r="R34" i="1"/>
  <c r="M32" i="1"/>
  <c r="L32" i="1"/>
  <c r="AH28" i="1"/>
  <c r="AH46" i="1"/>
  <c r="AG46" i="1"/>
  <c r="AF46" i="1"/>
  <c r="AD46" i="1"/>
  <c r="AS46" i="1"/>
  <c r="AW46" i="1"/>
  <c r="AS36" i="1"/>
  <c r="M36" i="1"/>
  <c r="L36" i="1"/>
  <c r="AT34" i="1"/>
  <c r="AS34" i="1"/>
  <c r="AH32" i="1"/>
  <c r="O20" i="1"/>
  <c r="N20" i="1"/>
  <c r="L20" i="1"/>
  <c r="AX18" i="1"/>
  <c r="AH18" i="1"/>
  <c r="AC18" i="1"/>
  <c r="AG18" i="1"/>
  <c r="O12" i="1"/>
  <c r="N12" i="1"/>
  <c r="L12" i="1"/>
  <c r="AX10" i="1"/>
  <c r="AH10" i="1"/>
  <c r="AC10" i="1"/>
  <c r="AG10" i="1"/>
  <c r="O4" i="1"/>
  <c r="N4" i="1"/>
  <c r="L4" i="1"/>
  <c r="AX2" i="1"/>
  <c r="AH2" i="1"/>
  <c r="AC2" i="1"/>
  <c r="AG2" i="1"/>
  <c r="AC49" i="1"/>
  <c r="AG49" i="1"/>
  <c r="AW34" i="1"/>
  <c r="AG33" i="1"/>
  <c r="AC33" i="1"/>
  <c r="R32" i="1"/>
  <c r="AF33" i="1"/>
  <c r="Q33" i="1"/>
  <c r="P33" i="1"/>
  <c r="AE33" i="1"/>
  <c r="AD33" i="1"/>
  <c r="M27" i="1"/>
  <c r="L27" i="1"/>
  <c r="AG24" i="1"/>
  <c r="AC24" i="1"/>
  <c r="R23" i="1"/>
  <c r="AE24" i="1"/>
  <c r="P24" i="1"/>
  <c r="AD24" i="1"/>
  <c r="AH24" i="1"/>
  <c r="AF24" i="1"/>
  <c r="Q24" i="1"/>
  <c r="AS19" i="1"/>
  <c r="AW19" i="1"/>
  <c r="AT18" i="1"/>
  <c r="AE18" i="1"/>
  <c r="AG16" i="1"/>
  <c r="AC16" i="1"/>
  <c r="R15" i="1"/>
  <c r="AE16" i="1"/>
  <c r="P16" i="1"/>
  <c r="AD16" i="1"/>
  <c r="AH16" i="1"/>
  <c r="AF16" i="1"/>
  <c r="Q16" i="1"/>
  <c r="AS11" i="1"/>
  <c r="AW11" i="1"/>
  <c r="AT10" i="1"/>
  <c r="AE10" i="1"/>
  <c r="AG8" i="1"/>
  <c r="AC8" i="1"/>
  <c r="R7" i="1"/>
  <c r="AE8" i="1"/>
  <c r="P8" i="1"/>
  <c r="AD8" i="1"/>
  <c r="AH8" i="1"/>
  <c r="AF8" i="1"/>
  <c r="Q8" i="1"/>
  <c r="AS3" i="1"/>
  <c r="AW3" i="1"/>
  <c r="AT2" i="1"/>
  <c r="AE2" i="1"/>
  <c r="AH47" i="1"/>
  <c r="AC45" i="1"/>
  <c r="AG45" i="1"/>
  <c r="M31" i="1"/>
  <c r="L31" i="1"/>
  <c r="L18" i="1"/>
  <c r="L2" i="1"/>
  <c r="AE41" i="1"/>
  <c r="M39" i="1"/>
  <c r="L39" i="1"/>
  <c r="AH37" i="1"/>
  <c r="M3" i="1"/>
  <c r="M4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<sst xmlns="http://schemas.openxmlformats.org/spreadsheetml/2006/main" count="100" uniqueCount="100">
  <si>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</si>
  <si>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</si>
  <si>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</si>
  <si>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</si>
  <si>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</si>
  <si>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</si>
  <si>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</si>
  <si>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</si>
  <si>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</si>
  <si>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</si>
  <si>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</si>
  <si>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</si>
  <si>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</si>
  <si>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</si>
  <si>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</si>
  <si>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</si>
  <si>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</si>
  <si>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</si>
  <si>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</si>
  <si>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</si>
  <si>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</si>
  <si>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</si>
  <si>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</si>
  <si>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</si>
  <si>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</si>
  <si>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</si>
  <si>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</si>
  <si>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</si>
  <si>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</si>
  <si>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</si>
  <si>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</si>
  <si>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</si>
  <si>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</si>
  <si>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</si>
  <si>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</si>
  <si>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</si>
  <si>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</si>
  <si>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</si>
  <si>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</si>
  <si>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</si>
  <si>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</si>
  <si>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</si>
  <si>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</si>
  <si>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</si>
  <si>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</si>
  <si>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</si>
  <si>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</si>
  <si>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</si>
  <si>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</si>
  <si>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</si>
  <si>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</si>
  <si>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</si>
  <si>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</si>
  <si>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</si>
  <si>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</si>
  <si>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</si>
  <si>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</si>
  <si>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</si>
  <si>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</si>
  <si>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</si>
  <si>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</si>
  <si>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</si>
  <si>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</si>
  <si>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</si>
  <si>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</si>
  <si>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</si>
  <si>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</si>
  <si>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</si>
  <si>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</si>
  <si>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</si>
  <si>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</si>
  <si>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</si>
  <si>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</si>
  <si>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</si>
  <si>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</si>
  <si>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</si>
  <si>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</si>
  <si>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</si>
  <si>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</si>
  <si>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</si>
  <si>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</si>
  <si>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</si>
  <si>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</si>
  <si>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NESTLEIND</t>
  </si>
  <si>
    <t>ONGC</t>
  </si>
  <si>
    <t>POWERGRID</t>
  </si>
  <si>
    <t>RELIANCE</t>
  </si>
  <si>
    <t>SHREECEM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</si>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</sst>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D5" sqref="D5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348.7</v>
      </c>
      <c r="C2">
        <v>359.8</v>
      </c>
      <c r="D2">
        <v>347.1</v>
      </c>
      <c r="E2">
        <v>357.85</v>
      </c>
      <c r="F2">
        <v>11.75</v>
      </c>
      <c r="G2">
        <v>3.3949725512857549</v>
      </c>
      <c r="H2" s="1">
        <f t="shared" ref="H2:H33" si="0">(E2-B2)/B2*100</f>
        <v>2.624032119300268</v>
      </c>
      <c r="I2" s="1">
        <f t="shared" ref="I2:I33" si="1">ABS(H2)</f>
        <v>2.624032119300268</v>
      </c>
      <c r="J2" s="1">
        <f t="shared" ref="J2:J33" si="2">IF(H2&gt;=0,(C2-E2)/E2*100,(C2-B2)/B2*100)</f>
        <v>0.54492105630850596</v>
      </c>
      <c r="K2" s="1">
        <f t="shared" ref="K2:K33" si="3">IF(H2&gt;=0,(B2-D2)/B2*100,(E2-D2)/E2*100)</f>
        <v>0.4588471465442977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352</v>
      </c>
      <c r="T2">
        <v>355.5</v>
      </c>
      <c r="U2">
        <v>345</v>
      </c>
      <c r="V2">
        <v>346.1</v>
      </c>
      <c r="W2">
        <v>-7.4499999999999886</v>
      </c>
      <c r="X2">
        <v>-2.107198416065617</v>
      </c>
      <c r="Y2" s="1">
        <f t="shared" ref="Y2:Y33" si="11">(V2-S2)/S2*100</f>
        <v>-1.6761363636363571</v>
      </c>
      <c r="Z2" s="1">
        <f t="shared" ref="Z2:Z33" si="12">ABS(Y2)</f>
        <v>1.6761363636363571</v>
      </c>
      <c r="AA2" s="1">
        <f t="shared" ref="AA2:AA33" si="13">IF(Y2&gt;=0,(T2-V2)/V2*100,(T2-S2)/S2*100)</f>
        <v>0.99431818181818177</v>
      </c>
      <c r="AB2" s="1">
        <f t="shared" ref="AB2:AB33" si="14">IF(Y2&gt;=0,(S2-U2)/S2*100,(V2-U2)/V2*100)</f>
        <v>0.31782721756718368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352.25</v>
      </c>
      <c r="AJ2">
        <v>356.1</v>
      </c>
      <c r="AK2">
        <v>348.95</v>
      </c>
      <c r="AL2">
        <v>353.55</v>
      </c>
      <c r="AM2">
        <v>0.90000000000003411</v>
      </c>
      <c r="AN2">
        <v>0.25521054870268939</v>
      </c>
      <c r="AO2" s="1">
        <f t="shared" ref="AO2:AO33" si="21">(AL2-AI2)/AI2*100</f>
        <v>0.36905606813343117</v>
      </c>
      <c r="AP2" s="1">
        <f t="shared" ref="AP2:AP33" si="22">ABS(AO2)</f>
        <v>0.36905606813343117</v>
      </c>
      <c r="AQ2" s="1">
        <f t="shared" ref="AQ2:AQ33" si="23">IF(AO2&gt;=0,(AJ2-AL2)/AL2*100,(AJ2-AI2)/AI2*100)</f>
        <v>0.72125583368689328</v>
      </c>
      <c r="AR2" s="1">
        <f t="shared" ref="AR2:AR33" si="24">IF(AO2&gt;=0,(AI2-AK2)/AI2*100,(AL2-AK2)/AL2*100)</f>
        <v>0.93683463449255111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2026.3</v>
      </c>
      <c r="C3">
        <v>2044.35</v>
      </c>
      <c r="D3">
        <v>2015</v>
      </c>
      <c r="E3">
        <v>2028.4</v>
      </c>
      <c r="F3">
        <v>20.450000000000049</v>
      </c>
      <c r="G3">
        <v>1.0184516546726781</v>
      </c>
      <c r="H3" s="1">
        <f t="shared" si="0"/>
        <v>0.10363717119874336</v>
      </c>
      <c r="I3" s="1">
        <f t="shared" si="1"/>
        <v>0.10363717119874336</v>
      </c>
      <c r="J3" s="1">
        <f t="shared" si="2"/>
        <v>0.78633405639912335</v>
      </c>
      <c r="K3" s="1">
        <f t="shared" si="3"/>
        <v>0.55766668311700907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2000</v>
      </c>
      <c r="T3">
        <v>2045</v>
      </c>
      <c r="U3">
        <v>2000</v>
      </c>
      <c r="V3">
        <v>2007.95</v>
      </c>
      <c r="W3">
        <v>-4.1499999999998636</v>
      </c>
      <c r="X3">
        <v>-0.20625217434520471</v>
      </c>
      <c r="Y3" s="1">
        <f t="shared" si="11"/>
        <v>0.3975000000000023</v>
      </c>
      <c r="Z3" s="1">
        <f t="shared" si="12"/>
        <v>0.3975000000000023</v>
      </c>
      <c r="AA3" s="1">
        <f t="shared" si="13"/>
        <v>1.845165467267609</v>
      </c>
      <c r="AB3" s="1">
        <f t="shared" si="14"/>
        <v>0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2027</v>
      </c>
      <c r="AJ3">
        <v>2027</v>
      </c>
      <c r="AK3">
        <v>1994.15</v>
      </c>
      <c r="AL3">
        <v>2012.1</v>
      </c>
      <c r="AM3">
        <v>-5.4500000000000446</v>
      </c>
      <c r="AN3">
        <v>-0.27012961264900731</v>
      </c>
      <c r="AO3" s="1">
        <f t="shared" si="21"/>
        <v>-0.73507646768624035</v>
      </c>
      <c r="AP3" s="1">
        <f t="shared" si="22"/>
        <v>0.73507646768624035</v>
      </c>
      <c r="AQ3" s="1">
        <f t="shared" si="23"/>
        <v>0</v>
      </c>
      <c r="AR3" s="1">
        <f t="shared" si="24"/>
        <v>0.89210277819192985</v>
      </c>
      <c r="AS3" t="str">
        <f t="shared" si="25"/>
        <v>NO</v>
      </c>
      <c r="AT3" t="str">
        <f t="shared" si="26"/>
        <v>NO</v>
      </c>
      <c r="AU3" t="str">
        <f t="shared" si="27"/>
        <v>YES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444.55</v>
      </c>
      <c r="C4">
        <v>449.3</v>
      </c>
      <c r="D4">
        <v>436.05</v>
      </c>
      <c r="E4">
        <v>443.35</v>
      </c>
      <c r="F4">
        <v>0.45000000000004547</v>
      </c>
      <c r="G4">
        <v>0.1016030706705905</v>
      </c>
      <c r="H4" s="1">
        <f t="shared" si="0"/>
        <v>-0.26993589022606873</v>
      </c>
      <c r="I4" s="1">
        <f t="shared" si="1"/>
        <v>0.26993589022606873</v>
      </c>
      <c r="J4" s="1">
        <f t="shared" si="2"/>
        <v>1.0684962321448654</v>
      </c>
      <c r="K4" s="1">
        <f t="shared" si="3"/>
        <v>1.6465546408029799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440.95</v>
      </c>
      <c r="T4">
        <v>446.45</v>
      </c>
      <c r="U4">
        <v>438.5</v>
      </c>
      <c r="V4">
        <v>442.9</v>
      </c>
      <c r="W4">
        <v>-3.1000000000000232</v>
      </c>
      <c r="X4">
        <v>-0.69506726457399615</v>
      </c>
      <c r="Y4" s="1">
        <f t="shared" si="11"/>
        <v>0.44222700986506153</v>
      </c>
      <c r="Z4" s="1">
        <f t="shared" si="12"/>
        <v>0.44222700986506153</v>
      </c>
      <c r="AA4" s="1">
        <f t="shared" si="13"/>
        <v>0.80153533529013588</v>
      </c>
      <c r="AB4" s="1">
        <f t="shared" si="14"/>
        <v>0.55561855085610357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449.55</v>
      </c>
      <c r="AJ4">
        <v>450.6</v>
      </c>
      <c r="AK4">
        <v>440</v>
      </c>
      <c r="AL4">
        <v>446</v>
      </c>
      <c r="AM4">
        <v>-3.5500000000000109</v>
      </c>
      <c r="AN4">
        <v>-0.78967856745634779</v>
      </c>
      <c r="AO4" s="1">
        <f t="shared" si="21"/>
        <v>-0.78967856745634779</v>
      </c>
      <c r="AP4" s="1">
        <f t="shared" si="22"/>
        <v>0.78967856745634779</v>
      </c>
      <c r="AQ4" s="1">
        <f t="shared" si="23"/>
        <v>0.23356690023356944</v>
      </c>
      <c r="AR4" s="1">
        <f t="shared" si="24"/>
        <v>1.3452914798206279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3023.1</v>
      </c>
      <c r="C5">
        <v>3070</v>
      </c>
      <c r="D5">
        <v>2996</v>
      </c>
      <c r="E5">
        <v>3050.95</v>
      </c>
      <c r="F5">
        <v>31.75</v>
      </c>
      <c r="G5">
        <v>1.0516030736618971</v>
      </c>
      <c r="H5" s="1">
        <f t="shared" si="0"/>
        <v>0.9212397869736334</v>
      </c>
      <c r="I5" s="1">
        <f t="shared" si="1"/>
        <v>0.9212397869736334</v>
      </c>
      <c r="J5" s="1">
        <f t="shared" si="2"/>
        <v>0.62439568003409374</v>
      </c>
      <c r="K5" s="1">
        <f t="shared" si="3"/>
        <v>0.89643081604974717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3015</v>
      </c>
      <c r="T5">
        <v>3029.95</v>
      </c>
      <c r="U5">
        <v>2985.25</v>
      </c>
      <c r="V5">
        <v>3019.2</v>
      </c>
      <c r="W5">
        <v>-18.75</v>
      </c>
      <c r="X5">
        <v>-0.6171925146891819</v>
      </c>
      <c r="Y5" s="1">
        <f t="shared" si="11"/>
        <v>0.13930348258705863</v>
      </c>
      <c r="Z5" s="1">
        <f t="shared" si="12"/>
        <v>0.13930348258705863</v>
      </c>
      <c r="AA5" s="1">
        <f t="shared" si="13"/>
        <v>0.35605458399576045</v>
      </c>
      <c r="AB5" s="1">
        <f t="shared" si="14"/>
        <v>0.98673300165837474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2942.5</v>
      </c>
      <c r="AJ5">
        <v>3049</v>
      </c>
      <c r="AK5">
        <v>2937.4</v>
      </c>
      <c r="AL5">
        <v>3037.95</v>
      </c>
      <c r="AM5">
        <v>100.59999999999989</v>
      </c>
      <c r="AN5">
        <v>3.424855737314243</v>
      </c>
      <c r="AO5" s="1">
        <f t="shared" si="21"/>
        <v>3.2438402718776489</v>
      </c>
      <c r="AP5" s="1">
        <f t="shared" si="22"/>
        <v>3.2438402718776489</v>
      </c>
      <c r="AQ5" s="1">
        <f t="shared" si="23"/>
        <v>0.36373212199016386</v>
      </c>
      <c r="AR5" s="1">
        <f t="shared" si="24"/>
        <v>0.17332200509770293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3491.4</v>
      </c>
      <c r="C6">
        <v>3503.8</v>
      </c>
      <c r="D6">
        <v>3429</v>
      </c>
      <c r="E6">
        <v>3474.8</v>
      </c>
      <c r="F6">
        <v>2.8500000000003638</v>
      </c>
      <c r="G6">
        <v>8.2086435576559674E-2</v>
      </c>
      <c r="H6" s="1">
        <f t="shared" si="0"/>
        <v>-0.47545397261843125</v>
      </c>
      <c r="I6" s="1">
        <f t="shared" si="1"/>
        <v>0.47545397261843125</v>
      </c>
      <c r="J6" s="1">
        <f t="shared" si="2"/>
        <v>0.35515838918485682</v>
      </c>
      <c r="K6" s="1">
        <f t="shared" si="3"/>
        <v>1.3180614711638132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3488.8</v>
      </c>
      <c r="T6">
        <v>3517</v>
      </c>
      <c r="U6">
        <v>3456.2</v>
      </c>
      <c r="V6">
        <v>3471.95</v>
      </c>
      <c r="W6">
        <v>-49.550000000000182</v>
      </c>
      <c r="X6">
        <v>-1.407070850489853</v>
      </c>
      <c r="Y6" s="1">
        <f t="shared" si="11"/>
        <v>-0.48297408851181967</v>
      </c>
      <c r="Z6" s="1">
        <f t="shared" si="12"/>
        <v>0.48297408851181967</v>
      </c>
      <c r="AA6" s="1">
        <f t="shared" si="13"/>
        <v>0.80830084842925409</v>
      </c>
      <c r="AB6" s="1">
        <f t="shared" si="14"/>
        <v>0.45363556502829827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3517.95</v>
      </c>
      <c r="AJ6">
        <v>3567.4</v>
      </c>
      <c r="AK6">
        <v>3481.65</v>
      </c>
      <c r="AL6">
        <v>3521.5</v>
      </c>
      <c r="AM6">
        <v>8.0999999999999091</v>
      </c>
      <c r="AN6">
        <v>0.23054590994478019</v>
      </c>
      <c r="AO6" s="1">
        <f t="shared" si="21"/>
        <v>0.1009110419420453</v>
      </c>
      <c r="AP6" s="1">
        <f t="shared" si="22"/>
        <v>0.1009110419420453</v>
      </c>
      <c r="AQ6" s="1">
        <f t="shared" si="23"/>
        <v>1.3034218372852504</v>
      </c>
      <c r="AR6" s="1">
        <f t="shared" si="24"/>
        <v>1.0318509359143742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6040.05</v>
      </c>
      <c r="C7">
        <v>6060</v>
      </c>
      <c r="D7">
        <v>5862.45</v>
      </c>
      <c r="E7">
        <v>5888.45</v>
      </c>
      <c r="F7">
        <v>-118.5500000000002</v>
      </c>
      <c r="G7">
        <v>-1.9735308806392571</v>
      </c>
      <c r="H7" s="1">
        <f t="shared" si="0"/>
        <v>-2.5099129974089678</v>
      </c>
      <c r="I7" s="1">
        <f t="shared" si="1"/>
        <v>2.5099129974089678</v>
      </c>
      <c r="J7" s="1">
        <f t="shared" si="2"/>
        <v>0.33029527901258793</v>
      </c>
      <c r="K7" s="1">
        <f t="shared" si="3"/>
        <v>0.4415423413631771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6118.9</v>
      </c>
      <c r="T7">
        <v>6123.65</v>
      </c>
      <c r="U7">
        <v>5990.1</v>
      </c>
      <c r="V7">
        <v>6007</v>
      </c>
      <c r="W7">
        <v>-138.94999999999979</v>
      </c>
      <c r="X7">
        <v>-2.2608384383211679</v>
      </c>
      <c r="Y7" s="1">
        <f t="shared" si="11"/>
        <v>-1.8287600712546315</v>
      </c>
      <c r="Z7" s="1">
        <f t="shared" si="12"/>
        <v>1.8287600712546315</v>
      </c>
      <c r="AA7" s="1">
        <f t="shared" si="13"/>
        <v>7.7628331889718738E-2</v>
      </c>
      <c r="AB7" s="1">
        <f t="shared" si="14"/>
        <v>0.2813384384884241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6141.6</v>
      </c>
      <c r="AJ7">
        <v>6239.95</v>
      </c>
      <c r="AK7">
        <v>6101.15</v>
      </c>
      <c r="AL7">
        <v>6145.95</v>
      </c>
      <c r="AM7">
        <v>30.39999999999964</v>
      </c>
      <c r="AN7">
        <v>0.49709347483054889</v>
      </c>
      <c r="AO7" s="1">
        <f t="shared" si="21"/>
        <v>7.0828448612730466E-2</v>
      </c>
      <c r="AP7" s="1">
        <f t="shared" si="22"/>
        <v>7.0828448612730466E-2</v>
      </c>
      <c r="AQ7" s="1">
        <f t="shared" si="23"/>
        <v>1.5294624915594823</v>
      </c>
      <c r="AR7" s="1">
        <f t="shared" si="24"/>
        <v>0.65862316008858812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420</v>
      </c>
      <c r="C8">
        <v>422.9</v>
      </c>
      <c r="D8">
        <v>409.6</v>
      </c>
      <c r="E8">
        <v>412.05</v>
      </c>
      <c r="F8">
        <v>-3.5500000000000109</v>
      </c>
      <c r="G8">
        <v>-0.85418671799807788</v>
      </c>
      <c r="H8" s="1">
        <f t="shared" si="0"/>
        <v>-1.8928571428571401</v>
      </c>
      <c r="I8" s="1">
        <f t="shared" si="1"/>
        <v>1.8928571428571401</v>
      </c>
      <c r="J8" s="1">
        <f t="shared" si="2"/>
        <v>0.69047619047618503</v>
      </c>
      <c r="K8" s="1">
        <f t="shared" si="3"/>
        <v>0.59458803543259031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413</v>
      </c>
      <c r="T8">
        <v>419</v>
      </c>
      <c r="U8">
        <v>411.55</v>
      </c>
      <c r="V8">
        <v>415.6</v>
      </c>
      <c r="W8">
        <v>2.5500000000000109</v>
      </c>
      <c r="X8">
        <v>0.61735867328410876</v>
      </c>
      <c r="Y8" s="1">
        <f t="shared" si="11"/>
        <v>0.62953995157385534</v>
      </c>
      <c r="Z8" s="1">
        <f t="shared" si="12"/>
        <v>0.62953995157385534</v>
      </c>
      <c r="AA8" s="1">
        <f t="shared" si="13"/>
        <v>0.81809432146293959</v>
      </c>
      <c r="AB8" s="1">
        <f t="shared" si="14"/>
        <v>0.3510895883777212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415</v>
      </c>
      <c r="AJ8">
        <v>420.5</v>
      </c>
      <c r="AK8">
        <v>411.4</v>
      </c>
      <c r="AL8">
        <v>413.05</v>
      </c>
      <c r="AM8">
        <v>-1.3499999999999659</v>
      </c>
      <c r="AN8">
        <v>-0.3257722007721926</v>
      </c>
      <c r="AO8" s="1">
        <f t="shared" si="21"/>
        <v>-0.4698795180722864</v>
      </c>
      <c r="AP8" s="1">
        <f t="shared" si="22"/>
        <v>0.4698795180722864</v>
      </c>
      <c r="AQ8" s="1">
        <f t="shared" si="23"/>
        <v>1.3253012048192772</v>
      </c>
      <c r="AR8" s="1">
        <f t="shared" si="24"/>
        <v>0.39946737683090039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483</v>
      </c>
      <c r="C9">
        <v>497.65</v>
      </c>
      <c r="D9">
        <v>475.3</v>
      </c>
      <c r="E9">
        <v>494.55</v>
      </c>
      <c r="F9">
        <v>15.55000000000001</v>
      </c>
      <c r="G9">
        <v>3.2463465553235928</v>
      </c>
      <c r="H9" s="1">
        <f t="shared" si="0"/>
        <v>2.3913043478260896</v>
      </c>
      <c r="I9" s="1">
        <f t="shared" si="1"/>
        <v>2.3913043478260896</v>
      </c>
      <c r="J9" s="1">
        <f t="shared" si="2"/>
        <v>0.62683247396622499</v>
      </c>
      <c r="K9" s="1">
        <f t="shared" si="3"/>
        <v>1.5942028985507222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480</v>
      </c>
      <c r="T9">
        <v>482.35</v>
      </c>
      <c r="U9">
        <v>474</v>
      </c>
      <c r="V9">
        <v>479</v>
      </c>
      <c r="W9">
        <v>-2.75</v>
      </c>
      <c r="X9">
        <v>-0.57083549558899838</v>
      </c>
      <c r="Y9" s="1">
        <f t="shared" si="11"/>
        <v>-0.20833333333333334</v>
      </c>
      <c r="Z9" s="1">
        <f t="shared" si="12"/>
        <v>0.20833333333333334</v>
      </c>
      <c r="AA9" s="1">
        <f t="shared" si="13"/>
        <v>0.48958333333333803</v>
      </c>
      <c r="AB9" s="1">
        <f t="shared" si="14"/>
        <v>1.0438413361169103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487</v>
      </c>
      <c r="AJ9">
        <v>490.7</v>
      </c>
      <c r="AK9">
        <v>480.55</v>
      </c>
      <c r="AL9">
        <v>481.75</v>
      </c>
      <c r="AM9">
        <v>-3.8000000000000109</v>
      </c>
      <c r="AN9">
        <v>-0.78261765008753192</v>
      </c>
      <c r="AO9" s="1">
        <f t="shared" si="21"/>
        <v>-1.0780287474332648</v>
      </c>
      <c r="AP9" s="1">
        <f t="shared" si="22"/>
        <v>1.0780287474332648</v>
      </c>
      <c r="AQ9" s="1">
        <f t="shared" si="23"/>
        <v>0.75975359342915583</v>
      </c>
      <c r="AR9" s="1">
        <f t="shared" si="24"/>
        <v>0.2490918526206515</v>
      </c>
      <c r="AS9" t="str">
        <f t="shared" si="25"/>
        <v>NO</v>
      </c>
      <c r="AT9" t="str">
        <f t="shared" si="26"/>
        <v>NO</v>
      </c>
      <c r="AU9" t="str">
        <f t="shared" si="27"/>
        <v>YES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198</v>
      </c>
      <c r="C10">
        <v>200.75</v>
      </c>
      <c r="D10">
        <v>195.3</v>
      </c>
      <c r="E10">
        <v>199.35</v>
      </c>
      <c r="F10">
        <v>2.9499999999999891</v>
      </c>
      <c r="G10">
        <v>1.502036659877795</v>
      </c>
      <c r="H10" s="1">
        <f t="shared" si="0"/>
        <v>0.68181818181817888</v>
      </c>
      <c r="I10" s="1">
        <f t="shared" si="1"/>
        <v>0.68181818181817888</v>
      </c>
      <c r="J10" s="1">
        <f t="shared" si="2"/>
        <v>0.70228241785804146</v>
      </c>
      <c r="K10" s="1">
        <f t="shared" si="3"/>
        <v>1.3636363636363578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200.2</v>
      </c>
      <c r="T10">
        <v>201</v>
      </c>
      <c r="U10">
        <v>195.55</v>
      </c>
      <c r="V10">
        <v>196.4</v>
      </c>
      <c r="W10">
        <v>-3.75</v>
      </c>
      <c r="X10">
        <v>-1.8735948038970771</v>
      </c>
      <c r="Y10" s="1">
        <f t="shared" si="11"/>
        <v>-1.8981018981018898</v>
      </c>
      <c r="Z10" s="1">
        <f t="shared" si="12"/>
        <v>1.8981018981018898</v>
      </c>
      <c r="AA10" s="1">
        <f t="shared" si="13"/>
        <v>0.39960039960040533</v>
      </c>
      <c r="AB10" s="1">
        <f t="shared" si="14"/>
        <v>0.4327902240325836</v>
      </c>
      <c r="AC10" s="1" t="str">
        <f t="shared" si="15"/>
        <v>YES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202.7</v>
      </c>
      <c r="AJ10">
        <v>204.45</v>
      </c>
      <c r="AK10">
        <v>199</v>
      </c>
      <c r="AL10">
        <v>200.15</v>
      </c>
      <c r="AM10">
        <v>-2.3499999999999939</v>
      </c>
      <c r="AN10">
        <v>-1.160493827160491</v>
      </c>
      <c r="AO10" s="1">
        <f t="shared" si="21"/>
        <v>-1.2580167735569725</v>
      </c>
      <c r="AP10" s="1">
        <f t="shared" si="22"/>
        <v>1.2580167735569725</v>
      </c>
      <c r="AQ10" s="1">
        <f t="shared" si="23"/>
        <v>0.86334484459792793</v>
      </c>
      <c r="AR10" s="1">
        <f t="shared" si="24"/>
        <v>0.57456907319510653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3837.7</v>
      </c>
      <c r="C11">
        <v>3839.75</v>
      </c>
      <c r="D11">
        <v>3774.85</v>
      </c>
      <c r="E11">
        <v>3797.5</v>
      </c>
      <c r="F11">
        <v>-18.150000000000091</v>
      </c>
      <c r="G11">
        <v>-0.47567255906595451</v>
      </c>
      <c r="H11" s="1">
        <f t="shared" si="0"/>
        <v>-1.0475024102978299</v>
      </c>
      <c r="I11" s="1">
        <f t="shared" si="1"/>
        <v>1.0475024102978299</v>
      </c>
      <c r="J11" s="1">
        <f t="shared" si="2"/>
        <v>5.3417411470416704E-2</v>
      </c>
      <c r="K11" s="1">
        <f t="shared" si="3"/>
        <v>0.59644502962475554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3848</v>
      </c>
      <c r="T11">
        <v>3890.95</v>
      </c>
      <c r="U11">
        <v>3768.75</v>
      </c>
      <c r="V11">
        <v>3815.65</v>
      </c>
      <c r="W11">
        <v>-28.849999999999909</v>
      </c>
      <c r="X11">
        <v>-0.75042268175315152</v>
      </c>
      <c r="Y11" s="1">
        <f t="shared" si="11"/>
        <v>-0.84069646569646328</v>
      </c>
      <c r="Z11" s="1">
        <f t="shared" si="12"/>
        <v>0.84069646569646328</v>
      </c>
      <c r="AA11" s="1">
        <f t="shared" si="13"/>
        <v>1.1161642411642363</v>
      </c>
      <c r="AB11" s="1">
        <f t="shared" si="14"/>
        <v>1.22914837576822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3742</v>
      </c>
      <c r="AJ11">
        <v>3860</v>
      </c>
      <c r="AK11">
        <v>3737.15</v>
      </c>
      <c r="AL11">
        <v>3844.5</v>
      </c>
      <c r="AM11">
        <v>110.40000000000011</v>
      </c>
      <c r="AN11">
        <v>2.9565357114164081</v>
      </c>
      <c r="AO11" s="1">
        <f t="shared" si="21"/>
        <v>2.7391769107429185</v>
      </c>
      <c r="AP11" s="1">
        <f t="shared" si="22"/>
        <v>2.7391769107429185</v>
      </c>
      <c r="AQ11" s="1">
        <f t="shared" si="23"/>
        <v>0.40317336454675512</v>
      </c>
      <c r="AR11" s="1">
        <f t="shared" si="24"/>
        <v>0.12960983431319906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780</v>
      </c>
      <c r="C12">
        <v>819.3</v>
      </c>
      <c r="D12">
        <v>776.15</v>
      </c>
      <c r="E12">
        <v>806.25</v>
      </c>
      <c r="F12">
        <v>54.75</v>
      </c>
      <c r="G12">
        <v>7.2854291417165662</v>
      </c>
      <c r="H12" s="1">
        <f t="shared" si="0"/>
        <v>3.3653846153846154</v>
      </c>
      <c r="I12" s="1">
        <f t="shared" si="1"/>
        <v>3.3653846153846154</v>
      </c>
      <c r="J12" s="1">
        <f t="shared" si="2"/>
        <v>1.618604651162785</v>
      </c>
      <c r="K12" s="1">
        <f t="shared" si="3"/>
        <v>0.49358974358974644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751</v>
      </c>
      <c r="T12">
        <v>762</v>
      </c>
      <c r="U12">
        <v>746.7</v>
      </c>
      <c r="V12">
        <v>751.5</v>
      </c>
      <c r="W12">
        <v>-1.100000000000023</v>
      </c>
      <c r="X12">
        <v>-0.14615997874036971</v>
      </c>
      <c r="Y12" s="1">
        <f t="shared" si="11"/>
        <v>6.6577896138482029E-2</v>
      </c>
      <c r="Z12" s="1">
        <f t="shared" si="12"/>
        <v>6.6577896138482029E-2</v>
      </c>
      <c r="AA12" s="1">
        <f t="shared" si="13"/>
        <v>1.3972055888223553</v>
      </c>
      <c r="AB12" s="1">
        <f t="shared" si="14"/>
        <v>0.57256990679093933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743.95</v>
      </c>
      <c r="AJ12">
        <v>756.5</v>
      </c>
      <c r="AK12">
        <v>732</v>
      </c>
      <c r="AL12">
        <v>752.6</v>
      </c>
      <c r="AM12">
        <v>10.149999999999981</v>
      </c>
      <c r="AN12">
        <v>1.367095427301499</v>
      </c>
      <c r="AO12" s="1">
        <f t="shared" si="21"/>
        <v>1.1627125478862794</v>
      </c>
      <c r="AP12" s="1">
        <f t="shared" si="22"/>
        <v>1.1627125478862794</v>
      </c>
      <c r="AQ12" s="1">
        <f t="shared" si="23"/>
        <v>0.5182035609885699</v>
      </c>
      <c r="AR12" s="1">
        <f t="shared" si="24"/>
        <v>1.6062907453457953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125.25</v>
      </c>
      <c r="C13">
        <v>125.25</v>
      </c>
      <c r="D13">
        <v>122.9</v>
      </c>
      <c r="E13">
        <v>123.65</v>
      </c>
      <c r="F13">
        <v>-0.64999999999999147</v>
      </c>
      <c r="G13">
        <v>-0.52292839903458688</v>
      </c>
      <c r="H13" s="1">
        <f t="shared" si="0"/>
        <v>-1.2774451097804345</v>
      </c>
      <c r="I13" s="1">
        <f t="shared" si="1"/>
        <v>1.2774451097804345</v>
      </c>
      <c r="J13" s="1">
        <f t="shared" si="2"/>
        <v>0</v>
      </c>
      <c r="K13" s="1">
        <f t="shared" si="3"/>
        <v>0.60655074807925602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123.85</v>
      </c>
      <c r="T13">
        <v>125.9</v>
      </c>
      <c r="U13">
        <v>123.55</v>
      </c>
      <c r="V13">
        <v>124.3</v>
      </c>
      <c r="W13">
        <v>0.45000000000000279</v>
      </c>
      <c r="X13">
        <v>0.36334275333064431</v>
      </c>
      <c r="Y13" s="1">
        <f t="shared" si="11"/>
        <v>0.36334275333064425</v>
      </c>
      <c r="Z13" s="1">
        <f t="shared" si="12"/>
        <v>0.36334275333064425</v>
      </c>
      <c r="AA13" s="1">
        <f t="shared" si="13"/>
        <v>1.2872083668543914</v>
      </c>
      <c r="AB13" s="1">
        <f t="shared" si="14"/>
        <v>0.24222850222042563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124.6</v>
      </c>
      <c r="AJ13">
        <v>124.6</v>
      </c>
      <c r="AK13">
        <v>123.1</v>
      </c>
      <c r="AL13">
        <v>123.85</v>
      </c>
      <c r="AM13">
        <v>-0.25</v>
      </c>
      <c r="AN13">
        <v>-0.20145044319097499</v>
      </c>
      <c r="AO13" s="1">
        <f t="shared" si="21"/>
        <v>-0.60192616372391661</v>
      </c>
      <c r="AP13" s="1">
        <f t="shared" si="22"/>
        <v>0.60192616372391661</v>
      </c>
      <c r="AQ13" s="1">
        <f t="shared" si="23"/>
        <v>0</v>
      </c>
      <c r="AR13" s="1">
        <f t="shared" si="24"/>
        <v>0.60557125555106983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5000</v>
      </c>
      <c r="C14">
        <v>5496.95</v>
      </c>
      <c r="D14">
        <v>4950.25</v>
      </c>
      <c r="E14">
        <v>5333.35</v>
      </c>
      <c r="F14">
        <v>506.10000000000042</v>
      </c>
      <c r="G14">
        <v>10.48423015174272</v>
      </c>
      <c r="H14" s="1">
        <f t="shared" si="0"/>
        <v>6.6670000000000078</v>
      </c>
      <c r="I14" s="1">
        <f t="shared" si="1"/>
        <v>6.6670000000000078</v>
      </c>
      <c r="J14" s="1">
        <f t="shared" si="2"/>
        <v>3.0674904140924455</v>
      </c>
      <c r="K14" s="1">
        <f t="shared" si="3"/>
        <v>0.99500000000000011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4704</v>
      </c>
      <c r="T14">
        <v>4845.55</v>
      </c>
      <c r="U14">
        <v>4654.95</v>
      </c>
      <c r="V14">
        <v>4827.25</v>
      </c>
      <c r="W14">
        <v>199.35000000000039</v>
      </c>
      <c r="X14">
        <v>4.3075693078934369</v>
      </c>
      <c r="Y14" s="1">
        <f t="shared" si="11"/>
        <v>2.6201105442176869</v>
      </c>
      <c r="Z14" s="1">
        <f t="shared" si="12"/>
        <v>2.6201105442176869</v>
      </c>
      <c r="AA14" s="1">
        <f t="shared" si="13"/>
        <v>0.37909783002745212</v>
      </c>
      <c r="AB14" s="1">
        <f t="shared" si="14"/>
        <v>1.0427295918367385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4455</v>
      </c>
      <c r="AJ14">
        <v>4650.8</v>
      </c>
      <c r="AK14">
        <v>4411</v>
      </c>
      <c r="AL14">
        <v>4627.8999999999996</v>
      </c>
      <c r="AM14">
        <v>185.5499999999993</v>
      </c>
      <c r="AN14">
        <v>4.1768433374227438</v>
      </c>
      <c r="AO14" s="1">
        <f t="shared" si="21"/>
        <v>3.8810325476992062</v>
      </c>
      <c r="AP14" s="1">
        <f t="shared" si="22"/>
        <v>3.8810325476992062</v>
      </c>
      <c r="AQ14" s="1">
        <f t="shared" si="23"/>
        <v>0.49482486657016245</v>
      </c>
      <c r="AR14" s="1">
        <f t="shared" si="24"/>
        <v>0.98765432098765427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2160</v>
      </c>
      <c r="C15">
        <v>2203.8000000000002</v>
      </c>
      <c r="D15">
        <v>2135.1999999999998</v>
      </c>
      <c r="E15">
        <v>2152.9499999999998</v>
      </c>
      <c r="F15">
        <v>7.5</v>
      </c>
      <c r="G15">
        <v>0.349577011815703</v>
      </c>
      <c r="H15" s="1">
        <f t="shared" si="0"/>
        <v>-0.32638888888889733</v>
      </c>
      <c r="I15" s="1">
        <f t="shared" si="1"/>
        <v>0.32638888888889733</v>
      </c>
      <c r="J15" s="1">
        <f t="shared" si="2"/>
        <v>2.0277777777777861</v>
      </c>
      <c r="K15" s="1">
        <f t="shared" si="3"/>
        <v>0.82445017301841661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2146</v>
      </c>
      <c r="T15">
        <v>2161.9499999999998</v>
      </c>
      <c r="U15">
        <v>2125</v>
      </c>
      <c r="V15">
        <v>2145.4499999999998</v>
      </c>
      <c r="W15">
        <v>-18.300000000000178</v>
      </c>
      <c r="X15">
        <v>-0.84575389948007773</v>
      </c>
      <c r="Y15" s="1">
        <f t="shared" si="11"/>
        <v>-2.5629077353223763E-2</v>
      </c>
      <c r="Z15" s="1">
        <f t="shared" si="12"/>
        <v>2.5629077353223763E-2</v>
      </c>
      <c r="AA15" s="1">
        <f t="shared" si="13"/>
        <v>0.74324324324323476</v>
      </c>
      <c r="AB15" s="1">
        <f t="shared" si="14"/>
        <v>0.95317998555080852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2155</v>
      </c>
      <c r="AJ15">
        <v>2187.85</v>
      </c>
      <c r="AK15">
        <v>2145</v>
      </c>
      <c r="AL15">
        <v>2163.75</v>
      </c>
      <c r="AM15">
        <v>23.150000000000091</v>
      </c>
      <c r="AN15">
        <v>1.0814724843501871</v>
      </c>
      <c r="AO15" s="1">
        <f t="shared" si="21"/>
        <v>0.40603248259860786</v>
      </c>
      <c r="AP15" s="1">
        <f t="shared" si="22"/>
        <v>0.40603248259860786</v>
      </c>
      <c r="AQ15" s="1">
        <f t="shared" si="23"/>
        <v>1.1138070479491582</v>
      </c>
      <c r="AR15" s="1">
        <f t="shared" si="24"/>
        <v>0.46403712296983757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91</v>
      </c>
      <c r="C16">
        <v>93.45</v>
      </c>
      <c r="D16">
        <v>90.8</v>
      </c>
      <c r="E16">
        <v>92.1</v>
      </c>
      <c r="F16">
        <v>1.3499999999999941</v>
      </c>
      <c r="G16">
        <v>1.4876033057851179</v>
      </c>
      <c r="H16" s="1">
        <f t="shared" si="0"/>
        <v>1.2087912087912025</v>
      </c>
      <c r="I16" s="1">
        <f t="shared" si="1"/>
        <v>1.2087912087912025</v>
      </c>
      <c r="J16" s="1">
        <f t="shared" si="2"/>
        <v>1.4657980456026152</v>
      </c>
      <c r="K16" s="1">
        <f t="shared" si="3"/>
        <v>0.21978021978022291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91.85</v>
      </c>
      <c r="T16">
        <v>91.85</v>
      </c>
      <c r="U16">
        <v>90.5</v>
      </c>
      <c r="V16">
        <v>90.75</v>
      </c>
      <c r="W16">
        <v>-1.0999999999999941</v>
      </c>
      <c r="X16">
        <v>-1.197604790419156</v>
      </c>
      <c r="Y16" s="1">
        <f t="shared" si="11"/>
        <v>-1.1976047904191556</v>
      </c>
      <c r="Z16" s="1">
        <f t="shared" si="12"/>
        <v>1.1976047904191556</v>
      </c>
      <c r="AA16" s="1">
        <f t="shared" si="13"/>
        <v>0</v>
      </c>
      <c r="AB16" s="1">
        <f t="shared" si="14"/>
        <v>0.27548209366391185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92.75</v>
      </c>
      <c r="AJ16">
        <v>92.75</v>
      </c>
      <c r="AK16">
        <v>91.35</v>
      </c>
      <c r="AL16">
        <v>91.85</v>
      </c>
      <c r="AM16">
        <v>-0.25</v>
      </c>
      <c r="AN16">
        <v>-0.2714440825190011</v>
      </c>
      <c r="AO16" s="1">
        <f t="shared" si="21"/>
        <v>-0.9703504043126745</v>
      </c>
      <c r="AP16" s="1">
        <f t="shared" si="22"/>
        <v>0.9703504043126745</v>
      </c>
      <c r="AQ16" s="1">
        <f t="shared" si="23"/>
        <v>0</v>
      </c>
      <c r="AR16" s="1">
        <f t="shared" si="24"/>
        <v>0.54436581382689164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727.95</v>
      </c>
      <c r="C17">
        <v>748.65</v>
      </c>
      <c r="D17">
        <v>724.65</v>
      </c>
      <c r="E17">
        <v>745</v>
      </c>
      <c r="F17">
        <v>20.299999999999951</v>
      </c>
      <c r="G17">
        <v>2.8011591003173661</v>
      </c>
      <c r="H17" s="1">
        <f t="shared" si="0"/>
        <v>2.3421938319939493</v>
      </c>
      <c r="I17" s="1">
        <f t="shared" si="1"/>
        <v>2.3421938319939493</v>
      </c>
      <c r="J17" s="1">
        <f t="shared" si="2"/>
        <v>0.48993288590603717</v>
      </c>
      <c r="K17" s="1">
        <f t="shared" si="3"/>
        <v>0.45332783845045238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720.4</v>
      </c>
      <c r="T17">
        <v>738.75</v>
      </c>
      <c r="U17">
        <v>716.55</v>
      </c>
      <c r="V17">
        <v>724.7</v>
      </c>
      <c r="W17">
        <v>4.3000000000000682</v>
      </c>
      <c r="X17">
        <v>0.59689061632427376</v>
      </c>
      <c r="Y17" s="1">
        <f t="shared" si="11"/>
        <v>0.59689061632427376</v>
      </c>
      <c r="Z17" s="1">
        <f t="shared" si="12"/>
        <v>0.59689061632427376</v>
      </c>
      <c r="AA17" s="1">
        <f t="shared" si="13"/>
        <v>1.9387332689388648</v>
      </c>
      <c r="AB17" s="1">
        <f t="shared" si="14"/>
        <v>0.53442531926707704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722.95</v>
      </c>
      <c r="AJ17">
        <v>737.2</v>
      </c>
      <c r="AK17">
        <v>714.1</v>
      </c>
      <c r="AL17">
        <v>720.4</v>
      </c>
      <c r="AM17">
        <v>0</v>
      </c>
      <c r="AN17">
        <v>0</v>
      </c>
      <c r="AO17" s="1">
        <f t="shared" si="21"/>
        <v>-0.35272148834636807</v>
      </c>
      <c r="AP17" s="1">
        <f t="shared" si="22"/>
        <v>0.35272148834636807</v>
      </c>
      <c r="AQ17" s="1">
        <f t="shared" si="23"/>
        <v>1.971090670170828</v>
      </c>
      <c r="AR17" s="1">
        <f t="shared" si="24"/>
        <v>0.87451415880065997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808.3</v>
      </c>
      <c r="C18">
        <v>824</v>
      </c>
      <c r="D18">
        <v>804</v>
      </c>
      <c r="E18">
        <v>810.6</v>
      </c>
      <c r="F18">
        <v>2.3000000000000682</v>
      </c>
      <c r="G18">
        <v>0.28454781640480858</v>
      </c>
      <c r="H18" s="1">
        <f t="shared" si="0"/>
        <v>0.28454781640480864</v>
      </c>
      <c r="I18" s="1">
        <f t="shared" si="1"/>
        <v>0.28454781640480864</v>
      </c>
      <c r="J18" s="1">
        <f t="shared" si="2"/>
        <v>1.6530964717493184</v>
      </c>
      <c r="K18" s="1">
        <f t="shared" si="3"/>
        <v>0.53198070023505561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794.95</v>
      </c>
      <c r="T18">
        <v>817.5</v>
      </c>
      <c r="U18">
        <v>789.5</v>
      </c>
      <c r="V18">
        <v>808.3</v>
      </c>
      <c r="W18">
        <v>19.049999999999951</v>
      </c>
      <c r="X18">
        <v>2.4136838770985061</v>
      </c>
      <c r="Y18" s="1">
        <f t="shared" si="11"/>
        <v>1.6793509025724775</v>
      </c>
      <c r="Z18" s="1">
        <f t="shared" si="12"/>
        <v>1.6793509025724775</v>
      </c>
      <c r="AA18" s="1">
        <f t="shared" si="13"/>
        <v>1.1381912656192066</v>
      </c>
      <c r="AB18" s="1">
        <f t="shared" si="14"/>
        <v>0.68557770928989814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790.05</v>
      </c>
      <c r="AJ18">
        <v>796.3</v>
      </c>
      <c r="AK18">
        <v>779.25</v>
      </c>
      <c r="AL18">
        <v>789.25</v>
      </c>
      <c r="AM18">
        <v>-3.450000000000045</v>
      </c>
      <c r="AN18">
        <v>-0.43522139523149311</v>
      </c>
      <c r="AO18" s="1">
        <f t="shared" si="21"/>
        <v>-0.10125941396113596</v>
      </c>
      <c r="AP18" s="1">
        <f t="shared" si="22"/>
        <v>0.10125941396113596</v>
      </c>
      <c r="AQ18" s="1">
        <f t="shared" si="23"/>
        <v>0.79108917157141956</v>
      </c>
      <c r="AR18" s="1">
        <f t="shared" si="24"/>
        <v>1.2670256572695597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1092</v>
      </c>
      <c r="C19">
        <v>1092.2</v>
      </c>
      <c r="D19">
        <v>1047.2</v>
      </c>
      <c r="E19">
        <v>1057.3</v>
      </c>
      <c r="F19">
        <v>-26.299999999999951</v>
      </c>
      <c r="G19">
        <v>-2.4270948689553302</v>
      </c>
      <c r="H19" s="1">
        <f t="shared" si="0"/>
        <v>-3.1776556776556815</v>
      </c>
      <c r="I19" s="1">
        <f t="shared" si="1"/>
        <v>3.1776556776556815</v>
      </c>
      <c r="J19" s="1">
        <f t="shared" si="2"/>
        <v>1.8315018315022479E-2</v>
      </c>
      <c r="K19" s="1">
        <f t="shared" si="3"/>
        <v>0.95526340679087385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1084</v>
      </c>
      <c r="T19">
        <v>1094</v>
      </c>
      <c r="U19">
        <v>1078</v>
      </c>
      <c r="V19">
        <v>1083.5999999999999</v>
      </c>
      <c r="W19">
        <v>-10.05000000000018</v>
      </c>
      <c r="X19">
        <v>-0.91894116033467577</v>
      </c>
      <c r="Y19" s="1">
        <f t="shared" si="11"/>
        <v>-3.6900369003698426E-2</v>
      </c>
      <c r="Z19" s="1">
        <f t="shared" si="12"/>
        <v>3.6900369003698426E-2</v>
      </c>
      <c r="AA19" s="1">
        <f t="shared" si="13"/>
        <v>0.92250922509225086</v>
      </c>
      <c r="AB19" s="1">
        <f t="shared" si="14"/>
        <v>0.51679586563306656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1070.2</v>
      </c>
      <c r="AJ19">
        <v>1096</v>
      </c>
      <c r="AK19">
        <v>1068.3499999999999</v>
      </c>
      <c r="AL19">
        <v>1093.6500000000001</v>
      </c>
      <c r="AM19">
        <v>23.150000000000091</v>
      </c>
      <c r="AN19">
        <v>2.1625408687529282</v>
      </c>
      <c r="AO19" s="1">
        <f t="shared" si="21"/>
        <v>2.1911792188376045</v>
      </c>
      <c r="AP19" s="1">
        <f t="shared" si="22"/>
        <v>2.1911792188376045</v>
      </c>
      <c r="AQ19" s="1">
        <f t="shared" si="23"/>
        <v>0.21487678873496172</v>
      </c>
      <c r="AR19" s="1">
        <f t="shared" si="24"/>
        <v>0.17286488506822428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3080</v>
      </c>
      <c r="C20">
        <v>3121.85</v>
      </c>
      <c r="D20">
        <v>3075.1</v>
      </c>
      <c r="E20">
        <v>3112.65</v>
      </c>
      <c r="F20">
        <v>51.650000000000091</v>
      </c>
      <c r="G20">
        <v>1.687357072852012</v>
      </c>
      <c r="H20" s="1">
        <f t="shared" si="0"/>
        <v>1.060064935064938</v>
      </c>
      <c r="I20" s="1">
        <f t="shared" si="1"/>
        <v>1.060064935064938</v>
      </c>
      <c r="J20" s="1">
        <f t="shared" si="2"/>
        <v>0.2955680850721995</v>
      </c>
      <c r="K20" s="1">
        <f t="shared" si="3"/>
        <v>0.15909090909091206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3042.8</v>
      </c>
      <c r="T20">
        <v>3098</v>
      </c>
      <c r="U20">
        <v>3030.05</v>
      </c>
      <c r="V20">
        <v>3061</v>
      </c>
      <c r="W20">
        <v>4.8000000000001819</v>
      </c>
      <c r="X20">
        <v>0.15705778417643421</v>
      </c>
      <c r="Y20" s="1">
        <f t="shared" si="11"/>
        <v>0.59813329827789596</v>
      </c>
      <c r="Z20" s="1">
        <f t="shared" si="12"/>
        <v>0.59813329827789596</v>
      </c>
      <c r="AA20" s="1">
        <f t="shared" si="13"/>
        <v>1.2087553087226397</v>
      </c>
      <c r="AB20" s="1">
        <f t="shared" si="14"/>
        <v>0.41902195346391485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3033</v>
      </c>
      <c r="AJ20">
        <v>3105</v>
      </c>
      <c r="AK20">
        <v>3024.65</v>
      </c>
      <c r="AL20">
        <v>3056.2</v>
      </c>
      <c r="AM20">
        <v>19.049999999999731</v>
      </c>
      <c r="AN20">
        <v>0.62723276756168533</v>
      </c>
      <c r="AO20" s="1">
        <f t="shared" si="21"/>
        <v>0.76491922189250972</v>
      </c>
      <c r="AP20" s="1">
        <f t="shared" si="22"/>
        <v>0.76491922189250972</v>
      </c>
      <c r="AQ20" s="1">
        <f t="shared" si="23"/>
        <v>1.5967541391270264</v>
      </c>
      <c r="AR20" s="1">
        <f t="shared" si="24"/>
        <v>0.27530497856907055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177.45</v>
      </c>
      <c r="C21">
        <v>182.2</v>
      </c>
      <c r="D21">
        <v>176.55</v>
      </c>
      <c r="E21">
        <v>179.5</v>
      </c>
      <c r="F21">
        <v>3.6500000000000061</v>
      </c>
      <c r="G21">
        <v>2.07563264145579</v>
      </c>
      <c r="H21" s="1">
        <f t="shared" si="0"/>
        <v>1.1552550014088541</v>
      </c>
      <c r="I21" s="1">
        <f t="shared" si="1"/>
        <v>1.1552550014088541</v>
      </c>
      <c r="J21" s="1">
        <f t="shared" si="2"/>
        <v>1.5041782729804951</v>
      </c>
      <c r="K21" s="1">
        <f t="shared" si="3"/>
        <v>0.50718512256972514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182.7</v>
      </c>
      <c r="T21">
        <v>182.7</v>
      </c>
      <c r="U21">
        <v>175.35</v>
      </c>
      <c r="V21">
        <v>175.85</v>
      </c>
      <c r="W21">
        <v>-7.9500000000000171</v>
      </c>
      <c r="X21">
        <v>-4.3253536452666026</v>
      </c>
      <c r="Y21" s="1">
        <f t="shared" si="11"/>
        <v>-3.7493158182813326</v>
      </c>
      <c r="Z21" s="1">
        <f t="shared" si="12"/>
        <v>3.7493158182813326</v>
      </c>
      <c r="AA21" s="1">
        <f t="shared" si="13"/>
        <v>0</v>
      </c>
      <c r="AB21" s="1">
        <f t="shared" si="14"/>
        <v>0.28433323855558718</v>
      </c>
      <c r="AC21" s="1" t="str">
        <f t="shared" si="15"/>
        <v>YES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177.1</v>
      </c>
      <c r="AJ21">
        <v>184.6</v>
      </c>
      <c r="AK21">
        <v>175.45</v>
      </c>
      <c r="AL21">
        <v>183.8</v>
      </c>
      <c r="AM21">
        <v>7.0500000000000114</v>
      </c>
      <c r="AN21">
        <v>3.988684582743995</v>
      </c>
      <c r="AO21" s="1">
        <f t="shared" si="21"/>
        <v>3.7831733483907497</v>
      </c>
      <c r="AP21" s="1">
        <f t="shared" si="22"/>
        <v>3.7831733483907497</v>
      </c>
      <c r="AQ21" s="1">
        <f t="shared" si="23"/>
        <v>0.43525571273122032</v>
      </c>
      <c r="AR21" s="1">
        <f t="shared" si="24"/>
        <v>0.93167701863354369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2120</v>
      </c>
      <c r="C22">
        <v>2127.5500000000002</v>
      </c>
      <c r="D22">
        <v>2090</v>
      </c>
      <c r="E22">
        <v>2098.6999999999998</v>
      </c>
      <c r="F22">
        <v>-29.5</v>
      </c>
      <c r="G22">
        <v>-1.3861479184287191</v>
      </c>
      <c r="H22" s="1">
        <f t="shared" si="0"/>
        <v>-1.004716981132084</v>
      </c>
      <c r="I22" s="1">
        <f t="shared" si="1"/>
        <v>1.004716981132084</v>
      </c>
      <c r="J22" s="1">
        <f t="shared" si="2"/>
        <v>0.35613207547170667</v>
      </c>
      <c r="K22" s="1">
        <f t="shared" si="3"/>
        <v>0.41454233573163479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2135</v>
      </c>
      <c r="T22">
        <v>2145.0500000000002</v>
      </c>
      <c r="U22">
        <v>2122.25</v>
      </c>
      <c r="V22">
        <v>2128.1999999999998</v>
      </c>
      <c r="W22">
        <v>-15.30000000000018</v>
      </c>
      <c r="X22">
        <v>-0.71378586424073631</v>
      </c>
      <c r="Y22" s="1">
        <f t="shared" si="11"/>
        <v>-0.31850117096019587</v>
      </c>
      <c r="Z22" s="1">
        <f t="shared" si="12"/>
        <v>0.31850117096019587</v>
      </c>
      <c r="AA22" s="1">
        <f t="shared" si="13"/>
        <v>0.47072599531616771</v>
      </c>
      <c r="AB22" s="1">
        <f t="shared" si="14"/>
        <v>0.27957898693730937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2125</v>
      </c>
      <c r="AJ22">
        <v>2158.9499999999998</v>
      </c>
      <c r="AK22">
        <v>2112.6999999999998</v>
      </c>
      <c r="AL22">
        <v>2143.5</v>
      </c>
      <c r="AM22">
        <v>19.050000000000178</v>
      </c>
      <c r="AN22">
        <v>0.89670267598673459</v>
      </c>
      <c r="AO22" s="1">
        <f t="shared" si="21"/>
        <v>0.87058823529411766</v>
      </c>
      <c r="AP22" s="1">
        <f t="shared" si="22"/>
        <v>0.87058823529411766</v>
      </c>
      <c r="AQ22" s="1">
        <f t="shared" si="23"/>
        <v>0.72078376487053042</v>
      </c>
      <c r="AR22" s="1">
        <f t="shared" si="24"/>
        <v>0.57882352941177329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1752.9</v>
      </c>
      <c r="C23">
        <v>1754.75</v>
      </c>
      <c r="D23">
        <v>1708.3</v>
      </c>
      <c r="E23">
        <v>1724</v>
      </c>
      <c r="F23">
        <v>-20.349999999999909</v>
      </c>
      <c r="G23">
        <v>-1.166623670708282</v>
      </c>
      <c r="H23" s="1">
        <f t="shared" si="0"/>
        <v>-1.6486964458896736</v>
      </c>
      <c r="I23" s="1">
        <f t="shared" si="1"/>
        <v>1.6486964458896736</v>
      </c>
      <c r="J23" s="1">
        <f t="shared" si="2"/>
        <v>0.10553939186490439</v>
      </c>
      <c r="K23" s="1">
        <f t="shared" si="3"/>
        <v>0.91067285382830898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1750</v>
      </c>
      <c r="T23">
        <v>1773.2</v>
      </c>
      <c r="U23">
        <v>1736.5</v>
      </c>
      <c r="V23">
        <v>1744.35</v>
      </c>
      <c r="W23">
        <v>-23.800000000000178</v>
      </c>
      <c r="X23">
        <v>-1.34603964595765</v>
      </c>
      <c r="Y23" s="1">
        <f t="shared" si="11"/>
        <v>-0.32285714285714806</v>
      </c>
      <c r="Z23" s="1">
        <f t="shared" si="12"/>
        <v>0.32285714285714806</v>
      </c>
      <c r="AA23" s="1">
        <f t="shared" si="13"/>
        <v>1.3257142857142883</v>
      </c>
      <c r="AB23" s="1">
        <f t="shared" si="14"/>
        <v>0.45002436437641014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1766</v>
      </c>
      <c r="AJ23">
        <v>1774.7</v>
      </c>
      <c r="AK23">
        <v>1743.45</v>
      </c>
      <c r="AL23">
        <v>1768.15</v>
      </c>
      <c r="AM23">
        <v>9.4000000000000909</v>
      </c>
      <c r="AN23">
        <v>0.53447050461976353</v>
      </c>
      <c r="AO23" s="1">
        <f t="shared" si="21"/>
        <v>0.12174405436014106</v>
      </c>
      <c r="AP23" s="1">
        <f t="shared" si="22"/>
        <v>0.12174405436014106</v>
      </c>
      <c r="AQ23" s="1">
        <f t="shared" si="23"/>
        <v>0.37044368407657463</v>
      </c>
      <c r="AR23" s="1">
        <f t="shared" si="24"/>
        <v>1.2768969422423531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370</v>
      </c>
      <c r="C24">
        <v>374.65</v>
      </c>
      <c r="D24">
        <v>364.55</v>
      </c>
      <c r="E24">
        <v>369.55</v>
      </c>
      <c r="F24">
        <v>0.55000000000001137</v>
      </c>
      <c r="G24">
        <v>0.14905149051490821</v>
      </c>
      <c r="H24" s="1">
        <f t="shared" si="0"/>
        <v>-0.12162162162161856</v>
      </c>
      <c r="I24" s="1">
        <f t="shared" si="1"/>
        <v>0.12162162162161856</v>
      </c>
      <c r="J24" s="1">
        <f t="shared" si="2"/>
        <v>1.2567567567567506</v>
      </c>
      <c r="K24" s="1">
        <f t="shared" si="3"/>
        <v>1.3529968881071572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370</v>
      </c>
      <c r="T24">
        <v>371.75</v>
      </c>
      <c r="U24">
        <v>367.4</v>
      </c>
      <c r="V24">
        <v>369</v>
      </c>
      <c r="W24">
        <v>-5.6999999999999886</v>
      </c>
      <c r="X24">
        <v>-1.5212169735788601</v>
      </c>
      <c r="Y24" s="1">
        <f t="shared" si="11"/>
        <v>-0.27027027027027029</v>
      </c>
      <c r="Z24" s="1">
        <f t="shared" si="12"/>
        <v>0.27027027027027029</v>
      </c>
      <c r="AA24" s="1">
        <f t="shared" si="13"/>
        <v>0.47297297297297303</v>
      </c>
      <c r="AB24" s="1">
        <f t="shared" si="14"/>
        <v>0.43360433604336657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371.35</v>
      </c>
      <c r="AJ24">
        <v>376.7</v>
      </c>
      <c r="AK24">
        <v>365</v>
      </c>
      <c r="AL24">
        <v>374.7</v>
      </c>
      <c r="AM24">
        <v>3.1499999999999768</v>
      </c>
      <c r="AN24">
        <v>0.84779975777149164</v>
      </c>
      <c r="AO24" s="1">
        <f t="shared" si="21"/>
        <v>0.90211390871144903</v>
      </c>
      <c r="AP24" s="1">
        <f t="shared" si="22"/>
        <v>0.90211390871144903</v>
      </c>
      <c r="AQ24" s="1">
        <f t="shared" si="23"/>
        <v>0.53376034160661867</v>
      </c>
      <c r="AR24" s="1">
        <f t="shared" si="24"/>
        <v>1.7099771105426209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179.55</v>
      </c>
      <c r="C25">
        <v>179.85</v>
      </c>
      <c r="D25">
        <v>177</v>
      </c>
      <c r="E25">
        <v>179.1</v>
      </c>
      <c r="F25">
        <v>0.5</v>
      </c>
      <c r="G25">
        <v>0.27995520716685329</v>
      </c>
      <c r="H25" s="1">
        <f t="shared" si="0"/>
        <v>-0.25062656641604958</v>
      </c>
      <c r="I25" s="1">
        <f t="shared" si="1"/>
        <v>0.25062656641604958</v>
      </c>
      <c r="J25" s="1">
        <f t="shared" si="2"/>
        <v>0.1670843776106839</v>
      </c>
      <c r="K25" s="1">
        <f t="shared" si="3"/>
        <v>1.1725293132328276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180.8</v>
      </c>
      <c r="T25">
        <v>181.5</v>
      </c>
      <c r="U25">
        <v>177.8</v>
      </c>
      <c r="V25">
        <v>178.6</v>
      </c>
      <c r="W25">
        <v>-2.0500000000000109</v>
      </c>
      <c r="X25">
        <v>-1.134791032383067</v>
      </c>
      <c r="Y25" s="1">
        <f t="shared" si="11"/>
        <v>-1.2168141592920447</v>
      </c>
      <c r="Z25" s="1">
        <f t="shared" si="12"/>
        <v>1.2168141592920447</v>
      </c>
      <c r="AA25" s="1">
        <f t="shared" si="13"/>
        <v>0.38716814159291407</v>
      </c>
      <c r="AB25" s="1">
        <f t="shared" si="14"/>
        <v>0.44792833146695576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181.85</v>
      </c>
      <c r="AJ25">
        <v>183.5</v>
      </c>
      <c r="AK25">
        <v>180.05</v>
      </c>
      <c r="AL25">
        <v>180.65</v>
      </c>
      <c r="AM25">
        <v>-1.1500000000000059</v>
      </c>
      <c r="AN25">
        <v>-0.6325632563256357</v>
      </c>
      <c r="AO25" s="1">
        <f t="shared" si="21"/>
        <v>-0.65988452020895727</v>
      </c>
      <c r="AP25" s="1">
        <f t="shared" si="22"/>
        <v>0.65988452020895727</v>
      </c>
      <c r="AQ25" s="1">
        <f t="shared" si="23"/>
        <v>0.90734121528732792</v>
      </c>
      <c r="AR25" s="1">
        <f t="shared" si="24"/>
        <v>0.33213396069747814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82.6</v>
      </c>
      <c r="C26">
        <v>82.85</v>
      </c>
      <c r="D26">
        <v>80.25</v>
      </c>
      <c r="E26">
        <v>80.7</v>
      </c>
      <c r="F26">
        <v>-1.0999999999999941</v>
      </c>
      <c r="G26">
        <v>-1.344743276283612</v>
      </c>
      <c r="H26" s="1">
        <f t="shared" si="0"/>
        <v>-2.3002421307505951</v>
      </c>
      <c r="I26" s="1">
        <f t="shared" si="1"/>
        <v>2.3002421307505951</v>
      </c>
      <c r="J26" s="1">
        <f t="shared" si="2"/>
        <v>0.30266343825665865</v>
      </c>
      <c r="K26" s="1">
        <f t="shared" si="3"/>
        <v>0.55762081784386974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82.4</v>
      </c>
      <c r="T26">
        <v>82.8</v>
      </c>
      <c r="U26">
        <v>81.400000000000006</v>
      </c>
      <c r="V26">
        <v>81.8</v>
      </c>
      <c r="W26">
        <v>-0.90000000000000568</v>
      </c>
      <c r="X26">
        <v>-1.0882708585247951</v>
      </c>
      <c r="Y26" s="1">
        <f t="shared" si="11"/>
        <v>-0.72815533980583547</v>
      </c>
      <c r="Z26" s="1">
        <f t="shared" si="12"/>
        <v>0.72815533980583547</v>
      </c>
      <c r="AA26" s="1">
        <f t="shared" si="13"/>
        <v>0.48543689320387312</v>
      </c>
      <c r="AB26" s="1">
        <f t="shared" si="14"/>
        <v>0.48899755501221454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82.25</v>
      </c>
      <c r="AJ26">
        <v>83.05</v>
      </c>
      <c r="AK26">
        <v>81.45</v>
      </c>
      <c r="AL26">
        <v>82.7</v>
      </c>
      <c r="AM26">
        <v>0.45000000000000279</v>
      </c>
      <c r="AN26">
        <v>0.54711246200608243</v>
      </c>
      <c r="AO26" s="1">
        <f t="shared" si="21"/>
        <v>0.54711246200608243</v>
      </c>
      <c r="AP26" s="1">
        <f t="shared" si="22"/>
        <v>0.54711246200608243</v>
      </c>
      <c r="AQ26" s="1">
        <f t="shared" si="23"/>
        <v>0.42321644498185523</v>
      </c>
      <c r="AR26" s="1">
        <f t="shared" si="24"/>
        <v>0.97264437689969263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622.95000000000005</v>
      </c>
      <c r="C27">
        <v>624.65</v>
      </c>
      <c r="D27">
        <v>600</v>
      </c>
      <c r="E27">
        <v>613.20000000000005</v>
      </c>
      <c r="F27">
        <v>-4.1499999999999773</v>
      </c>
      <c r="G27">
        <v>-0.67222807159633557</v>
      </c>
      <c r="H27" s="1">
        <f t="shared" si="0"/>
        <v>-1.5651336383337346</v>
      </c>
      <c r="I27" s="1">
        <f t="shared" si="1"/>
        <v>1.5651336383337346</v>
      </c>
      <c r="J27" s="1">
        <f t="shared" si="2"/>
        <v>0.27289509591458888</v>
      </c>
      <c r="K27" s="1">
        <f t="shared" si="3"/>
        <v>2.1526418786692831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614.75</v>
      </c>
      <c r="T27">
        <v>624.79999999999995</v>
      </c>
      <c r="U27">
        <v>610.20000000000005</v>
      </c>
      <c r="V27">
        <v>617.35</v>
      </c>
      <c r="W27">
        <v>-4.2999999999999554</v>
      </c>
      <c r="X27">
        <v>-0.69170755248129245</v>
      </c>
      <c r="Y27" s="1">
        <f t="shared" si="11"/>
        <v>0.42293615290768977</v>
      </c>
      <c r="Z27" s="1">
        <f t="shared" si="12"/>
        <v>0.42293615290768977</v>
      </c>
      <c r="AA27" s="1">
        <f t="shared" si="13"/>
        <v>1.2067708755163087</v>
      </c>
      <c r="AB27" s="1">
        <f t="shared" si="14"/>
        <v>0.74013826758844314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641</v>
      </c>
      <c r="AJ27">
        <v>641</v>
      </c>
      <c r="AK27">
        <v>613.65</v>
      </c>
      <c r="AL27">
        <v>621.65</v>
      </c>
      <c r="AM27">
        <v>-11.75</v>
      </c>
      <c r="AN27">
        <v>-1.85506788759078</v>
      </c>
      <c r="AO27" s="1">
        <f t="shared" si="21"/>
        <v>-3.0187207488299568</v>
      </c>
      <c r="AP27" s="1">
        <f t="shared" si="22"/>
        <v>3.0187207488299568</v>
      </c>
      <c r="AQ27" s="1">
        <f t="shared" si="23"/>
        <v>0</v>
      </c>
      <c r="AR27" s="1">
        <f t="shared" si="24"/>
        <v>1.2868977720582322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1011</v>
      </c>
      <c r="C28">
        <v>1018.8</v>
      </c>
      <c r="D28">
        <v>999.1</v>
      </c>
      <c r="E28">
        <v>1002.15</v>
      </c>
      <c r="F28">
        <v>-8.8500000000000227</v>
      </c>
      <c r="G28">
        <v>-0.87537091988130789</v>
      </c>
      <c r="H28" s="1">
        <f t="shared" si="0"/>
        <v>-0.87537091988130789</v>
      </c>
      <c r="I28" s="1">
        <f t="shared" si="1"/>
        <v>0.87537091988130789</v>
      </c>
      <c r="J28" s="1">
        <f t="shared" si="2"/>
        <v>0.77151335311572244</v>
      </c>
      <c r="K28" s="1">
        <f t="shared" si="3"/>
        <v>0.30434565683779419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995</v>
      </c>
      <c r="T28">
        <v>1021</v>
      </c>
      <c r="U28">
        <v>995</v>
      </c>
      <c r="V28">
        <v>1011</v>
      </c>
      <c r="W28">
        <v>9.25</v>
      </c>
      <c r="X28">
        <v>0.92338407786373833</v>
      </c>
      <c r="Y28" s="1">
        <f t="shared" si="11"/>
        <v>1.6080402010050252</v>
      </c>
      <c r="Z28" s="1">
        <f t="shared" si="12"/>
        <v>1.6080402010050252</v>
      </c>
      <c r="AA28" s="1">
        <f t="shared" si="13"/>
        <v>0.98911968348170121</v>
      </c>
      <c r="AB28" s="1">
        <f t="shared" si="14"/>
        <v>0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986</v>
      </c>
      <c r="AJ28">
        <v>1005.65</v>
      </c>
      <c r="AK28">
        <v>982</v>
      </c>
      <c r="AL28">
        <v>1001.75</v>
      </c>
      <c r="AM28">
        <v>19.299999999999951</v>
      </c>
      <c r="AN28">
        <v>1.9644765636928041</v>
      </c>
      <c r="AO28" s="1">
        <f t="shared" si="21"/>
        <v>1.5973630831643004</v>
      </c>
      <c r="AP28" s="1">
        <f t="shared" si="22"/>
        <v>1.5973630831643004</v>
      </c>
      <c r="AQ28" s="1">
        <f t="shared" si="23"/>
        <v>0.38931869228849286</v>
      </c>
      <c r="AR28" s="1">
        <f t="shared" si="24"/>
        <v>0.40567951318458417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285.3</v>
      </c>
      <c r="C29">
        <v>293.55</v>
      </c>
      <c r="D29">
        <v>284.45</v>
      </c>
      <c r="E29">
        <v>287.7</v>
      </c>
      <c r="F29">
        <v>0.84999999999996589</v>
      </c>
      <c r="G29">
        <v>0.29632211957467869</v>
      </c>
      <c r="H29" s="1">
        <f t="shared" si="0"/>
        <v>0.84121976866455561</v>
      </c>
      <c r="I29" s="1">
        <f t="shared" si="1"/>
        <v>0.84121976866455561</v>
      </c>
      <c r="J29" s="1">
        <f t="shared" si="2"/>
        <v>2.0333680917622603</v>
      </c>
      <c r="K29" s="1">
        <f t="shared" si="3"/>
        <v>0.2979320014020409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286</v>
      </c>
      <c r="T29">
        <v>288.8</v>
      </c>
      <c r="U29">
        <v>283.14999999999998</v>
      </c>
      <c r="V29">
        <v>286.85000000000002</v>
      </c>
      <c r="W29">
        <v>-1.799999999999955</v>
      </c>
      <c r="X29">
        <v>-0.6235925861770153</v>
      </c>
      <c r="Y29" s="1">
        <f t="shared" si="11"/>
        <v>0.29720279720280518</v>
      </c>
      <c r="Z29" s="1">
        <f t="shared" si="12"/>
        <v>0.29720279720280518</v>
      </c>
      <c r="AA29" s="1">
        <f t="shared" si="13"/>
        <v>0.67979780373016863</v>
      </c>
      <c r="AB29" s="1">
        <f t="shared" si="14"/>
        <v>0.99650349650350445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289</v>
      </c>
      <c r="AJ29">
        <v>291.7</v>
      </c>
      <c r="AK29">
        <v>286.3</v>
      </c>
      <c r="AL29">
        <v>288.64999999999998</v>
      </c>
      <c r="AM29">
        <v>-0.95000000000004547</v>
      </c>
      <c r="AN29">
        <v>-0.32803867403316478</v>
      </c>
      <c r="AO29" s="1">
        <f t="shared" si="21"/>
        <v>-0.12110726643599402</v>
      </c>
      <c r="AP29" s="1">
        <f t="shared" si="22"/>
        <v>0.12110726643599402</v>
      </c>
      <c r="AQ29" s="1">
        <f t="shared" si="23"/>
        <v>0.93425605536331791</v>
      </c>
      <c r="AR29" s="1">
        <f t="shared" si="24"/>
        <v>0.81413476528666762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1313.1</v>
      </c>
      <c r="C30">
        <v>1314</v>
      </c>
      <c r="D30">
        <v>1262.5</v>
      </c>
      <c r="E30">
        <v>1277.0999999999999</v>
      </c>
      <c r="F30">
        <v>-28</v>
      </c>
      <c r="G30">
        <v>-2.1454294690062059</v>
      </c>
      <c r="H30" s="1">
        <f t="shared" si="0"/>
        <v>-2.741603838245374</v>
      </c>
      <c r="I30" s="1">
        <f t="shared" si="1"/>
        <v>2.741603838245374</v>
      </c>
      <c r="J30" s="1">
        <f t="shared" si="2"/>
        <v>6.8540095956141273E-2</v>
      </c>
      <c r="K30" s="1">
        <f t="shared" si="3"/>
        <v>1.1432150967034618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1315</v>
      </c>
      <c r="T30">
        <v>1326.6</v>
      </c>
      <c r="U30">
        <v>1301.2</v>
      </c>
      <c r="V30">
        <v>1305.0999999999999</v>
      </c>
      <c r="W30">
        <v>-20.300000000000178</v>
      </c>
      <c r="X30">
        <v>-1.5316130979327129</v>
      </c>
      <c r="Y30" s="1">
        <f t="shared" si="11"/>
        <v>-0.75285171102662285</v>
      </c>
      <c r="Z30" s="1">
        <f t="shared" si="12"/>
        <v>0.75285171102662285</v>
      </c>
      <c r="AA30" s="1">
        <f t="shared" si="13"/>
        <v>0.88212927756653303</v>
      </c>
      <c r="AB30" s="1">
        <f t="shared" si="14"/>
        <v>0.29882767604013977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1324</v>
      </c>
      <c r="AJ30">
        <v>1332</v>
      </c>
      <c r="AK30">
        <v>1300.55</v>
      </c>
      <c r="AL30">
        <v>1325.4</v>
      </c>
      <c r="AM30">
        <v>1.450000000000045</v>
      </c>
      <c r="AN30">
        <v>0.1095207522942744</v>
      </c>
      <c r="AO30" s="1">
        <f t="shared" si="21"/>
        <v>0.10574018126888905</v>
      </c>
      <c r="AP30" s="1">
        <f t="shared" si="22"/>
        <v>0.10574018126888905</v>
      </c>
      <c r="AQ30" s="1">
        <f t="shared" si="23"/>
        <v>0.49796287913082149</v>
      </c>
      <c r="AR30" s="1">
        <f t="shared" si="24"/>
        <v>1.7711480362537799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911.2</v>
      </c>
      <c r="C31">
        <v>914.1</v>
      </c>
      <c r="D31">
        <v>897</v>
      </c>
      <c r="E31">
        <v>900.7</v>
      </c>
      <c r="F31">
        <v>-5.5999999999999091</v>
      </c>
      <c r="G31">
        <v>-0.61789694361689385</v>
      </c>
      <c r="H31" s="1">
        <f t="shared" si="0"/>
        <v>-1.1523266022827041</v>
      </c>
      <c r="I31" s="1">
        <f t="shared" si="1"/>
        <v>1.1523266022827041</v>
      </c>
      <c r="J31" s="1">
        <f t="shared" si="2"/>
        <v>0.31826163301141103</v>
      </c>
      <c r="K31" s="1">
        <f t="shared" si="3"/>
        <v>0.4107916065282608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915</v>
      </c>
      <c r="T31">
        <v>917.95</v>
      </c>
      <c r="U31">
        <v>905.05</v>
      </c>
      <c r="V31">
        <v>906.3</v>
      </c>
      <c r="W31">
        <v>-15.5</v>
      </c>
      <c r="X31">
        <v>-1.6814927316120629</v>
      </c>
      <c r="Y31" s="1">
        <f t="shared" si="11"/>
        <v>-0.95081967213115248</v>
      </c>
      <c r="Z31" s="1">
        <f t="shared" si="12"/>
        <v>0.95081967213115248</v>
      </c>
      <c r="AA31" s="1">
        <f t="shared" si="13"/>
        <v>0.32240437158470442</v>
      </c>
      <c r="AB31" s="1">
        <f t="shared" si="14"/>
        <v>0.1379234249144875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915</v>
      </c>
      <c r="AJ31">
        <v>924</v>
      </c>
      <c r="AK31">
        <v>911.35</v>
      </c>
      <c r="AL31">
        <v>921.8</v>
      </c>
      <c r="AM31">
        <v>11.849999999999911</v>
      </c>
      <c r="AN31">
        <v>1.302269355459081</v>
      </c>
      <c r="AO31" s="1">
        <f t="shared" si="21"/>
        <v>0.74316939890709888</v>
      </c>
      <c r="AP31" s="1">
        <f t="shared" si="22"/>
        <v>0.74316939890709888</v>
      </c>
      <c r="AQ31" s="1">
        <f t="shared" si="23"/>
        <v>0.23866348448687846</v>
      </c>
      <c r="AR31" s="1">
        <f t="shared" si="24"/>
        <v>0.39890710382513417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640</v>
      </c>
      <c r="C32">
        <v>659.4</v>
      </c>
      <c r="D32">
        <v>634.54999999999995</v>
      </c>
      <c r="E32">
        <v>654.15</v>
      </c>
      <c r="F32">
        <v>17.350000000000019</v>
      </c>
      <c r="G32">
        <v>2.724560301507541</v>
      </c>
      <c r="H32" s="1">
        <f t="shared" si="0"/>
        <v>2.2109374999999964</v>
      </c>
      <c r="I32" s="1">
        <f t="shared" si="1"/>
        <v>2.2109374999999964</v>
      </c>
      <c r="J32" s="1">
        <f t="shared" si="2"/>
        <v>0.80256821829855551</v>
      </c>
      <c r="K32" s="1">
        <f t="shared" si="3"/>
        <v>0.85156250000000722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631</v>
      </c>
      <c r="T32">
        <v>643.5</v>
      </c>
      <c r="U32">
        <v>627.65</v>
      </c>
      <c r="V32">
        <v>636.79999999999995</v>
      </c>
      <c r="W32">
        <v>-2.6500000000000909</v>
      </c>
      <c r="X32">
        <v>-0.41441864101964038</v>
      </c>
      <c r="Y32" s="1">
        <f t="shared" si="11"/>
        <v>0.91917591125197373</v>
      </c>
      <c r="Z32" s="1">
        <f t="shared" si="12"/>
        <v>0.91917591125197373</v>
      </c>
      <c r="AA32" s="1">
        <f t="shared" si="13"/>
        <v>1.0521356783919669</v>
      </c>
      <c r="AB32" s="1">
        <f t="shared" si="14"/>
        <v>0.53090332805071672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616</v>
      </c>
      <c r="AJ32">
        <v>649.79999999999995</v>
      </c>
      <c r="AK32">
        <v>616</v>
      </c>
      <c r="AL32">
        <v>639.45000000000005</v>
      </c>
      <c r="AM32">
        <v>26</v>
      </c>
      <c r="AN32">
        <v>4.2383242318037331</v>
      </c>
      <c r="AO32" s="1">
        <f t="shared" si="21"/>
        <v>3.8068181818181888</v>
      </c>
      <c r="AP32" s="1">
        <f t="shared" si="22"/>
        <v>3.8068181818181888</v>
      </c>
      <c r="AQ32" s="1">
        <f t="shared" si="23"/>
        <v>1.618578465869092</v>
      </c>
      <c r="AR32" s="1">
        <f t="shared" si="24"/>
        <v>0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7148</v>
      </c>
      <c r="C33">
        <v>7149</v>
      </c>
      <c r="D33">
        <v>6931.6</v>
      </c>
      <c r="E33">
        <v>6964.75</v>
      </c>
      <c r="F33">
        <v>-121.10000000000041</v>
      </c>
      <c r="G33">
        <v>-1.709039847019064</v>
      </c>
      <c r="H33" s="1">
        <f t="shared" si="0"/>
        <v>-2.5636541689983212</v>
      </c>
      <c r="I33" s="1">
        <f t="shared" si="1"/>
        <v>2.5636541689983212</v>
      </c>
      <c r="J33" s="1">
        <f t="shared" si="2"/>
        <v>1.3989927252378289E-2</v>
      </c>
      <c r="K33" s="1">
        <f t="shared" si="3"/>
        <v>0.47596826878207599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7049.5</v>
      </c>
      <c r="T33">
        <v>7112.9</v>
      </c>
      <c r="U33">
        <v>6941</v>
      </c>
      <c r="V33">
        <v>7085.85</v>
      </c>
      <c r="W33">
        <v>27.900000000000549</v>
      </c>
      <c r="X33">
        <v>0.39529891824114011</v>
      </c>
      <c r="Y33" s="1">
        <f t="shared" si="11"/>
        <v>0.51563940705015054</v>
      </c>
      <c r="Z33" s="1">
        <f t="shared" si="12"/>
        <v>0.51563940705015054</v>
      </c>
      <c r="AA33" s="1">
        <f t="shared" si="13"/>
        <v>0.38174672057691417</v>
      </c>
      <c r="AB33" s="1">
        <f t="shared" si="14"/>
        <v>1.5391162493793886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YES</v>
      </c>
      <c r="AG33" s="1" t="str">
        <f t="shared" si="19"/>
        <v>NO</v>
      </c>
      <c r="AH33" s="1" t="str">
        <f t="shared" si="20"/>
        <v>NO</v>
      </c>
      <c r="AI33">
        <v>7074</v>
      </c>
      <c r="AJ33">
        <v>7169</v>
      </c>
      <c r="AK33">
        <v>7041</v>
      </c>
      <c r="AL33">
        <v>7057.95</v>
      </c>
      <c r="AM33">
        <v>5.1499999999996362</v>
      </c>
      <c r="AN33">
        <v>7.3020644283116443E-2</v>
      </c>
      <c r="AO33" s="1">
        <f t="shared" si="21"/>
        <v>-0.22688719253605008</v>
      </c>
      <c r="AP33" s="1">
        <f t="shared" si="22"/>
        <v>0.22688719253605008</v>
      </c>
      <c r="AQ33" s="1">
        <f t="shared" si="23"/>
        <v>1.3429459994345492</v>
      </c>
      <c r="AR33" s="1">
        <f t="shared" si="24"/>
        <v>0.24015471914649181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89.05</v>
      </c>
      <c r="C34">
        <v>91.1</v>
      </c>
      <c r="D34">
        <v>88.7</v>
      </c>
      <c r="E34">
        <v>90.55</v>
      </c>
      <c r="F34">
        <v>1.899999999999991</v>
      </c>
      <c r="G34">
        <v>2.1432600112803062</v>
      </c>
      <c r="H34" s="1">
        <f t="shared" ref="H34:H51" si="31">(E34-B34)/B34*100</f>
        <v>1.6844469399213926</v>
      </c>
      <c r="I34" s="1">
        <f t="shared" ref="I34:I65" si="32">ABS(H34)</f>
        <v>1.6844469399213926</v>
      </c>
      <c r="J34" s="1">
        <f t="shared" ref="J34:J51" si="33">IF(H34&gt;=0,(C34-E34)/E34*100,(C34-B34)/B34*100)</f>
        <v>0.60739922694643533</v>
      </c>
      <c r="K34" s="1">
        <f t="shared" ref="K34:K51" si="34">IF(H34&gt;=0,(B34-D34)/B34*100,(E34-D34)/E34*100)</f>
        <v>0.39303761931498521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89.05</v>
      </c>
      <c r="T34">
        <v>89.45</v>
      </c>
      <c r="U34">
        <v>88.3</v>
      </c>
      <c r="V34">
        <v>88.65</v>
      </c>
      <c r="W34">
        <v>-1</v>
      </c>
      <c r="X34">
        <v>-1.115448968209704</v>
      </c>
      <c r="Y34" s="1">
        <f t="shared" ref="Y34:Y51" si="42">(V34-S34)/S34*100</f>
        <v>-0.44918585064569505</v>
      </c>
      <c r="Z34" s="1">
        <f t="shared" ref="Z34:Z65" si="43">ABS(Y34)</f>
        <v>0.44918585064569505</v>
      </c>
      <c r="AA34" s="1">
        <f t="shared" ref="AA34:AA51" si="44">IF(Y34&gt;=0,(T34-V34)/V34*100,(T34-S34)/S34*100)</f>
        <v>0.44918585064571104</v>
      </c>
      <c r="AB34" s="1">
        <f t="shared" ref="AB34:AB51" si="45">IF(Y34&gt;=0,(S34-U34)/S34*100,(V34-U34)/V34*100)</f>
        <v>0.39481105470954142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91.6</v>
      </c>
      <c r="AJ34">
        <v>91.6</v>
      </c>
      <c r="AK34">
        <v>89.3</v>
      </c>
      <c r="AL34">
        <v>89.65</v>
      </c>
      <c r="AM34">
        <v>-1.4499999999999891</v>
      </c>
      <c r="AN34">
        <v>-1.5916575192096469</v>
      </c>
      <c r="AO34" s="1">
        <f t="shared" ref="AO34:AO51" si="52">(AL34-AI34)/AI34*100</f>
        <v>-2.1288209606986777</v>
      </c>
      <c r="AP34" s="1">
        <f t="shared" ref="AP34:AP65" si="53">ABS(AO34)</f>
        <v>2.1288209606986777</v>
      </c>
      <c r="AQ34" s="1">
        <f t="shared" ref="AQ34:AQ51" si="54">IF(AO34&gt;=0,(AJ34-AL34)/AL34*100,(AJ34-AI34)/AI34*100)</f>
        <v>0</v>
      </c>
      <c r="AR34" s="1">
        <f t="shared" ref="AR34:AR51" si="55">IF(AO34&gt;=0,(AI34-AK34)/AI34*100,(AL34-AK34)/AL34*100)</f>
        <v>0.39040713887340606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YES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16250</v>
      </c>
      <c r="C35">
        <v>16250</v>
      </c>
      <c r="D35">
        <v>15925</v>
      </c>
      <c r="E35">
        <v>16087.05</v>
      </c>
      <c r="F35">
        <v>-34.300000000001091</v>
      </c>
      <c r="G35">
        <v>-0.2127613382254035</v>
      </c>
      <c r="H35" s="1">
        <f t="shared" si="31"/>
        <v>-1.0027692307692353</v>
      </c>
      <c r="I35" s="1">
        <f t="shared" si="32"/>
        <v>1.0027692307692353</v>
      </c>
      <c r="J35" s="1">
        <f t="shared" si="33"/>
        <v>0</v>
      </c>
      <c r="K35" s="1">
        <f t="shared" si="34"/>
        <v>1.0073319844222484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16240</v>
      </c>
      <c r="T35">
        <v>16298.8</v>
      </c>
      <c r="U35">
        <v>16090</v>
      </c>
      <c r="V35">
        <v>16121.35</v>
      </c>
      <c r="W35">
        <v>-76.449999999998909</v>
      </c>
      <c r="X35">
        <v>-0.47197767598068202</v>
      </c>
      <c r="Y35" s="1">
        <f t="shared" si="42"/>
        <v>-0.73060344827585977</v>
      </c>
      <c r="Z35" s="1">
        <f t="shared" si="43"/>
        <v>0.73060344827585977</v>
      </c>
      <c r="AA35" s="1">
        <f t="shared" si="44"/>
        <v>0.36206896551723688</v>
      </c>
      <c r="AB35" s="1">
        <f t="shared" si="45"/>
        <v>0.19446262254712146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16066.5</v>
      </c>
      <c r="AJ35">
        <v>16225</v>
      </c>
      <c r="AK35">
        <v>16050</v>
      </c>
      <c r="AL35">
        <v>16197.8</v>
      </c>
      <c r="AM35">
        <v>156.84999999999849</v>
      </c>
      <c r="AN35">
        <v>0.97780991774177062</v>
      </c>
      <c r="AO35" s="1">
        <f t="shared" si="52"/>
        <v>0.8172283944854154</v>
      </c>
      <c r="AP35" s="1">
        <f t="shared" si="53"/>
        <v>0.8172283944854154</v>
      </c>
      <c r="AQ35" s="1">
        <f t="shared" si="54"/>
        <v>0.16792403906703829</v>
      </c>
      <c r="AR35" s="1">
        <f t="shared" si="55"/>
        <v>0.10269816076930258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73.8</v>
      </c>
      <c r="C36">
        <v>74.8</v>
      </c>
      <c r="D36">
        <v>72.95</v>
      </c>
      <c r="E36">
        <v>74.3</v>
      </c>
      <c r="F36">
        <v>1.149999999999991</v>
      </c>
      <c r="G36">
        <v>1.572112098427876</v>
      </c>
      <c r="H36" s="1">
        <f t="shared" si="31"/>
        <v>0.6775067750677507</v>
      </c>
      <c r="I36" s="1">
        <f t="shared" si="32"/>
        <v>0.6775067750677507</v>
      </c>
      <c r="J36" s="1">
        <f t="shared" si="33"/>
        <v>0.67294751009421261</v>
      </c>
      <c r="K36" s="1">
        <f t="shared" si="34"/>
        <v>1.1517615176151685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73.05</v>
      </c>
      <c r="T36">
        <v>74.3</v>
      </c>
      <c r="U36">
        <v>72.849999999999994</v>
      </c>
      <c r="V36">
        <v>73.150000000000006</v>
      </c>
      <c r="W36">
        <v>0.1000000000000085</v>
      </c>
      <c r="X36">
        <v>0.13689253935661669</v>
      </c>
      <c r="Y36" s="1">
        <f t="shared" si="42"/>
        <v>0.13689253935661674</v>
      </c>
      <c r="Z36" s="1">
        <f t="shared" si="43"/>
        <v>0.13689253935661674</v>
      </c>
      <c r="AA36" s="1">
        <f t="shared" si="44"/>
        <v>1.572112098427876</v>
      </c>
      <c r="AB36" s="1">
        <f t="shared" si="45"/>
        <v>0.273785078713214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74.25</v>
      </c>
      <c r="AJ36">
        <v>74.45</v>
      </c>
      <c r="AK36">
        <v>72.55</v>
      </c>
      <c r="AL36">
        <v>73.05</v>
      </c>
      <c r="AM36">
        <v>-0.75</v>
      </c>
      <c r="AN36">
        <v>-1.0162601626016261</v>
      </c>
      <c r="AO36" s="1">
        <f t="shared" si="52"/>
        <v>-1.6161616161616199</v>
      </c>
      <c r="AP36" s="1">
        <f t="shared" si="53"/>
        <v>1.6161616161616199</v>
      </c>
      <c r="AQ36" s="1">
        <f t="shared" si="54"/>
        <v>0.26936026936027319</v>
      </c>
      <c r="AR36" s="1">
        <f t="shared" si="55"/>
        <v>0.6844626967830254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169.1</v>
      </c>
      <c r="C37">
        <v>173</v>
      </c>
      <c r="D37">
        <v>167.3</v>
      </c>
      <c r="E37">
        <v>171.9</v>
      </c>
      <c r="F37">
        <v>3.5999999999999939</v>
      </c>
      <c r="G37">
        <v>2.1390374331550772</v>
      </c>
      <c r="H37" s="1">
        <f t="shared" si="31"/>
        <v>1.6558249556475526</v>
      </c>
      <c r="I37" s="1">
        <f t="shared" si="32"/>
        <v>1.6558249556475526</v>
      </c>
      <c r="J37" s="1">
        <f t="shared" si="33"/>
        <v>0.63990692262943238</v>
      </c>
      <c r="K37" s="1">
        <f t="shared" si="34"/>
        <v>1.0644589000591267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171.35</v>
      </c>
      <c r="T37">
        <v>171.4</v>
      </c>
      <c r="U37">
        <v>167.9</v>
      </c>
      <c r="V37">
        <v>168.3</v>
      </c>
      <c r="W37">
        <v>-3.6499999999999768</v>
      </c>
      <c r="X37">
        <v>-2.12271009014247</v>
      </c>
      <c r="Y37" s="1">
        <f t="shared" si="42"/>
        <v>-1.7799824919754788</v>
      </c>
      <c r="Z37" s="1">
        <f t="shared" si="43"/>
        <v>1.7799824919754788</v>
      </c>
      <c r="AA37" s="1">
        <f t="shared" si="44"/>
        <v>2.9180040852063827E-2</v>
      </c>
      <c r="AB37" s="1">
        <f t="shared" si="45"/>
        <v>0.23767082590612337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173</v>
      </c>
      <c r="AJ37">
        <v>173.45</v>
      </c>
      <c r="AK37">
        <v>170.8</v>
      </c>
      <c r="AL37">
        <v>171.95</v>
      </c>
      <c r="AM37">
        <v>-1.350000000000023</v>
      </c>
      <c r="AN37">
        <v>-0.77899596076169797</v>
      </c>
      <c r="AO37" s="1">
        <f t="shared" si="52"/>
        <v>-0.60693641618497762</v>
      </c>
      <c r="AP37" s="1">
        <f t="shared" si="53"/>
        <v>0.60693641618497762</v>
      </c>
      <c r="AQ37" s="1">
        <f t="shared" si="54"/>
        <v>0.26011560693640962</v>
      </c>
      <c r="AR37" s="1">
        <f t="shared" si="55"/>
        <v>0.66879906949693357</v>
      </c>
      <c r="AS37" t="str">
        <f t="shared" si="56"/>
        <v>NO</v>
      </c>
      <c r="AT37" t="str">
        <f t="shared" si="57"/>
        <v>NO</v>
      </c>
      <c r="AU37" t="str">
        <f t="shared" si="58"/>
        <v>YES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2314.25</v>
      </c>
      <c r="C38">
        <v>2319.4499999999998</v>
      </c>
      <c r="D38">
        <v>2276.5500000000002</v>
      </c>
      <c r="E38">
        <v>2305.6999999999998</v>
      </c>
      <c r="F38">
        <v>6.9499999999998181</v>
      </c>
      <c r="G38">
        <v>0.30233822729743631</v>
      </c>
      <c r="H38" s="1">
        <f t="shared" si="31"/>
        <v>-0.36945014583559171</v>
      </c>
      <c r="I38" s="1">
        <f t="shared" si="32"/>
        <v>0.36945014583559171</v>
      </c>
      <c r="J38" s="1">
        <f t="shared" si="33"/>
        <v>0.22469482553742326</v>
      </c>
      <c r="K38" s="1">
        <f t="shared" si="34"/>
        <v>1.2642581428633231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2320</v>
      </c>
      <c r="T38">
        <v>2333.6999999999998</v>
      </c>
      <c r="U38">
        <v>2291.85</v>
      </c>
      <c r="V38">
        <v>2298.75</v>
      </c>
      <c r="W38">
        <v>-25.800000000000178</v>
      </c>
      <c r="X38">
        <v>-1.1098922372072091</v>
      </c>
      <c r="Y38" s="1">
        <f t="shared" si="42"/>
        <v>-0.91594827586206884</v>
      </c>
      <c r="Z38" s="1">
        <f t="shared" si="43"/>
        <v>0.91594827586206884</v>
      </c>
      <c r="AA38" s="1">
        <f t="shared" si="44"/>
        <v>0.5905172413793025</v>
      </c>
      <c r="AB38" s="1">
        <f t="shared" si="45"/>
        <v>0.30016313213703494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2320</v>
      </c>
      <c r="AJ38">
        <v>2369.35</v>
      </c>
      <c r="AK38">
        <v>2310.5500000000002</v>
      </c>
      <c r="AL38">
        <v>2324.5500000000002</v>
      </c>
      <c r="AM38">
        <v>5.7000000000002728</v>
      </c>
      <c r="AN38">
        <v>0.24581150139078739</v>
      </c>
      <c r="AO38" s="1">
        <f t="shared" si="52"/>
        <v>0.19612068965518026</v>
      </c>
      <c r="AP38" s="1">
        <f t="shared" si="53"/>
        <v>0.19612068965518026</v>
      </c>
      <c r="AQ38" s="1">
        <f t="shared" si="54"/>
        <v>1.9272547374760589</v>
      </c>
      <c r="AR38" s="1">
        <f t="shared" si="55"/>
        <v>0.40732758620688869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19915</v>
      </c>
      <c r="C39">
        <v>20108.55</v>
      </c>
      <c r="D39">
        <v>19399.5</v>
      </c>
      <c r="E39">
        <v>19520.95</v>
      </c>
      <c r="F39">
        <v>-367.45000000000073</v>
      </c>
      <c r="G39">
        <v>-1.847559381347925</v>
      </c>
      <c r="H39" s="1">
        <f t="shared" si="31"/>
        <v>-1.9786593020336394</v>
      </c>
      <c r="I39" s="1">
        <f t="shared" si="32"/>
        <v>1.9786593020336394</v>
      </c>
      <c r="J39" s="1">
        <f t="shared" si="33"/>
        <v>0.97188049209138483</v>
      </c>
      <c r="K39" s="1">
        <f t="shared" si="34"/>
        <v>0.62215209813047379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20375</v>
      </c>
      <c r="T39">
        <v>20375</v>
      </c>
      <c r="U39">
        <v>19795.95</v>
      </c>
      <c r="V39">
        <v>19888.400000000001</v>
      </c>
      <c r="W39">
        <v>-499.44999999999709</v>
      </c>
      <c r="X39">
        <v>-2.4497433520454441</v>
      </c>
      <c r="Y39" s="1">
        <f t="shared" si="42"/>
        <v>-2.3882208588956981</v>
      </c>
      <c r="Z39" s="1">
        <f t="shared" si="43"/>
        <v>2.3882208588956981</v>
      </c>
      <c r="AA39" s="1">
        <f t="shared" si="44"/>
        <v>0</v>
      </c>
      <c r="AB39" s="1">
        <f t="shared" si="45"/>
        <v>0.4648438285633873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20065.25</v>
      </c>
      <c r="AJ39">
        <v>20492.55</v>
      </c>
      <c r="AK39">
        <v>19946.150000000001</v>
      </c>
      <c r="AL39">
        <v>20387.849999999999</v>
      </c>
      <c r="AM39">
        <v>322.59999999999849</v>
      </c>
      <c r="AN39">
        <v>1.6077547002902961</v>
      </c>
      <c r="AO39" s="1">
        <f t="shared" si="52"/>
        <v>1.6077547002902957</v>
      </c>
      <c r="AP39" s="1">
        <f t="shared" si="53"/>
        <v>1.6077547002902957</v>
      </c>
      <c r="AQ39" s="1">
        <f t="shared" si="54"/>
        <v>0.51354115318682814</v>
      </c>
      <c r="AR39" s="1">
        <f t="shared" si="55"/>
        <v>0.59356349908423045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196</v>
      </c>
      <c r="C40">
        <v>197.2</v>
      </c>
      <c r="D40">
        <v>189.7</v>
      </c>
      <c r="E40">
        <v>192.6</v>
      </c>
      <c r="F40">
        <v>-2.8499999999999939</v>
      </c>
      <c r="G40">
        <v>-1.458173445894088</v>
      </c>
      <c r="H40" s="1">
        <f t="shared" si="31"/>
        <v>-1.7346938775510232</v>
      </c>
      <c r="I40" s="1">
        <f t="shared" si="32"/>
        <v>1.7346938775510232</v>
      </c>
      <c r="J40" s="1">
        <f t="shared" si="33"/>
        <v>0.6122448979591778</v>
      </c>
      <c r="K40" s="1">
        <f t="shared" si="34"/>
        <v>1.5057113187954341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197</v>
      </c>
      <c r="T40">
        <v>198</v>
      </c>
      <c r="U40">
        <v>195</v>
      </c>
      <c r="V40">
        <v>195.45</v>
      </c>
      <c r="W40">
        <v>-2.75</v>
      </c>
      <c r="X40">
        <v>-1.3874873864783051</v>
      </c>
      <c r="Y40" s="1">
        <f t="shared" si="42"/>
        <v>-0.78680203045685859</v>
      </c>
      <c r="Z40" s="1">
        <f t="shared" si="43"/>
        <v>0.78680203045685859</v>
      </c>
      <c r="AA40" s="1">
        <f t="shared" si="44"/>
        <v>0.50761421319796951</v>
      </c>
      <c r="AB40" s="1">
        <f t="shared" si="45"/>
        <v>0.23023791250958744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199.85</v>
      </c>
      <c r="AJ40">
        <v>200.05</v>
      </c>
      <c r="AK40">
        <v>196.25</v>
      </c>
      <c r="AL40">
        <v>198.2</v>
      </c>
      <c r="AM40">
        <v>-1.9500000000000171</v>
      </c>
      <c r="AN40">
        <v>-0.97426929802648854</v>
      </c>
      <c r="AO40" s="1">
        <f t="shared" si="52"/>
        <v>-0.82561921441081099</v>
      </c>
      <c r="AP40" s="1">
        <f t="shared" si="53"/>
        <v>0.82561921441081099</v>
      </c>
      <c r="AQ40" s="1">
        <f t="shared" si="54"/>
        <v>0.10007505629222771</v>
      </c>
      <c r="AR40" s="1">
        <f t="shared" si="55"/>
        <v>0.98385469223006494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517.45000000000005</v>
      </c>
      <c r="C41">
        <v>535</v>
      </c>
      <c r="D41">
        <v>515</v>
      </c>
      <c r="E41">
        <v>523.35</v>
      </c>
      <c r="F41">
        <v>11.350000000000019</v>
      </c>
      <c r="G41">
        <v>2.216796875000004</v>
      </c>
      <c r="H41" s="1">
        <f t="shared" si="31"/>
        <v>1.140206783264079</v>
      </c>
      <c r="I41" s="1">
        <f t="shared" si="32"/>
        <v>1.140206783264079</v>
      </c>
      <c r="J41" s="1">
        <f t="shared" si="33"/>
        <v>2.2260437565682576</v>
      </c>
      <c r="K41" s="1">
        <f t="shared" si="34"/>
        <v>0.47347569813509427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516.79999999999995</v>
      </c>
      <c r="T41">
        <v>521.9</v>
      </c>
      <c r="U41">
        <v>510.5</v>
      </c>
      <c r="V41">
        <v>512</v>
      </c>
      <c r="W41">
        <v>-6.5</v>
      </c>
      <c r="X41">
        <v>-1.253616200578592</v>
      </c>
      <c r="Y41" s="1">
        <f t="shared" si="42"/>
        <v>-0.92879256965943402</v>
      </c>
      <c r="Z41" s="1">
        <f t="shared" si="43"/>
        <v>0.92879256965943402</v>
      </c>
      <c r="AA41" s="1">
        <f t="shared" si="44"/>
        <v>0.98684210526316241</v>
      </c>
      <c r="AB41" s="1">
        <f t="shared" si="45"/>
        <v>0.29296875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510.15</v>
      </c>
      <c r="AJ41">
        <v>520</v>
      </c>
      <c r="AK41">
        <v>503.4</v>
      </c>
      <c r="AL41">
        <v>518.5</v>
      </c>
      <c r="AM41">
        <v>12.100000000000019</v>
      </c>
      <c r="AN41">
        <v>2.3894154818325481</v>
      </c>
      <c r="AO41" s="1">
        <f t="shared" si="52"/>
        <v>1.6367734979907917</v>
      </c>
      <c r="AP41" s="1">
        <f t="shared" si="53"/>
        <v>1.6367734979907917</v>
      </c>
      <c r="AQ41" s="1">
        <f t="shared" si="54"/>
        <v>0.28929604628736744</v>
      </c>
      <c r="AR41" s="1">
        <f t="shared" si="55"/>
        <v>1.3231402528668039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2485</v>
      </c>
      <c r="C42">
        <v>2500.4</v>
      </c>
      <c r="D42">
        <v>2436.4</v>
      </c>
      <c r="E42">
        <v>2449.9</v>
      </c>
      <c r="F42">
        <v>-11.049999999999731</v>
      </c>
      <c r="G42">
        <v>-0.44901359231190102</v>
      </c>
      <c r="H42" s="1">
        <f t="shared" si="31"/>
        <v>-1.4124748490945638</v>
      </c>
      <c r="I42" s="1">
        <f t="shared" si="32"/>
        <v>1.4124748490945638</v>
      </c>
      <c r="J42" s="1">
        <f t="shared" si="33"/>
        <v>0.61971830985915854</v>
      </c>
      <c r="K42" s="1">
        <f t="shared" si="34"/>
        <v>0.55104289971019227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2480</v>
      </c>
      <c r="T42">
        <v>2495.75</v>
      </c>
      <c r="U42">
        <v>2450.6</v>
      </c>
      <c r="V42">
        <v>2460.9499999999998</v>
      </c>
      <c r="W42">
        <v>-42.050000000000182</v>
      </c>
      <c r="X42">
        <v>-1.679984019176995</v>
      </c>
      <c r="Y42" s="1">
        <f t="shared" si="42"/>
        <v>-0.76814516129032995</v>
      </c>
      <c r="Z42" s="1">
        <f t="shared" si="43"/>
        <v>0.76814516129032995</v>
      </c>
      <c r="AA42" s="1">
        <f t="shared" si="44"/>
        <v>0.63508064516129026</v>
      </c>
      <c r="AB42" s="1">
        <f t="shared" si="45"/>
        <v>0.42056929234644791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2488.9499999999998</v>
      </c>
      <c r="AJ42">
        <v>2507.6</v>
      </c>
      <c r="AK42">
        <v>2477.3000000000002</v>
      </c>
      <c r="AL42">
        <v>2503</v>
      </c>
      <c r="AM42">
        <v>11.599999999999911</v>
      </c>
      <c r="AN42">
        <v>0.46560166974391543</v>
      </c>
      <c r="AO42" s="1">
        <f t="shared" si="52"/>
        <v>0.56449506820145778</v>
      </c>
      <c r="AP42" s="1">
        <f t="shared" si="53"/>
        <v>0.56449506820145778</v>
      </c>
      <c r="AQ42" s="1">
        <f t="shared" si="54"/>
        <v>0.18377946464242545</v>
      </c>
      <c r="AR42" s="1">
        <f t="shared" si="55"/>
        <v>0.46806886438054746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148.69999999999999</v>
      </c>
      <c r="C43">
        <v>150.5</v>
      </c>
      <c r="D43">
        <v>146.25</v>
      </c>
      <c r="E43">
        <v>147.9</v>
      </c>
      <c r="F43">
        <v>0.25</v>
      </c>
      <c r="G43">
        <v>0.16931933626820181</v>
      </c>
      <c r="H43" s="1">
        <f t="shared" si="31"/>
        <v>-0.53799596503025082</v>
      </c>
      <c r="I43" s="1">
        <f t="shared" si="32"/>
        <v>0.53799596503025082</v>
      </c>
      <c r="J43" s="1">
        <f t="shared" si="33"/>
        <v>1.2104909213180979</v>
      </c>
      <c r="K43" s="1">
        <f t="shared" si="34"/>
        <v>1.1156186612576102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150.80000000000001</v>
      </c>
      <c r="T43">
        <v>151</v>
      </c>
      <c r="U43">
        <v>146.19999999999999</v>
      </c>
      <c r="V43">
        <v>147.65</v>
      </c>
      <c r="W43">
        <v>-3.7999999999999829</v>
      </c>
      <c r="X43">
        <v>-2.5090789039286778</v>
      </c>
      <c r="Y43" s="1">
        <f t="shared" si="42"/>
        <v>-2.0888594164456267</v>
      </c>
      <c r="Z43" s="1">
        <f t="shared" si="43"/>
        <v>2.0888594164456267</v>
      </c>
      <c r="AA43" s="1">
        <f t="shared" si="44"/>
        <v>0.13262599469495265</v>
      </c>
      <c r="AB43" s="1">
        <f t="shared" si="45"/>
        <v>0.98205215035558213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149.19999999999999</v>
      </c>
      <c r="AJ43">
        <v>154.30000000000001</v>
      </c>
      <c r="AK43">
        <v>148.55000000000001</v>
      </c>
      <c r="AL43">
        <v>151.44999999999999</v>
      </c>
      <c r="AM43">
        <v>3.0499999999999829</v>
      </c>
      <c r="AN43">
        <v>2.0552560646900151</v>
      </c>
      <c r="AO43" s="1">
        <f t="shared" si="52"/>
        <v>1.5080428954423595</v>
      </c>
      <c r="AP43" s="1">
        <f t="shared" si="53"/>
        <v>1.5080428954423595</v>
      </c>
      <c r="AQ43" s="1">
        <f t="shared" si="54"/>
        <v>1.881809177946532</v>
      </c>
      <c r="AR43" s="1">
        <f t="shared" si="55"/>
        <v>0.43565683646111075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402.1</v>
      </c>
      <c r="C44">
        <v>405.65</v>
      </c>
      <c r="D44">
        <v>393.4</v>
      </c>
      <c r="E44">
        <v>395.5</v>
      </c>
      <c r="F44">
        <v>-3.1999999999999891</v>
      </c>
      <c r="G44">
        <v>-0.80260847755204123</v>
      </c>
      <c r="H44" s="1">
        <f t="shared" si="31"/>
        <v>-1.6413827406117938</v>
      </c>
      <c r="I44" s="1">
        <f t="shared" si="32"/>
        <v>1.6413827406117938</v>
      </c>
      <c r="J44" s="1">
        <f t="shared" si="33"/>
        <v>0.88286495896542017</v>
      </c>
      <c r="K44" s="1">
        <f t="shared" si="34"/>
        <v>0.53097345132743934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401.95</v>
      </c>
      <c r="T44">
        <v>407.5</v>
      </c>
      <c r="U44">
        <v>393.2</v>
      </c>
      <c r="V44">
        <v>398.7</v>
      </c>
      <c r="W44">
        <v>-5.9000000000000341</v>
      </c>
      <c r="X44">
        <v>-1.4582303509639229</v>
      </c>
      <c r="Y44" s="1">
        <f t="shared" si="42"/>
        <v>-0.80855827839283501</v>
      </c>
      <c r="Z44" s="1">
        <f t="shared" si="43"/>
        <v>0.80855827839283501</v>
      </c>
      <c r="AA44" s="1">
        <f t="shared" si="44"/>
        <v>1.3807687523323826</v>
      </c>
      <c r="AB44" s="1">
        <f t="shared" si="45"/>
        <v>1.3794833207925759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406.45</v>
      </c>
      <c r="AJ44">
        <v>410</v>
      </c>
      <c r="AK44">
        <v>402.7</v>
      </c>
      <c r="AL44">
        <v>404.6</v>
      </c>
      <c r="AM44">
        <v>-0.64999999999997726</v>
      </c>
      <c r="AN44">
        <v>-0.16039481801356631</v>
      </c>
      <c r="AO44" s="1">
        <f t="shared" si="52"/>
        <v>-0.45516053635132631</v>
      </c>
      <c r="AP44" s="1">
        <f t="shared" si="53"/>
        <v>0.45516053635132631</v>
      </c>
      <c r="AQ44" s="1">
        <f t="shared" si="54"/>
        <v>0.87341616434986125</v>
      </c>
      <c r="AR44" s="1">
        <f t="shared" si="55"/>
        <v>0.46959960454770988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793</v>
      </c>
      <c r="C45">
        <v>808.8</v>
      </c>
      <c r="D45">
        <v>788</v>
      </c>
      <c r="E45">
        <v>804.65</v>
      </c>
      <c r="F45">
        <v>17.699999999999928</v>
      </c>
      <c r="G45">
        <v>2.2491899104136128</v>
      </c>
      <c r="H45" s="1">
        <f t="shared" si="31"/>
        <v>1.4691046658259745</v>
      </c>
      <c r="I45" s="1">
        <f t="shared" si="32"/>
        <v>1.4691046658259745</v>
      </c>
      <c r="J45" s="1">
        <f t="shared" si="33"/>
        <v>0.51575219039333586</v>
      </c>
      <c r="K45" s="1">
        <f t="shared" si="34"/>
        <v>0.63051702395964693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788</v>
      </c>
      <c r="T45">
        <v>811.45</v>
      </c>
      <c r="U45">
        <v>781.3</v>
      </c>
      <c r="V45">
        <v>786.95</v>
      </c>
      <c r="W45">
        <v>-5.0499999999999554</v>
      </c>
      <c r="X45">
        <v>-0.63762626262625688</v>
      </c>
      <c r="Y45" s="1">
        <f t="shared" si="42"/>
        <v>-0.13324873096446122</v>
      </c>
      <c r="Z45" s="1">
        <f t="shared" si="43"/>
        <v>0.13324873096446122</v>
      </c>
      <c r="AA45" s="1">
        <f t="shared" si="44"/>
        <v>2.9758883248731021</v>
      </c>
      <c r="AB45" s="1">
        <f t="shared" si="45"/>
        <v>0.71796175106424687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792</v>
      </c>
      <c r="AJ45">
        <v>794.25</v>
      </c>
      <c r="AK45">
        <v>784</v>
      </c>
      <c r="AL45">
        <v>792</v>
      </c>
      <c r="AM45">
        <v>0.85000000000002274</v>
      </c>
      <c r="AN45">
        <v>0.1074385388358747</v>
      </c>
      <c r="AO45" s="1">
        <f t="shared" si="52"/>
        <v>0</v>
      </c>
      <c r="AP45" s="1">
        <f t="shared" si="53"/>
        <v>0</v>
      </c>
      <c r="AQ45" s="1">
        <f t="shared" si="54"/>
        <v>0.28409090909090912</v>
      </c>
      <c r="AR45" s="1">
        <f t="shared" si="55"/>
        <v>1.0101010101010102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1185</v>
      </c>
      <c r="C46">
        <v>1201.5</v>
      </c>
      <c r="D46">
        <v>1157.3499999999999</v>
      </c>
      <c r="E46">
        <v>1163.5999999999999</v>
      </c>
      <c r="F46">
        <v>-18.800000000000178</v>
      </c>
      <c r="G46">
        <v>-1.589986468200286</v>
      </c>
      <c r="H46" s="1">
        <f t="shared" si="31"/>
        <v>-1.8059071729957883</v>
      </c>
      <c r="I46" s="1">
        <f t="shared" si="32"/>
        <v>1.8059071729957883</v>
      </c>
      <c r="J46" s="1">
        <f t="shared" si="33"/>
        <v>1.3924050632911391</v>
      </c>
      <c r="K46" s="1">
        <f t="shared" si="34"/>
        <v>0.53712616019250603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1174.95</v>
      </c>
      <c r="T46">
        <v>1191.55</v>
      </c>
      <c r="U46">
        <v>1168.05</v>
      </c>
      <c r="V46">
        <v>1182.4000000000001</v>
      </c>
      <c r="W46">
        <v>0.70000000000004547</v>
      </c>
      <c r="X46">
        <v>5.9236692900063087E-2</v>
      </c>
      <c r="Y46" s="1">
        <f t="shared" si="42"/>
        <v>0.63406953487382822</v>
      </c>
      <c r="Z46" s="1">
        <f t="shared" si="43"/>
        <v>0.63406953487382822</v>
      </c>
      <c r="AA46" s="1">
        <f t="shared" si="44"/>
        <v>0.7738497970229925</v>
      </c>
      <c r="AB46" s="1">
        <f t="shared" si="45"/>
        <v>0.58725903229925447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1180</v>
      </c>
      <c r="AJ46">
        <v>1189</v>
      </c>
      <c r="AK46">
        <v>1164.7</v>
      </c>
      <c r="AL46">
        <v>1181.7</v>
      </c>
      <c r="AM46">
        <v>7.1500000000000909</v>
      </c>
      <c r="AN46">
        <v>0.60874377421140791</v>
      </c>
      <c r="AO46" s="1">
        <f t="shared" si="52"/>
        <v>0.14406779661017333</v>
      </c>
      <c r="AP46" s="1">
        <f t="shared" si="53"/>
        <v>0.14406779661017333</v>
      </c>
      <c r="AQ46" s="1">
        <f t="shared" si="54"/>
        <v>0.61775408310061386</v>
      </c>
      <c r="AR46" s="1">
        <f t="shared" si="55"/>
        <v>1.2966101694915215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530.9</v>
      </c>
      <c r="C47">
        <v>540</v>
      </c>
      <c r="D47">
        <v>529.04999999999995</v>
      </c>
      <c r="E47">
        <v>537.29999999999995</v>
      </c>
      <c r="F47">
        <v>6.75</v>
      </c>
      <c r="G47">
        <v>1.272264631043257</v>
      </c>
      <c r="H47" s="1">
        <f t="shared" si="31"/>
        <v>1.2055000941796905</v>
      </c>
      <c r="I47" s="1">
        <f t="shared" si="32"/>
        <v>1.2055000941796905</v>
      </c>
      <c r="J47" s="1">
        <f t="shared" si="33"/>
        <v>0.50251256281407886</v>
      </c>
      <c r="K47" s="1">
        <f t="shared" si="34"/>
        <v>0.34846487097382234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524.95000000000005</v>
      </c>
      <c r="T47">
        <v>537</v>
      </c>
      <c r="U47">
        <v>520.29999999999995</v>
      </c>
      <c r="V47">
        <v>530.54999999999995</v>
      </c>
      <c r="W47">
        <v>2.049999999999955</v>
      </c>
      <c r="X47">
        <v>0.38789025543991568</v>
      </c>
      <c r="Y47" s="1">
        <f t="shared" si="42"/>
        <v>1.0667682636441391</v>
      </c>
      <c r="Z47" s="1">
        <f t="shared" si="43"/>
        <v>1.0667682636441391</v>
      </c>
      <c r="AA47" s="1">
        <f t="shared" si="44"/>
        <v>1.215719536330232</v>
      </c>
      <c r="AB47" s="1">
        <f t="shared" si="45"/>
        <v>0.88579864749025439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530.04999999999995</v>
      </c>
      <c r="AJ47">
        <v>533.25</v>
      </c>
      <c r="AK47">
        <v>521.95000000000005</v>
      </c>
      <c r="AL47">
        <v>528.5</v>
      </c>
      <c r="AM47">
        <v>-1.200000000000045</v>
      </c>
      <c r="AN47">
        <v>-0.22654332641118469</v>
      </c>
      <c r="AO47" s="1">
        <f t="shared" si="52"/>
        <v>-0.29242524290160449</v>
      </c>
      <c r="AP47" s="1">
        <f t="shared" si="53"/>
        <v>0.29242524290160449</v>
      </c>
      <c r="AQ47" s="1">
        <f t="shared" si="54"/>
        <v>0.60371663050656466</v>
      </c>
      <c r="AR47" s="1">
        <f t="shared" si="55"/>
        <v>1.2393566698202374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3983.9</v>
      </c>
      <c r="C48">
        <v>4019.4</v>
      </c>
      <c r="D48">
        <v>3950</v>
      </c>
      <c r="E48">
        <v>4002.6</v>
      </c>
      <c r="F48">
        <v>33.650000000000091</v>
      </c>
      <c r="G48">
        <v>0.8478312903916676</v>
      </c>
      <c r="H48" s="1">
        <f t="shared" si="31"/>
        <v>0.46938929189989254</v>
      </c>
      <c r="I48" s="1">
        <f t="shared" si="32"/>
        <v>0.46938929189989254</v>
      </c>
      <c r="J48" s="1">
        <f t="shared" si="33"/>
        <v>0.41972717733473697</v>
      </c>
      <c r="K48" s="1">
        <f t="shared" si="34"/>
        <v>0.85092497301639325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3954.8</v>
      </c>
      <c r="T48">
        <v>4023.4</v>
      </c>
      <c r="U48">
        <v>3943.5</v>
      </c>
      <c r="V48">
        <v>3968.95</v>
      </c>
      <c r="W48">
        <v>-5.9500000000002728</v>
      </c>
      <c r="X48">
        <v>-0.14968930035976441</v>
      </c>
      <c r="Y48" s="1">
        <f t="shared" si="42"/>
        <v>0.35779306159602597</v>
      </c>
      <c r="Z48" s="1">
        <f t="shared" si="43"/>
        <v>0.35779306159602597</v>
      </c>
      <c r="AA48" s="1">
        <f t="shared" si="44"/>
        <v>1.3718993688507106</v>
      </c>
      <c r="AB48" s="1">
        <f t="shared" si="45"/>
        <v>0.28572873470213866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3933</v>
      </c>
      <c r="AJ48">
        <v>3983.85</v>
      </c>
      <c r="AK48">
        <v>3920.05</v>
      </c>
      <c r="AL48">
        <v>3974.9</v>
      </c>
      <c r="AM48">
        <v>43.450000000000273</v>
      </c>
      <c r="AN48">
        <v>1.105190197001114</v>
      </c>
      <c r="AO48" s="1">
        <f t="shared" si="52"/>
        <v>1.0653445207220975</v>
      </c>
      <c r="AP48" s="1">
        <f t="shared" si="53"/>
        <v>1.0653445207220975</v>
      </c>
      <c r="AQ48" s="1">
        <f t="shared" si="54"/>
        <v>0.2251628971797987</v>
      </c>
      <c r="AR48" s="1">
        <f t="shared" si="55"/>
        <v>0.32926519196541615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135.69999999999999</v>
      </c>
      <c r="C49">
        <v>136</v>
      </c>
      <c r="D49">
        <v>129.69999999999999</v>
      </c>
      <c r="E49">
        <v>130.94999999999999</v>
      </c>
      <c r="F49">
        <v>-3.3500000000000232</v>
      </c>
      <c r="G49">
        <v>-2.4944154877140901</v>
      </c>
      <c r="H49" s="1">
        <f t="shared" si="31"/>
        <v>-3.5003684598378779</v>
      </c>
      <c r="I49" s="1">
        <f t="shared" si="32"/>
        <v>3.5003684598378779</v>
      </c>
      <c r="J49" s="1">
        <f t="shared" si="33"/>
        <v>0.22107590272661118</v>
      </c>
      <c r="K49" s="1">
        <f t="shared" si="34"/>
        <v>0.95456281023291334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134</v>
      </c>
      <c r="T49">
        <v>135</v>
      </c>
      <c r="U49">
        <v>133.1</v>
      </c>
      <c r="V49">
        <v>134.30000000000001</v>
      </c>
      <c r="W49">
        <v>0</v>
      </c>
      <c r="X49">
        <v>0</v>
      </c>
      <c r="Y49" s="1">
        <f t="shared" si="42"/>
        <v>0.22388059701493385</v>
      </c>
      <c r="Z49" s="1">
        <f t="shared" si="43"/>
        <v>0.22388059701493385</v>
      </c>
      <c r="AA49" s="1">
        <f t="shared" si="44"/>
        <v>0.5212211466865142</v>
      </c>
      <c r="AB49" s="1">
        <f t="shared" si="45"/>
        <v>0.67164179104478039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132.5</v>
      </c>
      <c r="AJ49">
        <v>135</v>
      </c>
      <c r="AK49">
        <v>131.9</v>
      </c>
      <c r="AL49">
        <v>134.30000000000001</v>
      </c>
      <c r="AM49">
        <v>2.75</v>
      </c>
      <c r="AN49">
        <v>2.0904599011782592</v>
      </c>
      <c r="AO49" s="1">
        <f t="shared" si="52"/>
        <v>1.3584905660377444</v>
      </c>
      <c r="AP49" s="1">
        <f t="shared" si="53"/>
        <v>1.3584905660377444</v>
      </c>
      <c r="AQ49" s="1">
        <f t="shared" si="54"/>
        <v>0.5212211466865142</v>
      </c>
      <c r="AR49" s="1">
        <f t="shared" si="55"/>
        <v>0.45283018867924096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314</v>
      </c>
      <c r="C50">
        <v>319</v>
      </c>
      <c r="D50">
        <v>312.25</v>
      </c>
      <c r="E50">
        <v>316.5</v>
      </c>
      <c r="F50">
        <v>4.8000000000000114</v>
      </c>
      <c r="G50">
        <v>1.539942252165547</v>
      </c>
      <c r="H50" s="1">
        <f t="shared" si="31"/>
        <v>0.79617834394904463</v>
      </c>
      <c r="I50" s="1">
        <f t="shared" si="32"/>
        <v>0.79617834394904463</v>
      </c>
      <c r="J50" s="1">
        <f t="shared" si="33"/>
        <v>0.78988941548183245</v>
      </c>
      <c r="K50" s="1">
        <f t="shared" si="34"/>
        <v>0.5573248407643312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307.25</v>
      </c>
      <c r="T50">
        <v>316.7</v>
      </c>
      <c r="U50">
        <v>307.2</v>
      </c>
      <c r="V50">
        <v>311.7</v>
      </c>
      <c r="W50">
        <v>-0.44999999999998858</v>
      </c>
      <c r="X50">
        <v>-0.14416146083613279</v>
      </c>
      <c r="Y50" s="1">
        <f t="shared" si="42"/>
        <v>1.448331977217246</v>
      </c>
      <c r="Z50" s="1">
        <f t="shared" si="43"/>
        <v>1.448331977217246</v>
      </c>
      <c r="AA50" s="1">
        <f t="shared" si="44"/>
        <v>1.6041065126724416</v>
      </c>
      <c r="AB50" s="1">
        <f t="shared" si="45"/>
        <v>1.6273393002444708E-2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307</v>
      </c>
      <c r="AJ50">
        <v>313.5</v>
      </c>
      <c r="AK50">
        <v>304.05</v>
      </c>
      <c r="AL50">
        <v>312.14999999999998</v>
      </c>
      <c r="AM50">
        <v>4.7999999999999554</v>
      </c>
      <c r="AN50">
        <v>1.5617374328940801</v>
      </c>
      <c r="AO50" s="1">
        <f t="shared" si="52"/>
        <v>1.6775244299674192</v>
      </c>
      <c r="AP50" s="1">
        <f t="shared" si="53"/>
        <v>1.6775244299674192</v>
      </c>
      <c r="AQ50" s="1">
        <f t="shared" si="54"/>
        <v>0.43248438250841675</v>
      </c>
      <c r="AR50" s="1">
        <f t="shared" si="55"/>
        <v>0.96091205211726016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223.4</v>
      </c>
      <c r="C51">
        <v>226.65</v>
      </c>
      <c r="D51">
        <v>219.2</v>
      </c>
      <c r="E51">
        <v>220.3</v>
      </c>
      <c r="F51">
        <v>-0.79999999999998295</v>
      </c>
      <c r="G51">
        <v>-0.36182722749886159</v>
      </c>
      <c r="H51" s="1">
        <f t="shared" si="31"/>
        <v>-1.3876454789615014</v>
      </c>
      <c r="I51" s="1">
        <f t="shared" si="32"/>
        <v>1.3876454789615014</v>
      </c>
      <c r="J51" s="1">
        <f t="shared" si="33"/>
        <v>1.4547896150402866</v>
      </c>
      <c r="K51" s="1">
        <f t="shared" si="34"/>
        <v>0.49931911030414106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215.45</v>
      </c>
      <c r="T51">
        <v>224.65</v>
      </c>
      <c r="U51">
        <v>215.25</v>
      </c>
      <c r="V51">
        <v>221.1</v>
      </c>
      <c r="W51">
        <v>5.25</v>
      </c>
      <c r="X51">
        <v>2.432244614315497</v>
      </c>
      <c r="Y51" s="1">
        <f t="shared" si="42"/>
        <v>2.6224181944766793</v>
      </c>
      <c r="Z51" s="1">
        <f t="shared" si="43"/>
        <v>2.6224181944766793</v>
      </c>
      <c r="AA51" s="1">
        <f t="shared" si="44"/>
        <v>1.6056083220262376</v>
      </c>
      <c r="AB51" s="1">
        <f t="shared" si="45"/>
        <v>9.2828962636337262E-2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218.5</v>
      </c>
      <c r="AJ51">
        <v>219.35</v>
      </c>
      <c r="AK51">
        <v>213.65</v>
      </c>
      <c r="AL51">
        <v>215.85</v>
      </c>
      <c r="AM51">
        <v>-1.5999999999999941</v>
      </c>
      <c r="AN51">
        <v>-0.73580133363991462</v>
      </c>
      <c r="AO51" s="1">
        <f t="shared" si="52"/>
        <v>-1.212814645308927</v>
      </c>
      <c r="AP51" s="1">
        <f t="shared" si="53"/>
        <v>1.212814645308927</v>
      </c>
      <c r="AQ51" s="1">
        <f t="shared" si="54"/>
        <v>0.38901601830663357</v>
      </c>
      <c r="AR51" s="1">
        <f t="shared" si="55"/>
        <v>1.0192263145702982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2020-06-28T21:26:14Z</dcterms:created>
  <dcterms:modified xsi:type="dcterms:W3CDTF">2020-09-18T12:57:37Z</dcterms:modified>
</cp:coreProperties>
</file>