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1" i="1" l="1"/>
  <c r="AO51" i="1"/>
  <c r="AE51" i="1"/>
  <c r="AB51" i="1"/>
  <c r="AA51" i="1"/>
  <c r="Z51" i="1"/>
  <c r="Y51" i="1"/>
  <c r="R51" i="1"/>
  <c r="J51" i="1"/>
  <c r="I51" i="1"/>
  <c r="H51" i="1"/>
  <c r="K51" i="1" s="1"/>
  <c r="AV50" i="1"/>
  <c r="AO50" i="1"/>
  <c r="AA50" i="1"/>
  <c r="Z50" i="1"/>
  <c r="AH50" i="1" s="1"/>
  <c r="Y50" i="1"/>
  <c r="AB50" i="1" s="1"/>
  <c r="I50" i="1"/>
  <c r="H50" i="1"/>
  <c r="AR49" i="1"/>
  <c r="AQ49" i="1"/>
  <c r="AP49" i="1"/>
  <c r="AO49" i="1"/>
  <c r="Y49" i="1"/>
  <c r="K49" i="1"/>
  <c r="H49" i="1"/>
  <c r="AQ48" i="1"/>
  <c r="AP48" i="1"/>
  <c r="AO48" i="1"/>
  <c r="AA48" i="1"/>
  <c r="Y48" i="1"/>
  <c r="K48" i="1"/>
  <c r="J48" i="1"/>
  <c r="I48" i="1"/>
  <c r="H48" i="1"/>
  <c r="AV47" i="1"/>
  <c r="AT47" i="1"/>
  <c r="AP47" i="1"/>
  <c r="AO47" i="1"/>
  <c r="AD47" i="1"/>
  <c r="AB47" i="1"/>
  <c r="AA47" i="1"/>
  <c r="Z47" i="1"/>
  <c r="Y47" i="1"/>
  <c r="Q47" i="1"/>
  <c r="J47" i="1"/>
  <c r="I47" i="1"/>
  <c r="H47" i="1"/>
  <c r="K47" i="1" s="1"/>
  <c r="AV46" i="1"/>
  <c r="AU46" i="1"/>
  <c r="AO46" i="1"/>
  <c r="AQ46" i="1" s="1"/>
  <c r="AG46" i="1"/>
  <c r="AD46" i="1"/>
  <c r="AA46" i="1"/>
  <c r="Z46" i="1"/>
  <c r="Y46" i="1"/>
  <c r="AB46" i="1" s="1"/>
  <c r="I46" i="1"/>
  <c r="H46" i="1"/>
  <c r="AR45" i="1"/>
  <c r="AQ45" i="1"/>
  <c r="AP45" i="1"/>
  <c r="AO45" i="1"/>
  <c r="Y45" i="1"/>
  <c r="H45" i="1"/>
  <c r="AP44" i="1"/>
  <c r="AO44" i="1"/>
  <c r="AA44" i="1"/>
  <c r="Y44" i="1"/>
  <c r="N44" i="1"/>
  <c r="K44" i="1"/>
  <c r="J44" i="1"/>
  <c r="I44" i="1"/>
  <c r="H44" i="1"/>
  <c r="AO43" i="1"/>
  <c r="AP43" i="1" s="1"/>
  <c r="AB43" i="1"/>
  <c r="AA43" i="1"/>
  <c r="Z43" i="1"/>
  <c r="Y43" i="1"/>
  <c r="J43" i="1"/>
  <c r="I43" i="1"/>
  <c r="H43" i="1"/>
  <c r="K43" i="1" s="1"/>
  <c r="AQ42" i="1"/>
  <c r="AO42" i="1"/>
  <c r="AA42" i="1"/>
  <c r="Z42" i="1"/>
  <c r="Y42" i="1"/>
  <c r="AB42" i="1" s="1"/>
  <c r="H42" i="1"/>
  <c r="AV41" i="1"/>
  <c r="AR41" i="1"/>
  <c r="AQ41" i="1"/>
  <c r="AP41" i="1"/>
  <c r="AO41" i="1"/>
  <c r="AB41" i="1"/>
  <c r="Y41" i="1"/>
  <c r="AA41" i="1" s="1"/>
  <c r="H41" i="1"/>
  <c r="K41" i="1" s="1"/>
  <c r="AU40" i="1"/>
  <c r="AO40" i="1"/>
  <c r="AA40" i="1"/>
  <c r="Y40" i="1"/>
  <c r="K40" i="1"/>
  <c r="J40" i="1"/>
  <c r="I40" i="1"/>
  <c r="H40" i="1"/>
  <c r="AV39" i="1"/>
  <c r="AR39" i="1"/>
  <c r="AQ39" i="1"/>
  <c r="AP39" i="1"/>
  <c r="AO39" i="1"/>
  <c r="Y39" i="1"/>
  <c r="K39" i="1"/>
  <c r="J39" i="1"/>
  <c r="H39" i="1"/>
  <c r="I39" i="1" s="1"/>
  <c r="AU38" i="1"/>
  <c r="AO38" i="1"/>
  <c r="Y38" i="1"/>
  <c r="K38" i="1"/>
  <c r="J38" i="1"/>
  <c r="O38" i="1" s="1"/>
  <c r="I38" i="1"/>
  <c r="H38" i="1"/>
  <c r="AR37" i="1"/>
  <c r="AO37" i="1"/>
  <c r="AB37" i="1"/>
  <c r="AA37" i="1"/>
  <c r="Z37" i="1"/>
  <c r="Y37" i="1"/>
  <c r="P37" i="1"/>
  <c r="J37" i="1"/>
  <c r="I37" i="1"/>
  <c r="H37" i="1"/>
  <c r="K37" i="1" s="1"/>
  <c r="M37" i="1" s="1"/>
  <c r="AR36" i="1"/>
  <c r="AQ36" i="1"/>
  <c r="AP36" i="1"/>
  <c r="AO36" i="1"/>
  <c r="Y36" i="1"/>
  <c r="H36" i="1"/>
  <c r="AO35" i="1"/>
  <c r="AG35" i="1"/>
  <c r="AC35" i="1"/>
  <c r="AB35" i="1"/>
  <c r="Y35" i="1"/>
  <c r="Z35" i="1" s="1"/>
  <c r="Q35" i="1"/>
  <c r="M35" i="1"/>
  <c r="K35" i="1"/>
  <c r="J35" i="1"/>
  <c r="O35" i="1" s="1"/>
  <c r="I35" i="1"/>
  <c r="AF35" i="1" s="1"/>
  <c r="H35" i="1"/>
  <c r="AO34" i="1"/>
  <c r="AB34" i="1"/>
  <c r="AA34" i="1"/>
  <c r="Z34" i="1"/>
  <c r="Y34" i="1"/>
  <c r="R34" i="1"/>
  <c r="H34" i="1"/>
  <c r="AU33" i="1"/>
  <c r="AO33" i="1"/>
  <c r="Y33" i="1"/>
  <c r="H33" i="1"/>
  <c r="AR32" i="1"/>
  <c r="AQ32" i="1"/>
  <c r="AP32" i="1"/>
  <c r="AO32" i="1"/>
  <c r="Y32" i="1"/>
  <c r="H32" i="1"/>
  <c r="AO31" i="1"/>
  <c r="AG31" i="1"/>
  <c r="AC31" i="1"/>
  <c r="AB31" i="1"/>
  <c r="Y31" i="1"/>
  <c r="Z31" i="1" s="1"/>
  <c r="K31" i="1"/>
  <c r="J31" i="1"/>
  <c r="I31" i="1"/>
  <c r="AF31" i="1" s="1"/>
  <c r="H31" i="1"/>
  <c r="AO30" i="1"/>
  <c r="AB30" i="1"/>
  <c r="AA30" i="1"/>
  <c r="Z30" i="1"/>
  <c r="Y30" i="1"/>
  <c r="H30" i="1"/>
  <c r="I30" i="1" s="1"/>
  <c r="AU29" i="1"/>
  <c r="AO29" i="1"/>
  <c r="Y29" i="1"/>
  <c r="H29" i="1"/>
  <c r="AR28" i="1"/>
  <c r="AQ28" i="1"/>
  <c r="AP28" i="1"/>
  <c r="AO28" i="1"/>
  <c r="Y28" i="1"/>
  <c r="H28" i="1"/>
  <c r="AO27" i="1"/>
  <c r="AG27" i="1"/>
  <c r="AC27" i="1"/>
  <c r="AB27" i="1"/>
  <c r="Y27" i="1"/>
  <c r="Z27" i="1" s="1"/>
  <c r="K27" i="1"/>
  <c r="J27" i="1"/>
  <c r="O27" i="1" s="1"/>
  <c r="I27" i="1"/>
  <c r="AF27" i="1" s="1"/>
  <c r="H27" i="1"/>
  <c r="AO26" i="1"/>
  <c r="AB26" i="1"/>
  <c r="AA26" i="1"/>
  <c r="Z26" i="1"/>
  <c r="Y26" i="1"/>
  <c r="I26" i="1"/>
  <c r="AH26" i="1" s="1"/>
  <c r="H26" i="1"/>
  <c r="AO25" i="1"/>
  <c r="Y25" i="1"/>
  <c r="Z25" i="1" s="1"/>
  <c r="H25" i="1"/>
  <c r="AR24" i="1"/>
  <c r="AQ24" i="1"/>
  <c r="AP24" i="1"/>
  <c r="AO24" i="1"/>
  <c r="Z24" i="1"/>
  <c r="Y24" i="1"/>
  <c r="H24" i="1"/>
  <c r="AP23" i="1"/>
  <c r="AO23" i="1"/>
  <c r="Y23" i="1"/>
  <c r="AB23" i="1" s="1"/>
  <c r="Q23" i="1"/>
  <c r="K23" i="1"/>
  <c r="L23" i="1" s="1"/>
  <c r="J23" i="1"/>
  <c r="O23" i="1" s="1"/>
  <c r="I23" i="1"/>
  <c r="H23" i="1"/>
  <c r="AO22" i="1"/>
  <c r="AB22" i="1"/>
  <c r="AA22" i="1"/>
  <c r="Z22" i="1"/>
  <c r="Y22" i="1"/>
  <c r="R22" i="1"/>
  <c r="J22" i="1"/>
  <c r="H22" i="1"/>
  <c r="K22" i="1" s="1"/>
  <c r="AO21" i="1"/>
  <c r="AB21" i="1"/>
  <c r="AA21" i="1"/>
  <c r="Z21" i="1"/>
  <c r="Y21" i="1"/>
  <c r="H21" i="1"/>
  <c r="K21" i="1" s="1"/>
  <c r="AO20" i="1"/>
  <c r="Y20" i="1"/>
  <c r="AB20" i="1" s="1"/>
  <c r="H20" i="1"/>
  <c r="J20" i="1" s="1"/>
  <c r="AR19" i="1"/>
  <c r="AQ19" i="1"/>
  <c r="AP19" i="1"/>
  <c r="AO19" i="1"/>
  <c r="Y19" i="1"/>
  <c r="AA19" i="1" s="1"/>
  <c r="H19" i="1"/>
  <c r="I19" i="1" s="1"/>
  <c r="AO18" i="1"/>
  <c r="AG18" i="1"/>
  <c r="AC18" i="1"/>
  <c r="AB18" i="1"/>
  <c r="Y18" i="1"/>
  <c r="Z18" i="1" s="1"/>
  <c r="Q18" i="1"/>
  <c r="K18" i="1"/>
  <c r="J18" i="1"/>
  <c r="O18" i="1" s="1"/>
  <c r="I18" i="1"/>
  <c r="AF18" i="1" s="1"/>
  <c r="H18" i="1"/>
  <c r="AO17" i="1"/>
  <c r="AB17" i="1"/>
  <c r="AA17" i="1"/>
  <c r="Z17" i="1"/>
  <c r="Y17" i="1"/>
  <c r="R17" i="1"/>
  <c r="H17" i="1"/>
  <c r="AO16" i="1"/>
  <c r="Y16" i="1"/>
  <c r="AB16" i="1" s="1"/>
  <c r="H16" i="1"/>
  <c r="J16" i="1" s="1"/>
  <c r="AR15" i="1"/>
  <c r="AQ15" i="1"/>
  <c r="AP15" i="1"/>
  <c r="AO15" i="1"/>
  <c r="Y15" i="1"/>
  <c r="AA15" i="1" s="1"/>
  <c r="H15" i="1"/>
  <c r="I15" i="1" s="1"/>
  <c r="AU14" i="1"/>
  <c r="AR14" i="1"/>
  <c r="AQ14" i="1"/>
  <c r="AP14" i="1"/>
  <c r="AO14" i="1"/>
  <c r="AB14" i="1"/>
  <c r="Y14" i="1"/>
  <c r="Z14" i="1" s="1"/>
  <c r="K14" i="1"/>
  <c r="J14" i="1"/>
  <c r="H14" i="1"/>
  <c r="AV14" i="1" s="1"/>
  <c r="AO13" i="1"/>
  <c r="AB13" i="1"/>
  <c r="AA13" i="1"/>
  <c r="Y13" i="1"/>
  <c r="Z13" i="1" s="1"/>
  <c r="AH13" i="1" s="1"/>
  <c r="M13" i="1"/>
  <c r="K13" i="1"/>
  <c r="L13" i="1" s="1"/>
  <c r="J13" i="1"/>
  <c r="O13" i="1" s="1"/>
  <c r="I13" i="1"/>
  <c r="H13" i="1"/>
  <c r="AV12" i="1"/>
  <c r="AR12" i="1"/>
  <c r="AO12" i="1"/>
  <c r="AB12" i="1"/>
  <c r="AA12" i="1"/>
  <c r="Z12" i="1"/>
  <c r="Y12" i="1"/>
  <c r="H12" i="1"/>
  <c r="AU11" i="1"/>
  <c r="AR11" i="1"/>
  <c r="AQ11" i="1"/>
  <c r="AO11" i="1"/>
  <c r="Y11" i="1"/>
  <c r="K11" i="1"/>
  <c r="H11" i="1"/>
  <c r="J11" i="1" s="1"/>
  <c r="AU10" i="1"/>
  <c r="AR10" i="1"/>
  <c r="AQ10" i="1"/>
  <c r="AP10" i="1"/>
  <c r="AO10" i="1"/>
  <c r="AB10" i="1"/>
  <c r="Y10" i="1"/>
  <c r="Z10" i="1" s="1"/>
  <c r="K10" i="1"/>
  <c r="J10" i="1"/>
  <c r="H10" i="1"/>
  <c r="AV10" i="1" s="1"/>
  <c r="AO9" i="1"/>
  <c r="AB9" i="1"/>
  <c r="AA9" i="1"/>
  <c r="Y9" i="1"/>
  <c r="Z9" i="1" s="1"/>
  <c r="M9" i="1"/>
  <c r="K9" i="1"/>
  <c r="J9" i="1"/>
  <c r="I9" i="1"/>
  <c r="H9" i="1"/>
  <c r="AR8" i="1"/>
  <c r="AO8" i="1"/>
  <c r="AB8" i="1"/>
  <c r="AA8" i="1"/>
  <c r="Z8" i="1"/>
  <c r="Y8" i="1"/>
  <c r="H8" i="1"/>
  <c r="AV8" i="1" s="1"/>
  <c r="AU7" i="1"/>
  <c r="AR7" i="1"/>
  <c r="AQ7" i="1"/>
  <c r="AO7" i="1"/>
  <c r="Y7" i="1"/>
  <c r="K7" i="1"/>
  <c r="H7" i="1"/>
  <c r="J7" i="1" s="1"/>
  <c r="AU6" i="1"/>
  <c r="AR6" i="1"/>
  <c r="AQ6" i="1"/>
  <c r="AP6" i="1"/>
  <c r="AO6" i="1"/>
  <c r="AB6" i="1"/>
  <c r="Y6" i="1"/>
  <c r="Z6" i="1" s="1"/>
  <c r="K6" i="1"/>
  <c r="J6" i="1"/>
  <c r="H6" i="1"/>
  <c r="AV6" i="1" s="1"/>
  <c r="AO5" i="1"/>
  <c r="AB5" i="1"/>
  <c r="AA5" i="1"/>
  <c r="Y5" i="1"/>
  <c r="Z5" i="1" s="1"/>
  <c r="AH5" i="1" s="1"/>
  <c r="M5" i="1"/>
  <c r="K5" i="1"/>
  <c r="L5" i="1" s="1"/>
  <c r="J5" i="1"/>
  <c r="O5" i="1" s="1"/>
  <c r="I5" i="1"/>
  <c r="H5" i="1"/>
  <c r="AV4" i="1"/>
  <c r="AR4" i="1"/>
  <c r="AO4" i="1"/>
  <c r="AB4" i="1"/>
  <c r="AA4" i="1"/>
  <c r="Z4" i="1"/>
  <c r="Y4" i="1"/>
  <c r="H4" i="1"/>
  <c r="AU3" i="1"/>
  <c r="AR3" i="1"/>
  <c r="AQ3" i="1"/>
  <c r="AO3" i="1"/>
  <c r="Y3" i="1"/>
  <c r="K3" i="1"/>
  <c r="H3" i="1"/>
  <c r="I3" i="1" s="1"/>
  <c r="AU2" i="1"/>
  <c r="AR2" i="1"/>
  <c r="AQ2" i="1"/>
  <c r="AP2" i="1"/>
  <c r="AO2" i="1"/>
  <c r="AB2" i="1"/>
  <c r="Y2" i="1"/>
  <c r="AA2" i="1" s="1"/>
  <c r="N2" i="1"/>
  <c r="K2" i="1"/>
  <c r="J2" i="1"/>
  <c r="H2" i="1"/>
  <c r="I2" i="1" s="1"/>
  <c r="AT14" i="1" l="1"/>
  <c r="AX10" i="1"/>
  <c r="AC3" i="1"/>
  <c r="AP5" i="1"/>
  <c r="AV5" i="1"/>
  <c r="AR5" i="1"/>
  <c r="AU5" i="1"/>
  <c r="AQ5" i="1"/>
  <c r="AX5" i="1"/>
  <c r="AT5" i="1"/>
  <c r="N11" i="1"/>
  <c r="AU13" i="1"/>
  <c r="AQ13" i="1"/>
  <c r="AT13" i="1"/>
  <c r="AV13" i="1"/>
  <c r="AR13" i="1"/>
  <c r="AP13" i="1"/>
  <c r="AX13" i="1" s="1"/>
  <c r="O14" i="1"/>
  <c r="Q2" i="1"/>
  <c r="P2" i="1"/>
  <c r="AS5" i="1"/>
  <c r="AA7" i="1"/>
  <c r="AB7" i="1"/>
  <c r="Z7" i="1"/>
  <c r="AH7" i="1" s="1"/>
  <c r="AC9" i="1"/>
  <c r="R8" i="1"/>
  <c r="AD9" i="1"/>
  <c r="P9" i="1"/>
  <c r="AG9" i="1"/>
  <c r="AF9" i="1"/>
  <c r="Q9" i="1"/>
  <c r="AE9" i="1"/>
  <c r="L11" i="1"/>
  <c r="M11" i="1"/>
  <c r="AS13" i="1"/>
  <c r="AX14" i="1"/>
  <c r="O2" i="1"/>
  <c r="K4" i="1"/>
  <c r="J4" i="1"/>
  <c r="I4" i="1"/>
  <c r="N7" i="1"/>
  <c r="O9" i="1"/>
  <c r="AV9" i="1"/>
  <c r="AR9" i="1"/>
  <c r="AU9" i="1"/>
  <c r="AQ9" i="1"/>
  <c r="AP9" i="1"/>
  <c r="AW9" i="1" s="1"/>
  <c r="AH10" i="1"/>
  <c r="M2" i="1"/>
  <c r="AB3" i="1"/>
  <c r="AA3" i="1"/>
  <c r="Z3" i="1"/>
  <c r="AH3" i="1" s="1"/>
  <c r="AC5" i="1"/>
  <c r="AD5" i="1"/>
  <c r="P5" i="1"/>
  <c r="AG5" i="1"/>
  <c r="R4" i="1"/>
  <c r="AF5" i="1"/>
  <c r="Q5" i="1"/>
  <c r="AE5" i="1"/>
  <c r="AW6" i="1"/>
  <c r="M7" i="1"/>
  <c r="L9" i="1"/>
  <c r="AS9" i="1"/>
  <c r="M10" i="1"/>
  <c r="AA11" i="1"/>
  <c r="Z11" i="1"/>
  <c r="AB11" i="1"/>
  <c r="AX12" i="1"/>
  <c r="AG13" i="1"/>
  <c r="AC13" i="1"/>
  <c r="R12" i="1"/>
  <c r="AF13" i="1"/>
  <c r="AD13" i="1"/>
  <c r="P13" i="1"/>
  <c r="Q13" i="1"/>
  <c r="AE13" i="1"/>
  <c r="L18" i="1"/>
  <c r="N18" i="1"/>
  <c r="M18" i="1"/>
  <c r="AE3" i="1"/>
  <c r="AF3" i="1"/>
  <c r="AD3" i="1"/>
  <c r="J8" i="1"/>
  <c r="I8" i="1"/>
  <c r="K8" i="1"/>
  <c r="AT24" i="1"/>
  <c r="AG3" i="1"/>
  <c r="M6" i="1"/>
  <c r="K17" i="1"/>
  <c r="J17" i="1"/>
  <c r="I17" i="1"/>
  <c r="AX3" i="1"/>
  <c r="AW5" i="1"/>
  <c r="AH9" i="1"/>
  <c r="O10" i="1"/>
  <c r="J12" i="1"/>
  <c r="K12" i="1"/>
  <c r="I12" i="1"/>
  <c r="AW13" i="1"/>
  <c r="AX24" i="1"/>
  <c r="AG30" i="1"/>
  <c r="AC30" i="1"/>
  <c r="AE30" i="1"/>
  <c r="AF30" i="1"/>
  <c r="AH30" i="1"/>
  <c r="AD30" i="1"/>
  <c r="AU21" i="1"/>
  <c r="AU22" i="1"/>
  <c r="AQ22" i="1"/>
  <c r="AR22" i="1"/>
  <c r="AV22" i="1"/>
  <c r="J25" i="1"/>
  <c r="K25" i="1"/>
  <c r="AP25" i="1"/>
  <c r="AT25" i="1" s="1"/>
  <c r="AV25" i="1"/>
  <c r="AQ25" i="1"/>
  <c r="AR25" i="1"/>
  <c r="L31" i="1"/>
  <c r="N31" i="1"/>
  <c r="AV31" i="1"/>
  <c r="AR31" i="1"/>
  <c r="AU31" i="1"/>
  <c r="AP31" i="1"/>
  <c r="AW31" i="1"/>
  <c r="AQ31" i="1"/>
  <c r="I32" i="1"/>
  <c r="AX32" i="1" s="1"/>
  <c r="AU32" i="1"/>
  <c r="J32" i="1"/>
  <c r="AV32" i="1"/>
  <c r="K32" i="1"/>
  <c r="AU34" i="1"/>
  <c r="AQ34" i="1"/>
  <c r="AV34" i="1"/>
  <c r="AP34" i="1"/>
  <c r="AX34" i="1" s="1"/>
  <c r="AR34" i="1"/>
  <c r="Z38" i="1"/>
  <c r="AH38" i="1" s="1"/>
  <c r="AB38" i="1"/>
  <c r="AG43" i="1"/>
  <c r="AC43" i="1"/>
  <c r="R42" i="1"/>
  <c r="AE43" i="1"/>
  <c r="AD43" i="1"/>
  <c r="AF43" i="1"/>
  <c r="AA49" i="1"/>
  <c r="AB49" i="1"/>
  <c r="O51" i="1"/>
  <c r="N51" i="1"/>
  <c r="AV3" i="1"/>
  <c r="AV7" i="1"/>
  <c r="N9" i="1"/>
  <c r="AV11" i="1"/>
  <c r="AW12" i="1"/>
  <c r="AW15" i="1"/>
  <c r="AP16" i="1"/>
  <c r="AT16" i="1" s="1"/>
  <c r="AU16" i="1"/>
  <c r="AU17" i="1"/>
  <c r="AQ17" i="1"/>
  <c r="AT17" i="1"/>
  <c r="AV18" i="1"/>
  <c r="AR18" i="1"/>
  <c r="AE19" i="1"/>
  <c r="AW19" i="1"/>
  <c r="AT19" i="1"/>
  <c r="AP20" i="1"/>
  <c r="I21" i="1"/>
  <c r="L21" i="1" s="1"/>
  <c r="AP21" i="1"/>
  <c r="AT21" i="1" s="1"/>
  <c r="AW21" i="1"/>
  <c r="AR21" i="1"/>
  <c r="I24" i="1"/>
  <c r="AW24" i="1" s="1"/>
  <c r="AV24" i="1"/>
  <c r="K24" i="1"/>
  <c r="I25" i="1"/>
  <c r="AH25" i="1" s="1"/>
  <c r="AS25" i="1"/>
  <c r="L27" i="1"/>
  <c r="N27" i="1"/>
  <c r="AV27" i="1"/>
  <c r="AR27" i="1"/>
  <c r="AU27" i="1"/>
  <c r="AP27" i="1"/>
  <c r="AX27" i="1" s="1"/>
  <c r="AW27" i="1"/>
  <c r="AQ27" i="1"/>
  <c r="I28" i="1"/>
  <c r="AU28" i="1"/>
  <c r="J28" i="1"/>
  <c r="AV28" i="1"/>
  <c r="K28" i="1"/>
  <c r="AA28" i="1"/>
  <c r="Z28" i="1"/>
  <c r="AT28" i="1" s="1"/>
  <c r="AB28" i="1"/>
  <c r="AW28" i="1"/>
  <c r="AU30" i="1"/>
  <c r="AQ30" i="1"/>
  <c r="AV30" i="1"/>
  <c r="AP30" i="1"/>
  <c r="AX30" i="1" s="1"/>
  <c r="AW30" i="1"/>
  <c r="AR30" i="1"/>
  <c r="M31" i="1"/>
  <c r="AS31" i="1"/>
  <c r="AG37" i="1"/>
  <c r="AC37" i="1"/>
  <c r="Q37" i="1"/>
  <c r="AD37" i="1"/>
  <c r="AE37" i="1"/>
  <c r="AA38" i="1"/>
  <c r="M40" i="1"/>
  <c r="N40" i="1"/>
  <c r="O40" i="1"/>
  <c r="I45" i="1"/>
  <c r="AU45" i="1"/>
  <c r="J45" i="1"/>
  <c r="K45" i="1"/>
  <c r="AV45" i="1"/>
  <c r="Z49" i="1"/>
  <c r="AH49" i="1" s="1"/>
  <c r="L51" i="1"/>
  <c r="L2" i="1"/>
  <c r="Z2" i="1"/>
  <c r="AV2" i="1"/>
  <c r="AW3" i="1"/>
  <c r="AP4" i="1"/>
  <c r="AX4" i="1" s="1"/>
  <c r="L6" i="1"/>
  <c r="I7" i="1"/>
  <c r="AP8" i="1"/>
  <c r="AS8" i="1" s="1"/>
  <c r="AT8" i="1"/>
  <c r="I11" i="1"/>
  <c r="O11" i="1" s="1"/>
  <c r="J3" i="1"/>
  <c r="AP3" i="1"/>
  <c r="AS3" i="1" s="1"/>
  <c r="AT3" i="1"/>
  <c r="AQ4" i="1"/>
  <c r="AU4" i="1"/>
  <c r="I6" i="1"/>
  <c r="AA6" i="1"/>
  <c r="AS6" i="1"/>
  <c r="AP7" i="1"/>
  <c r="AS7" i="1" s="1"/>
  <c r="AQ8" i="1"/>
  <c r="AU8" i="1"/>
  <c r="I10" i="1"/>
  <c r="AA10" i="1"/>
  <c r="AS10" i="1"/>
  <c r="AP11" i="1"/>
  <c r="AX11" i="1" s="1"/>
  <c r="AQ12" i="1"/>
  <c r="AU12" i="1"/>
  <c r="I14" i="1"/>
  <c r="M14" i="1"/>
  <c r="AA14" i="1"/>
  <c r="AS14" i="1"/>
  <c r="K15" i="1"/>
  <c r="AB15" i="1"/>
  <c r="AV15" i="1"/>
  <c r="K16" i="1"/>
  <c r="AA16" i="1"/>
  <c r="AR16" i="1"/>
  <c r="AR17" i="1"/>
  <c r="AA18" i="1"/>
  <c r="AQ18" i="1"/>
  <c r="K19" i="1"/>
  <c r="P19" i="1"/>
  <c r="AB19" i="1"/>
  <c r="AV19" i="1"/>
  <c r="K20" i="1"/>
  <c r="AA20" i="1"/>
  <c r="AR20" i="1"/>
  <c r="I22" i="1"/>
  <c r="P23" i="1"/>
  <c r="N23" i="1"/>
  <c r="AV23" i="1"/>
  <c r="AR23" i="1"/>
  <c r="AQ23" i="1"/>
  <c r="AU23" i="1"/>
  <c r="AA24" i="1"/>
  <c r="AB24" i="1"/>
  <c r="K26" i="1"/>
  <c r="J26" i="1"/>
  <c r="R26" i="1"/>
  <c r="Q27" i="1"/>
  <c r="AT27" i="1"/>
  <c r="J29" i="1"/>
  <c r="I29" i="1"/>
  <c r="K29" i="1"/>
  <c r="AB29" i="1"/>
  <c r="Z29" i="1"/>
  <c r="AA29" i="1"/>
  <c r="AX29" i="1"/>
  <c r="AP29" i="1"/>
  <c r="AT29" i="1" s="1"/>
  <c r="AV29" i="1"/>
  <c r="AQ29" i="1"/>
  <c r="AR29" i="1"/>
  <c r="AT30" i="1"/>
  <c r="O31" i="1"/>
  <c r="AX31" i="1"/>
  <c r="L35" i="1"/>
  <c r="N35" i="1"/>
  <c r="AV35" i="1"/>
  <c r="AR35" i="1"/>
  <c r="AU35" i="1"/>
  <c r="AP35" i="1"/>
  <c r="AQ35" i="1"/>
  <c r="I36" i="1"/>
  <c r="AV36" i="1"/>
  <c r="J36" i="1"/>
  <c r="K36" i="1"/>
  <c r="AA36" i="1"/>
  <c r="Z36" i="1"/>
  <c r="AH36" i="1" s="1"/>
  <c r="AB36" i="1"/>
  <c r="AU36" i="1"/>
  <c r="N37" i="1"/>
  <c r="P38" i="1"/>
  <c r="AG38" i="1"/>
  <c r="Q38" i="1"/>
  <c r="R37" i="1"/>
  <c r="AE38" i="1"/>
  <c r="N38" i="1"/>
  <c r="AV38" i="1"/>
  <c r="AR38" i="1"/>
  <c r="AX38" i="1"/>
  <c r="AS38" i="1"/>
  <c r="AP38" i="1"/>
  <c r="AQ38" i="1"/>
  <c r="N39" i="1"/>
  <c r="O39" i="1"/>
  <c r="R38" i="1"/>
  <c r="AV40" i="1"/>
  <c r="AR40" i="1"/>
  <c r="AP40" i="1"/>
  <c r="AW40" i="1" s="1"/>
  <c r="AQ40" i="1"/>
  <c r="Q43" i="1"/>
  <c r="AA45" i="1"/>
  <c r="AT45" i="1"/>
  <c r="Z45" i="1"/>
  <c r="AB45" i="1"/>
  <c r="AF46" i="1"/>
  <c r="AC46" i="1"/>
  <c r="AE46" i="1"/>
  <c r="O47" i="1"/>
  <c r="N47" i="1"/>
  <c r="L47" i="1"/>
  <c r="AD48" i="1"/>
  <c r="P48" i="1"/>
  <c r="Q48" i="1"/>
  <c r="R47" i="1"/>
  <c r="AF48" i="1"/>
  <c r="O48" i="1"/>
  <c r="AX50" i="1"/>
  <c r="AT50" i="1"/>
  <c r="AP50" i="1"/>
  <c r="AW50" i="1" s="1"/>
  <c r="AS50" i="1"/>
  <c r="AR50" i="1"/>
  <c r="AQ50" i="1"/>
  <c r="AU50" i="1"/>
  <c r="AG26" i="1"/>
  <c r="AC26" i="1"/>
  <c r="R25" i="1"/>
  <c r="AE26" i="1"/>
  <c r="P26" i="1"/>
  <c r="AF26" i="1"/>
  <c r="Q26" i="1"/>
  <c r="AD26" i="1"/>
  <c r="AA32" i="1"/>
  <c r="Z32" i="1"/>
  <c r="AB32" i="1"/>
  <c r="M39" i="1"/>
  <c r="L39" i="1"/>
  <c r="AU43" i="1"/>
  <c r="AQ43" i="1"/>
  <c r="AX43" i="1"/>
  <c r="AS43" i="1"/>
  <c r="AR43" i="1"/>
  <c r="AT43" i="1"/>
  <c r="AV43" i="1"/>
  <c r="N5" i="1"/>
  <c r="N13" i="1"/>
  <c r="AD15" i="1"/>
  <c r="AT15" i="1"/>
  <c r="AU20" i="1"/>
  <c r="AV21" i="1"/>
  <c r="M22" i="1"/>
  <c r="AP22" i="1"/>
  <c r="AW22" i="1" s="1"/>
  <c r="K34" i="1"/>
  <c r="J34" i="1"/>
  <c r="P39" i="1"/>
  <c r="J42" i="1"/>
  <c r="K42" i="1"/>
  <c r="AV42" i="1"/>
  <c r="I42" i="1"/>
  <c r="AS42" i="1" s="1"/>
  <c r="L43" i="1"/>
  <c r="AF50" i="1"/>
  <c r="AC50" i="1"/>
  <c r="R49" i="1"/>
  <c r="AE50" i="1"/>
  <c r="AD50" i="1"/>
  <c r="AT4" i="1"/>
  <c r="AP12" i="1"/>
  <c r="AS12" i="1" s="1"/>
  <c r="AT12" i="1"/>
  <c r="J15" i="1"/>
  <c r="Q15" i="1" s="1"/>
  <c r="Z15" i="1"/>
  <c r="AF15" i="1"/>
  <c r="AU15" i="1"/>
  <c r="I16" i="1"/>
  <c r="Z16" i="1"/>
  <c r="AQ16" i="1"/>
  <c r="AV16" i="1"/>
  <c r="AP17" i="1"/>
  <c r="AV17" i="1"/>
  <c r="AD18" i="1"/>
  <c r="P18" i="1"/>
  <c r="AH18" i="1"/>
  <c r="AE18" i="1"/>
  <c r="AP18" i="1"/>
  <c r="AW18" i="1" s="1"/>
  <c r="AU18" i="1"/>
  <c r="J19" i="1"/>
  <c r="Z19" i="1"/>
  <c r="AF19" i="1"/>
  <c r="AU19" i="1"/>
  <c r="I20" i="1"/>
  <c r="Z20" i="1"/>
  <c r="AH20" i="1" s="1"/>
  <c r="AQ20" i="1"/>
  <c r="AV20" i="1"/>
  <c r="J21" i="1"/>
  <c r="AQ21" i="1"/>
  <c r="L22" i="1"/>
  <c r="M23" i="1"/>
  <c r="Z23" i="1"/>
  <c r="AX23" i="1" s="1"/>
  <c r="AA23" i="1"/>
  <c r="J24" i="1"/>
  <c r="AU24" i="1"/>
  <c r="AB25" i="1"/>
  <c r="AA25" i="1"/>
  <c r="AU25" i="1"/>
  <c r="AU26" i="1"/>
  <c r="AQ26" i="1"/>
  <c r="AV26" i="1"/>
  <c r="AP26" i="1"/>
  <c r="AW26" i="1"/>
  <c r="AR26" i="1"/>
  <c r="M27" i="1"/>
  <c r="AS27" i="1"/>
  <c r="K30" i="1"/>
  <c r="J30" i="1"/>
  <c r="R30" i="1"/>
  <c r="AS30" i="1"/>
  <c r="Q31" i="1"/>
  <c r="AT31" i="1"/>
  <c r="J33" i="1"/>
  <c r="I33" i="1"/>
  <c r="K33" i="1"/>
  <c r="AB33" i="1"/>
  <c r="Z33" i="1"/>
  <c r="AA33" i="1"/>
  <c r="AX33" i="1"/>
  <c r="AP33" i="1"/>
  <c r="AS33" i="1" s="1"/>
  <c r="AV33" i="1"/>
  <c r="AQ33" i="1"/>
  <c r="AR33" i="1"/>
  <c r="I34" i="1"/>
  <c r="AT34" i="1"/>
  <c r="R36" i="1"/>
  <c r="L37" i="1"/>
  <c r="AH37" i="1"/>
  <c r="AF37" i="1"/>
  <c r="M38" i="1"/>
  <c r="AA39" i="1"/>
  <c r="Z39" i="1"/>
  <c r="AB39" i="1"/>
  <c r="M41" i="1"/>
  <c r="AU42" i="1"/>
  <c r="P43" i="1"/>
  <c r="AW43" i="1"/>
  <c r="AV44" i="1"/>
  <c r="AR44" i="1"/>
  <c r="AQ44" i="1"/>
  <c r="AU44" i="1"/>
  <c r="J46" i="1"/>
  <c r="Q46" i="1" s="1"/>
  <c r="K46" i="1"/>
  <c r="AG47" i="1"/>
  <c r="AC47" i="1"/>
  <c r="R46" i="1"/>
  <c r="AE47" i="1"/>
  <c r="AF47" i="1"/>
  <c r="P47" i="1"/>
  <c r="N48" i="1"/>
  <c r="I49" i="1"/>
  <c r="AU49" i="1"/>
  <c r="J49" i="1"/>
  <c r="AV49" i="1"/>
  <c r="AG50" i="1"/>
  <c r="AS15" i="1"/>
  <c r="AS19" i="1"/>
  <c r="AA27" i="1"/>
  <c r="AA31" i="1"/>
  <c r="AA35" i="1"/>
  <c r="AP37" i="1"/>
  <c r="AT37" i="1" s="1"/>
  <c r="Q39" i="1"/>
  <c r="AD40" i="1"/>
  <c r="P40" i="1"/>
  <c r="Q40" i="1"/>
  <c r="AF40" i="1"/>
  <c r="R39" i="1"/>
  <c r="Z41" i="1"/>
  <c r="AH41" i="1" s="1"/>
  <c r="AW41" i="1"/>
  <c r="AX42" i="1"/>
  <c r="AT42" i="1"/>
  <c r="AP42" i="1"/>
  <c r="AR42" i="1"/>
  <c r="AW42" i="1"/>
  <c r="M44" i="1"/>
  <c r="AU47" i="1"/>
  <c r="AQ47" i="1"/>
  <c r="AX47" i="1"/>
  <c r="AS47" i="1"/>
  <c r="AR47" i="1"/>
  <c r="AW47" i="1"/>
  <c r="AV48" i="1"/>
  <c r="AR48" i="1"/>
  <c r="AX48" i="1"/>
  <c r="AS48" i="1"/>
  <c r="AT48" i="1"/>
  <c r="J50" i="1"/>
  <c r="K50" i="1"/>
  <c r="AG51" i="1"/>
  <c r="AC51" i="1"/>
  <c r="R50" i="1"/>
  <c r="AD51" i="1"/>
  <c r="Q51" i="1"/>
  <c r="AU51" i="1"/>
  <c r="AQ51" i="1"/>
  <c r="AX51" i="1"/>
  <c r="AS51" i="1"/>
  <c r="AP51" i="1"/>
  <c r="AT51" i="1" s="1"/>
  <c r="AD27" i="1"/>
  <c r="P27" i="1"/>
  <c r="AH27" i="1"/>
  <c r="AE27" i="1"/>
  <c r="AD31" i="1"/>
  <c r="P31" i="1"/>
  <c r="AH31" i="1"/>
  <c r="AE31" i="1"/>
  <c r="AD35" i="1"/>
  <c r="P35" i="1"/>
  <c r="AH35" i="1"/>
  <c r="AE35" i="1"/>
  <c r="O37" i="1"/>
  <c r="AU37" i="1"/>
  <c r="AQ37" i="1"/>
  <c r="AV37" i="1"/>
  <c r="I41" i="1"/>
  <c r="AU41" i="1"/>
  <c r="J41" i="1"/>
  <c r="L41" i="1" s="1"/>
  <c r="O43" i="1"/>
  <c r="N43" i="1"/>
  <c r="P44" i="1"/>
  <c r="Q44" i="1"/>
  <c r="R43" i="1"/>
  <c r="O44" i="1"/>
  <c r="AH46" i="1"/>
  <c r="AX46" i="1"/>
  <c r="AP46" i="1"/>
  <c r="AT46" i="1" s="1"/>
  <c r="AS46" i="1"/>
  <c r="AR46" i="1"/>
  <c r="M48" i="1"/>
  <c r="AU48" i="1"/>
  <c r="P51" i="1"/>
  <c r="AH51" i="1"/>
  <c r="AF51" i="1"/>
  <c r="AV51" i="1"/>
  <c r="AS24" i="1"/>
  <c r="AT36" i="1"/>
  <c r="L38" i="1"/>
  <c r="Z40" i="1"/>
  <c r="AB40" i="1"/>
  <c r="M43" i="1"/>
  <c r="AH43" i="1"/>
  <c r="Z44" i="1"/>
  <c r="AB44" i="1"/>
  <c r="M47" i="1"/>
  <c r="AH47" i="1"/>
  <c r="Z48" i="1"/>
  <c r="AH48" i="1" s="1"/>
  <c r="AB48" i="1"/>
  <c r="M51" i="1"/>
  <c r="AU39" i="1"/>
  <c r="L40" i="1"/>
  <c r="L44" i="1"/>
  <c r="L48" i="1"/>
  <c r="AS41" i="1"/>
  <c r="AS45" i="1"/>
  <c r="AH44" i="1" l="1"/>
  <c r="AW44" i="1"/>
  <c r="AG44" i="1"/>
  <c r="N49" i="1"/>
  <c r="O49" i="1"/>
  <c r="AH39" i="1"/>
  <c r="AG39" i="1"/>
  <c r="AD39" i="1"/>
  <c r="AF39" i="1"/>
  <c r="M33" i="1"/>
  <c r="L33" i="1"/>
  <c r="L30" i="1"/>
  <c r="M30" i="1"/>
  <c r="AF16" i="1"/>
  <c r="AE16" i="1"/>
  <c r="AG16" i="1"/>
  <c r="P16" i="1"/>
  <c r="AD16" i="1"/>
  <c r="AC16" i="1"/>
  <c r="R15" i="1"/>
  <c r="Q16" i="1"/>
  <c r="N42" i="1"/>
  <c r="O42" i="1"/>
  <c r="L34" i="1"/>
  <c r="M34" i="1"/>
  <c r="L49" i="1"/>
  <c r="AW37" i="1"/>
  <c r="AX35" i="1"/>
  <c r="AT35" i="1"/>
  <c r="AS35" i="1"/>
  <c r="M29" i="1"/>
  <c r="L29" i="1"/>
  <c r="AF23" i="1"/>
  <c r="AG22" i="1"/>
  <c r="AC22" i="1"/>
  <c r="AF22" i="1"/>
  <c r="Q22" i="1"/>
  <c r="AE22" i="1"/>
  <c r="AD22" i="1"/>
  <c r="P22" i="1"/>
  <c r="R21" i="1"/>
  <c r="N3" i="1"/>
  <c r="O3" i="1"/>
  <c r="AE28" i="1"/>
  <c r="Q28" i="1"/>
  <c r="AF28" i="1"/>
  <c r="AG28" i="1"/>
  <c r="P28" i="1"/>
  <c r="AC28" i="1"/>
  <c r="R27" i="1"/>
  <c r="AD28" i="1"/>
  <c r="M24" i="1"/>
  <c r="L24" i="1"/>
  <c r="M32" i="1"/>
  <c r="L32" i="1"/>
  <c r="R2" i="1"/>
  <c r="AF8" i="1"/>
  <c r="AE8" i="1"/>
  <c r="Q8" i="1"/>
  <c r="AG8" i="1"/>
  <c r="AC8" i="1"/>
  <c r="R7" i="1"/>
  <c r="P8" i="1"/>
  <c r="AD8" i="1"/>
  <c r="O4" i="1"/>
  <c r="N4" i="1"/>
  <c r="AT23" i="1"/>
  <c r="AX39" i="1"/>
  <c r="AX49" i="1"/>
  <c r="AH40" i="1"/>
  <c r="AE40" i="1"/>
  <c r="AX36" i="1"/>
  <c r="L50" i="1"/>
  <c r="M50" i="1"/>
  <c r="AX44" i="1"/>
  <c r="AW39" i="1"/>
  <c r="AF33" i="1"/>
  <c r="AE33" i="1"/>
  <c r="AG33" i="1"/>
  <c r="P33" i="1"/>
  <c r="Q33" i="1"/>
  <c r="AD33" i="1"/>
  <c r="AC33" i="1"/>
  <c r="R32" i="1"/>
  <c r="AX28" i="1"/>
  <c r="P50" i="1"/>
  <c r="AS23" i="1"/>
  <c r="AW36" i="1"/>
  <c r="AH32" i="1"/>
  <c r="M49" i="1"/>
  <c r="AT40" i="1"/>
  <c r="AF29" i="1"/>
  <c r="AE29" i="1"/>
  <c r="AG29" i="1"/>
  <c r="P29" i="1"/>
  <c r="Q29" i="1"/>
  <c r="AD29" i="1"/>
  <c r="AC29" i="1"/>
  <c r="R28" i="1"/>
  <c r="M20" i="1"/>
  <c r="L20" i="1"/>
  <c r="AH2" i="1"/>
  <c r="AT2" i="1"/>
  <c r="AF2" i="1"/>
  <c r="AE45" i="1"/>
  <c r="Q45" i="1"/>
  <c r="AC45" i="1"/>
  <c r="AD45" i="1"/>
  <c r="P45" i="1"/>
  <c r="R44" i="1"/>
  <c r="AG45" i="1"/>
  <c r="AF45" i="1"/>
  <c r="AS20" i="1"/>
  <c r="AT18" i="1"/>
  <c r="AW8" i="1"/>
  <c r="AE44" i="1"/>
  <c r="N25" i="1"/>
  <c r="O25" i="1"/>
  <c r="O22" i="1"/>
  <c r="P30" i="1"/>
  <c r="AH22" i="1"/>
  <c r="AF12" i="1"/>
  <c r="AE12" i="1"/>
  <c r="AG12" i="1"/>
  <c r="AC12" i="1"/>
  <c r="R11" i="1"/>
  <c r="Q12" i="1"/>
  <c r="AD12" i="1"/>
  <c r="P12" i="1"/>
  <c r="AG17" i="1"/>
  <c r="AC17" i="1"/>
  <c r="R16" i="1"/>
  <c r="AE17" i="1"/>
  <c r="P17" i="1"/>
  <c r="AF17" i="1"/>
  <c r="Q17" i="1"/>
  <c r="AD17" i="1"/>
  <c r="AH17" i="1"/>
  <c r="N8" i="1"/>
  <c r="O8" i="1"/>
  <c r="AW2" i="1"/>
  <c r="AD2" i="1"/>
  <c r="AX45" i="1"/>
  <c r="AW45" i="1"/>
  <c r="AE49" i="1"/>
  <c r="Q49" i="1"/>
  <c r="AC49" i="1"/>
  <c r="AD49" i="1"/>
  <c r="P49" i="1"/>
  <c r="R48" i="1"/>
  <c r="AF49" i="1"/>
  <c r="AG49" i="1"/>
  <c r="AT39" i="1"/>
  <c r="AF38" i="1"/>
  <c r="AH33" i="1"/>
  <c r="N33" i="1"/>
  <c r="O33" i="1"/>
  <c r="AT26" i="1"/>
  <c r="AX26" i="1"/>
  <c r="O24" i="1"/>
  <c r="N24" i="1"/>
  <c r="AS22" i="1"/>
  <c r="O21" i="1"/>
  <c r="N21" i="1"/>
  <c r="O20" i="1"/>
  <c r="AH19" i="1"/>
  <c r="AC19" i="1"/>
  <c r="AX19" i="1"/>
  <c r="AS34" i="1"/>
  <c r="AX22" i="1"/>
  <c r="AW4" i="1"/>
  <c r="AT32" i="1"/>
  <c r="AT49" i="1"/>
  <c r="AS40" i="1"/>
  <c r="AT38" i="1"/>
  <c r="AS49" i="1"/>
  <c r="AX41" i="1"/>
  <c r="AS36" i="1"/>
  <c r="AS28" i="1"/>
  <c r="AW46" i="1"/>
  <c r="AC44" i="1"/>
  <c r="AE41" i="1"/>
  <c r="Q41" i="1"/>
  <c r="AC41" i="1"/>
  <c r="AD41" i="1"/>
  <c r="P41" i="1"/>
  <c r="AG41" i="1"/>
  <c r="AF41" i="1"/>
  <c r="R40" i="1"/>
  <c r="AW51" i="1"/>
  <c r="AW48" i="1"/>
  <c r="AT41" i="1"/>
  <c r="AE39" i="1"/>
  <c r="AC48" i="1"/>
  <c r="L46" i="1"/>
  <c r="M46" i="1"/>
  <c r="AT44" i="1"/>
  <c r="AW33" i="1"/>
  <c r="AT33" i="1"/>
  <c r="O30" i="1"/>
  <c r="N30" i="1"/>
  <c r="N22" i="1"/>
  <c r="AF20" i="1"/>
  <c r="AE20" i="1"/>
  <c r="AD20" i="1"/>
  <c r="AG20" i="1"/>
  <c r="P20" i="1"/>
  <c r="AC20" i="1"/>
  <c r="Q20" i="1"/>
  <c r="R19" i="1"/>
  <c r="O19" i="1"/>
  <c r="N19" i="1"/>
  <c r="R18" i="1"/>
  <c r="AS17" i="1"/>
  <c r="AX17" i="1"/>
  <c r="O16" i="1"/>
  <c r="AC15" i="1"/>
  <c r="AX15" i="1"/>
  <c r="AH15" i="1"/>
  <c r="AS11" i="1"/>
  <c r="L42" i="1"/>
  <c r="M42" i="1"/>
  <c r="O34" i="1"/>
  <c r="N34" i="1"/>
  <c r="N20" i="1"/>
  <c r="AE15" i="1"/>
  <c r="AS4" i="1"/>
  <c r="AW32" i="1"/>
  <c r="AW49" i="1"/>
  <c r="AE48" i="1"/>
  <c r="AG48" i="1"/>
  <c r="AH45" i="1"/>
  <c r="AX40" i="1"/>
  <c r="AW38" i="1"/>
  <c r="AD38" i="1"/>
  <c r="O36" i="1"/>
  <c r="N36" i="1"/>
  <c r="AW35" i="1"/>
  <c r="AW29" i="1"/>
  <c r="L26" i="1"/>
  <c r="M26" i="1"/>
  <c r="AT22" i="1"/>
  <c r="AG19" i="1"/>
  <c r="M16" i="1"/>
  <c r="L16" i="1"/>
  <c r="M15" i="1"/>
  <c r="L15" i="1"/>
  <c r="AD14" i="1"/>
  <c r="P14" i="1"/>
  <c r="AG14" i="1"/>
  <c r="R13" i="1"/>
  <c r="AE14" i="1"/>
  <c r="Q14" i="1"/>
  <c r="AC14" i="1"/>
  <c r="AF14" i="1"/>
  <c r="AT11" i="1"/>
  <c r="AE10" i="1"/>
  <c r="Q10" i="1"/>
  <c r="AD10" i="1"/>
  <c r="P10" i="1"/>
  <c r="AG10" i="1"/>
  <c r="AC10" i="1"/>
  <c r="R9" i="1"/>
  <c r="N10" i="1"/>
  <c r="AT10" i="1"/>
  <c r="AF10" i="1"/>
  <c r="AT7" i="1"/>
  <c r="AD6" i="1"/>
  <c r="R5" i="1"/>
  <c r="AE6" i="1"/>
  <c r="Q6" i="1"/>
  <c r="P6" i="1"/>
  <c r="AG6" i="1"/>
  <c r="AC6" i="1"/>
  <c r="AF6" i="1"/>
  <c r="L10" i="1"/>
  <c r="AE7" i="1"/>
  <c r="P7" i="1"/>
  <c r="AF7" i="1"/>
  <c r="Q7" i="1"/>
  <c r="AD7" i="1"/>
  <c r="AG7" i="1"/>
  <c r="R6" i="1"/>
  <c r="AC7" i="1"/>
  <c r="O7" i="1"/>
  <c r="N45" i="1"/>
  <c r="O45" i="1"/>
  <c r="AX21" i="1"/>
  <c r="AX20" i="1"/>
  <c r="Q19" i="1"/>
  <c r="N16" i="1"/>
  <c r="AW34" i="1"/>
  <c r="AX25" i="1"/>
  <c r="M21" i="1"/>
  <c r="Q30" i="1"/>
  <c r="R29" i="1"/>
  <c r="N14" i="1"/>
  <c r="N12" i="1"/>
  <c r="O12" i="1"/>
  <c r="L17" i="1"/>
  <c r="M17" i="1"/>
  <c r="M3" i="1"/>
  <c r="M8" i="1"/>
  <c r="L8" i="1"/>
  <c r="P3" i="1"/>
  <c r="AW14" i="1"/>
  <c r="L7" i="1"/>
  <c r="AX9" i="1"/>
  <c r="AE4" i="1"/>
  <c r="AG4" i="1"/>
  <c r="AC4" i="1"/>
  <c r="R3" i="1"/>
  <c r="AF4" i="1"/>
  <c r="Q4" i="1"/>
  <c r="AD4" i="1"/>
  <c r="P4" i="1"/>
  <c r="AX8" i="1"/>
  <c r="AX6" i="1"/>
  <c r="AG2" i="1"/>
  <c r="AE2" i="1"/>
  <c r="O6" i="1"/>
  <c r="AH4" i="1"/>
  <c r="AT6" i="1"/>
  <c r="N46" i="1"/>
  <c r="O46" i="1"/>
  <c r="P46" i="1"/>
  <c r="AS44" i="1"/>
  <c r="AH23" i="1"/>
  <c r="AG23" i="1"/>
  <c r="AC23" i="1"/>
  <c r="AE23" i="1"/>
  <c r="O15" i="1"/>
  <c r="N15" i="1"/>
  <c r="R14" i="1"/>
  <c r="AW23" i="1"/>
  <c r="AW16" i="1"/>
  <c r="M28" i="1"/>
  <c r="L28" i="1"/>
  <c r="AG21" i="1"/>
  <c r="AC21" i="1"/>
  <c r="R20" i="1"/>
  <c r="AE21" i="1"/>
  <c r="P21" i="1"/>
  <c r="AD21" i="1"/>
  <c r="AH21" i="1"/>
  <c r="AF21" i="1"/>
  <c r="Q21" i="1"/>
  <c r="AS16" i="1"/>
  <c r="AE32" i="1"/>
  <c r="Q32" i="1"/>
  <c r="AF32" i="1"/>
  <c r="AG32" i="1"/>
  <c r="P32" i="1"/>
  <c r="AD32" i="1"/>
  <c r="AC32" i="1"/>
  <c r="R31" i="1"/>
  <c r="L25" i="1"/>
  <c r="M25" i="1"/>
  <c r="AW11" i="1"/>
  <c r="AF44" i="1"/>
  <c r="O41" i="1"/>
  <c r="N41" i="1"/>
  <c r="AS37" i="1"/>
  <c r="AC39" i="1"/>
  <c r="AG34" i="1"/>
  <c r="AC34" i="1"/>
  <c r="R33" i="1"/>
  <c r="AE34" i="1"/>
  <c r="P34" i="1"/>
  <c r="AF34" i="1"/>
  <c r="Q34" i="1"/>
  <c r="AD34" i="1"/>
  <c r="AH34" i="1"/>
  <c r="AX18" i="1"/>
  <c r="AS18" i="1"/>
  <c r="Q50" i="1"/>
  <c r="AF42" i="1"/>
  <c r="AC42" i="1"/>
  <c r="Q42" i="1"/>
  <c r="R41" i="1"/>
  <c r="AE42" i="1"/>
  <c r="AG42" i="1"/>
  <c r="AD42" i="1"/>
  <c r="P42" i="1"/>
  <c r="AE36" i="1"/>
  <c r="Q36" i="1"/>
  <c r="AF36" i="1"/>
  <c r="AG36" i="1"/>
  <c r="P36" i="1"/>
  <c r="R35" i="1"/>
  <c r="AC36" i="1"/>
  <c r="AD36" i="1"/>
  <c r="AS21" i="1"/>
  <c r="AS2" i="1"/>
  <c r="Q3" i="1"/>
  <c r="M4" i="1"/>
  <c r="L4" i="1"/>
  <c r="AH12" i="1"/>
  <c r="AS39" i="1"/>
  <c r="AS32" i="1"/>
  <c r="AD44" i="1"/>
  <c r="AX37" i="1"/>
  <c r="N50" i="1"/>
  <c r="O50" i="1"/>
  <c r="AH42" i="1"/>
  <c r="AC40" i="1"/>
  <c r="AG40" i="1"/>
  <c r="AH16" i="1"/>
  <c r="R45" i="1"/>
  <c r="AC38" i="1"/>
  <c r="M36" i="1"/>
  <c r="L36" i="1"/>
  <c r="AS29" i="1"/>
  <c r="AH29" i="1"/>
  <c r="N29" i="1"/>
  <c r="O29" i="1"/>
  <c r="O26" i="1"/>
  <c r="N26" i="1"/>
  <c r="AD23" i="1"/>
  <c r="AW20" i="1"/>
  <c r="M19" i="1"/>
  <c r="L19" i="1"/>
  <c r="AW17" i="1"/>
  <c r="P15" i="1"/>
  <c r="AX7" i="1"/>
  <c r="AD11" i="1"/>
  <c r="AF11" i="1"/>
  <c r="AE11" i="1"/>
  <c r="Q11" i="1"/>
  <c r="P11" i="1"/>
  <c r="AG11" i="1"/>
  <c r="R10" i="1"/>
  <c r="AC11" i="1"/>
  <c r="AW7" i="1"/>
  <c r="M45" i="1"/>
  <c r="L45" i="1"/>
  <c r="AH28" i="1"/>
  <c r="O28" i="1"/>
  <c r="N28" i="1"/>
  <c r="AF25" i="1"/>
  <c r="AG25" i="1"/>
  <c r="P25" i="1"/>
  <c r="AE25" i="1"/>
  <c r="R24" i="1"/>
  <c r="AD25" i="1"/>
  <c r="AC25" i="1"/>
  <c r="Q25" i="1"/>
  <c r="AE24" i="1"/>
  <c r="Q24" i="1"/>
  <c r="AG24" i="1"/>
  <c r="P24" i="1"/>
  <c r="AD24" i="1"/>
  <c r="R23" i="1"/>
  <c r="AF24" i="1"/>
  <c r="AC24" i="1"/>
  <c r="AT20" i="1"/>
  <c r="AD19" i="1"/>
  <c r="AX16" i="1"/>
  <c r="O32" i="1"/>
  <c r="N32" i="1"/>
  <c r="AW25" i="1"/>
  <c r="AH24" i="1"/>
  <c r="AS26" i="1"/>
  <c r="AG15" i="1"/>
  <c r="M12" i="1"/>
  <c r="L12" i="1"/>
  <c r="O17" i="1"/>
  <c r="N17" i="1"/>
  <c r="L3" i="1"/>
  <c r="AH14" i="1"/>
  <c r="AH6" i="1"/>
  <c r="AH11" i="1"/>
  <c r="AT9" i="1"/>
  <c r="N6" i="1"/>
  <c r="L14" i="1"/>
  <c r="AW10" i="1"/>
  <c r="AC2" i="1"/>
  <c r="AH8" i="1"/>
  <c r="AX2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<sst xmlns="http://schemas.openxmlformats.org/spreadsheetml/2006/main" count="100" uniqueCount="100">
  <si>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</si>
  <si>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</si>
  <si>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</si>
  <si>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</si>
  <si>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</si>
  <si>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</si>
  <si>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</si>
  <si>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</si>
  <si>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</si>
  <si>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</si>
  <si>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</si>
  <si>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</si>
  <si>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</si>
  <si>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</si>
  <si>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</si>
  <si>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</si>
  <si>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</si>
  <si>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</si>
  <si>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</si>
  <si>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</si>
  <si>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</si>
  <si>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</si>
  <si>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</si>
  <si>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</si>
  <si>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</si>
  <si>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</si>
  <si>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</si>
  <si>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</si>
  <si>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</si>
  <si>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</si>
  <si>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</si>
  <si>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</si>
  <si>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</si>
  <si>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</si>
  <si>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</si>
  <si>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</si>
  <si>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</si>
  <si>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</si>
  <si>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</si>
  <si>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</si>
  <si>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</si>
  <si>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</si>
  <si>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</si>
  <si>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</si>
  <si>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</si>
  <si>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</si>
  <si>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</si>
  <si>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</si>
  <si>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</si>
  <si>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</si>
  <si>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</si>
  <si>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</si>
  <si>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</si>
  <si>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</si>
  <si>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</si>
  <si>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</si>
  <si>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</si>
  <si>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</si>
  <si>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</si>
  <si>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BRITANNIA</t>
  </si>
  <si>
    <t>CIPLA</t>
  </si>
  <si>
    <t>COALINDIA</t>
  </si>
  <si>
    <t>DRREDDY</t>
  </si>
  <si>
    <t>EICHERMOT</t>
  </si>
  <si>
    <t>GAIL</t>
  </si>
  <si>
    <t>GRASIM</t>
  </si>
  <si>
    <t>HCLTECH</t>
  </si>
  <si>
    <t>HDFCBANK</t>
  </si>
  <si>
    <t>HEROMOTOCO</t>
  </si>
  <si>
    <t>HINDALCO</t>
  </si>
  <si>
    <t>HINDUNILVR</t>
  </si>
  <si>
    <t>HDFC</t>
  </si>
  <si>
    <t>ICICIBANK</t>
  </si>
  <si>
    <t>ITC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</si>
  <si>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</si>
  <si>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</si>
  <si>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</si>
  <si>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</si>
  <si>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</si>
  <si>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</si>
  <si>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</si>
  <si>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</si>
  <si>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</si>
  <si>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NESTLEIND</t>
  </si>
  <si>
    <t>ONGC</t>
  </si>
  <si>
    <t>POWERGRID</t>
  </si>
  <si>
    <t>RELIANCE</t>
  </si>
  <si>
    <t>SHREECEM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</si>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</sst>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G10" sqref="G10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345</v>
      </c>
      <c r="C2">
        <v>353.6</v>
      </c>
      <c r="D2">
        <v>343.45</v>
      </c>
      <c r="E2">
        <v>351.65</v>
      </c>
      <c r="F2">
        <v>9.1499999999999773</v>
      </c>
      <c r="G2">
        <v>2.6715328467153219</v>
      </c>
      <c r="H2" s="1">
        <f t="shared" ref="H2:H33" si="0">(E2-B2)/B2*100</f>
        <v>1.9275362318840514</v>
      </c>
      <c r="I2" s="1">
        <f t="shared" ref="I2:I33" si="1">ABS(H2)</f>
        <v>1.9275362318840514</v>
      </c>
      <c r="J2" s="1">
        <f t="shared" ref="J2:J33" si="2">IF(H2&gt;=0,(C2-E2)/E2*100,(C2-B2)/B2*100)</f>
        <v>0.55452865064696311</v>
      </c>
      <c r="K2" s="1">
        <f t="shared" ref="K2:K33" si="3">IF(H2&gt;=0,(B2-D2)/B2*100,(E2-D2)/E2*100)</f>
        <v>0.44927536231884385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341</v>
      </c>
      <c r="T2">
        <v>343.9</v>
      </c>
      <c r="U2">
        <v>333.45</v>
      </c>
      <c r="V2">
        <v>342.5</v>
      </c>
      <c r="W2">
        <v>0.89999999999997726</v>
      </c>
      <c r="X2">
        <v>0.26346604215455999</v>
      </c>
      <c r="Y2" s="1">
        <f t="shared" ref="Y2:Y33" si="11">(V2-S2)/S2*100</f>
        <v>0.43988269794721413</v>
      </c>
      <c r="Z2" s="1">
        <f t="shared" ref="Z2:Z33" si="12">ABS(Y2)</f>
        <v>0.43988269794721413</v>
      </c>
      <c r="AA2" s="1">
        <f t="shared" ref="AA2:AA33" si="13">IF(Y2&gt;=0,(T2-V2)/V2*100,(T2-S2)/S2*100)</f>
        <v>0.40875912408758458</v>
      </c>
      <c r="AB2" s="1">
        <f t="shared" ref="AB2:AB33" si="14">IF(Y2&gt;=0,(S2-U2)/S2*100,(V2-U2)/V2*100)</f>
        <v>2.2140762463343142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346</v>
      </c>
      <c r="AJ2">
        <v>348.95</v>
      </c>
      <c r="AK2">
        <v>336.6</v>
      </c>
      <c r="AL2">
        <v>341.6</v>
      </c>
      <c r="AM2">
        <v>-2.25</v>
      </c>
      <c r="AN2">
        <v>-0.65435509669914205</v>
      </c>
      <c r="AO2" s="1">
        <f t="shared" ref="AO2:AO33" si="21">(AL2-AI2)/AI2*100</f>
        <v>-1.2716763005780281</v>
      </c>
      <c r="AP2" s="1">
        <f t="shared" ref="AP2:AP33" si="22">ABS(AO2)</f>
        <v>1.2716763005780281</v>
      </c>
      <c r="AQ2" s="1">
        <f t="shared" ref="AQ2:AQ33" si="23">IF(AO2&gt;=0,(AJ2-AL2)/AL2*100,(AJ2-AI2)/AI2*100)</f>
        <v>0.85260115606936093</v>
      </c>
      <c r="AR2" s="1">
        <f t="shared" ref="AR2:AR33" si="24">IF(AO2&gt;=0,(AI2-AK2)/AI2*100,(AL2-AK2)/AL2*100)</f>
        <v>1.4637002341920373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2050</v>
      </c>
      <c r="C3">
        <v>2054</v>
      </c>
      <c r="D3">
        <v>2005</v>
      </c>
      <c r="E3">
        <v>2031.2</v>
      </c>
      <c r="F3">
        <v>-4.75</v>
      </c>
      <c r="G3">
        <v>-0.2333063189174587</v>
      </c>
      <c r="H3" s="1">
        <f t="shared" si="0"/>
        <v>-0.91707317073170513</v>
      </c>
      <c r="I3" s="1">
        <f t="shared" si="1"/>
        <v>0.91707317073170513</v>
      </c>
      <c r="J3" s="1">
        <f t="shared" si="2"/>
        <v>0.1951219512195122</v>
      </c>
      <c r="K3" s="1">
        <f t="shared" si="3"/>
        <v>1.2898779046868867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2063</v>
      </c>
      <c r="T3">
        <v>2069.9499999999998</v>
      </c>
      <c r="U3">
        <v>2022</v>
      </c>
      <c r="V3">
        <v>2035.95</v>
      </c>
      <c r="W3">
        <v>-20.60000000000014</v>
      </c>
      <c r="X3">
        <v>-1.001677566798771</v>
      </c>
      <c r="Y3" s="1">
        <f t="shared" si="11"/>
        <v>-1.3111972855065417</v>
      </c>
      <c r="Z3" s="1">
        <f t="shared" si="12"/>
        <v>1.3111972855065417</v>
      </c>
      <c r="AA3" s="1">
        <f t="shared" si="13"/>
        <v>0.33688802714492577</v>
      </c>
      <c r="AB3" s="1">
        <f t="shared" si="14"/>
        <v>0.68518382082074925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1985.05</v>
      </c>
      <c r="AJ3">
        <v>2069.6999999999998</v>
      </c>
      <c r="AK3">
        <v>1981</v>
      </c>
      <c r="AL3">
        <v>2056.5500000000002</v>
      </c>
      <c r="AM3">
        <v>77.500000000000227</v>
      </c>
      <c r="AN3">
        <v>3.916020312776344</v>
      </c>
      <c r="AO3" s="1">
        <f t="shared" si="21"/>
        <v>3.6019243847762139</v>
      </c>
      <c r="AP3" s="1">
        <f t="shared" si="22"/>
        <v>3.6019243847762139</v>
      </c>
      <c r="AQ3" s="1">
        <f t="shared" si="23"/>
        <v>0.63942038851472782</v>
      </c>
      <c r="AR3" s="1">
        <f t="shared" si="24"/>
        <v>0.20402508752927909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452</v>
      </c>
      <c r="C4">
        <v>455</v>
      </c>
      <c r="D4">
        <v>438</v>
      </c>
      <c r="E4">
        <v>440.55</v>
      </c>
      <c r="F4">
        <v>-6.6499999999999773</v>
      </c>
      <c r="G4">
        <v>-1.4870304114490109</v>
      </c>
      <c r="H4" s="1">
        <f t="shared" si="0"/>
        <v>-2.5331858407079624</v>
      </c>
      <c r="I4" s="1">
        <f t="shared" si="1"/>
        <v>2.5331858407079624</v>
      </c>
      <c r="J4" s="1">
        <f t="shared" si="2"/>
        <v>0.66371681415929207</v>
      </c>
      <c r="K4" s="1">
        <f t="shared" si="3"/>
        <v>0.57882192713653635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446</v>
      </c>
      <c r="T4">
        <v>449.85</v>
      </c>
      <c r="U4">
        <v>439.25</v>
      </c>
      <c r="V4">
        <v>447.2</v>
      </c>
      <c r="W4">
        <v>0.34999999999996589</v>
      </c>
      <c r="X4">
        <v>7.8326060199164341E-2</v>
      </c>
      <c r="Y4" s="1">
        <f t="shared" si="11"/>
        <v>0.26905829596412301</v>
      </c>
      <c r="Z4" s="1">
        <f t="shared" si="12"/>
        <v>0.26905829596412301</v>
      </c>
      <c r="AA4" s="1">
        <f t="shared" si="13"/>
        <v>0.59257602862254788</v>
      </c>
      <c r="AB4" s="1">
        <f t="shared" si="14"/>
        <v>1.5134529147982063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YES</v>
      </c>
      <c r="AG4" s="1" t="str">
        <f t="shared" si="19"/>
        <v>NO</v>
      </c>
      <c r="AH4" s="1" t="str">
        <f t="shared" si="20"/>
        <v>NO</v>
      </c>
      <c r="AI4">
        <v>436.45</v>
      </c>
      <c r="AJ4">
        <v>448.7</v>
      </c>
      <c r="AK4">
        <v>430.75</v>
      </c>
      <c r="AL4">
        <v>446.85</v>
      </c>
      <c r="AM4">
        <v>15.600000000000019</v>
      </c>
      <c r="AN4">
        <v>3.617391304347831</v>
      </c>
      <c r="AO4" s="1">
        <f t="shared" si="21"/>
        <v>2.3828617252835453</v>
      </c>
      <c r="AP4" s="1">
        <f t="shared" si="22"/>
        <v>2.3828617252835453</v>
      </c>
      <c r="AQ4" s="1">
        <f t="shared" si="23"/>
        <v>0.41400917533847281</v>
      </c>
      <c r="AR4" s="1">
        <f t="shared" si="24"/>
        <v>1.3059915225111671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2922</v>
      </c>
      <c r="C5">
        <v>2988</v>
      </c>
      <c r="D5">
        <v>2895</v>
      </c>
      <c r="E5">
        <v>2957.7</v>
      </c>
      <c r="F5">
        <v>41.349999999999909</v>
      </c>
      <c r="G5">
        <v>1.4178682256930719</v>
      </c>
      <c r="H5" s="1">
        <f t="shared" si="0"/>
        <v>1.2217659137576939</v>
      </c>
      <c r="I5" s="1">
        <f t="shared" si="1"/>
        <v>1.2217659137576939</v>
      </c>
      <c r="J5" s="1">
        <f t="shared" si="2"/>
        <v>1.024444669844818</v>
      </c>
      <c r="K5" s="1">
        <f t="shared" si="3"/>
        <v>0.92402464065708423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2914</v>
      </c>
      <c r="T5">
        <v>2941.95</v>
      </c>
      <c r="U5">
        <v>2903.9</v>
      </c>
      <c r="V5">
        <v>2916.35</v>
      </c>
      <c r="W5">
        <v>1.6500000000000909</v>
      </c>
      <c r="X5">
        <v>5.6609599615744022E-2</v>
      </c>
      <c r="Y5" s="1">
        <f t="shared" si="11"/>
        <v>8.0645161290319456E-2</v>
      </c>
      <c r="Z5" s="1">
        <f t="shared" si="12"/>
        <v>8.0645161290319456E-2</v>
      </c>
      <c r="AA5" s="1">
        <f t="shared" si="13"/>
        <v>0.87780959075556464</v>
      </c>
      <c r="AB5" s="1">
        <f t="shared" si="14"/>
        <v>0.34660260809883009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2917.1</v>
      </c>
      <c r="AJ5">
        <v>2924.35</v>
      </c>
      <c r="AK5">
        <v>2871.5</v>
      </c>
      <c r="AL5">
        <v>2914.7</v>
      </c>
      <c r="AM5">
        <v>4.5499999999997272</v>
      </c>
      <c r="AN5">
        <v>0.1563493290723752</v>
      </c>
      <c r="AO5" s="1">
        <f t="shared" si="21"/>
        <v>-8.2273490795656337E-2</v>
      </c>
      <c r="AP5" s="1">
        <f t="shared" si="22"/>
        <v>8.2273490795656337E-2</v>
      </c>
      <c r="AQ5" s="1">
        <f t="shared" si="23"/>
        <v>0.24853450344520245</v>
      </c>
      <c r="AR5" s="1">
        <f t="shared" si="24"/>
        <v>1.4821422444848464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3557</v>
      </c>
      <c r="C6">
        <v>3575.05</v>
      </c>
      <c r="D6">
        <v>3420</v>
      </c>
      <c r="E6">
        <v>3440.7</v>
      </c>
      <c r="F6">
        <v>-103.7000000000003</v>
      </c>
      <c r="G6">
        <v>-2.9257420155738711</v>
      </c>
      <c r="H6" s="1">
        <f t="shared" si="0"/>
        <v>-3.2696092212538703</v>
      </c>
      <c r="I6" s="1">
        <f t="shared" si="1"/>
        <v>3.2696092212538703</v>
      </c>
      <c r="J6" s="1">
        <f t="shared" si="2"/>
        <v>0.50745009839753108</v>
      </c>
      <c r="K6" s="1">
        <f t="shared" si="3"/>
        <v>0.60162176301333503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3490</v>
      </c>
      <c r="T6">
        <v>3557.7</v>
      </c>
      <c r="U6">
        <v>3456.7</v>
      </c>
      <c r="V6">
        <v>3544.4</v>
      </c>
      <c r="W6">
        <v>45.700000000000273</v>
      </c>
      <c r="X6">
        <v>1.306199445508339</v>
      </c>
      <c r="Y6" s="1">
        <f t="shared" si="11"/>
        <v>1.5587392550143293</v>
      </c>
      <c r="Z6" s="1">
        <f t="shared" si="12"/>
        <v>1.5587392550143293</v>
      </c>
      <c r="AA6" s="1">
        <f t="shared" si="13"/>
        <v>0.37523981491930158</v>
      </c>
      <c r="AB6" s="1">
        <f t="shared" si="14"/>
        <v>0.95415472779370147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YES</v>
      </c>
      <c r="AG6" s="1" t="str">
        <f t="shared" si="19"/>
        <v>NO</v>
      </c>
      <c r="AH6" s="1" t="str">
        <f t="shared" si="20"/>
        <v>NO</v>
      </c>
      <c r="AI6">
        <v>3456.5</v>
      </c>
      <c r="AJ6">
        <v>3523.45</v>
      </c>
      <c r="AK6">
        <v>3418</v>
      </c>
      <c r="AL6">
        <v>3498.7</v>
      </c>
      <c r="AM6">
        <v>75.849999999999909</v>
      </c>
      <c r="AN6">
        <v>2.2159895993105141</v>
      </c>
      <c r="AO6" s="1">
        <f t="shared" si="21"/>
        <v>1.2208881816866719</v>
      </c>
      <c r="AP6" s="1">
        <f t="shared" si="22"/>
        <v>1.2208881816866719</v>
      </c>
      <c r="AQ6" s="1">
        <f t="shared" si="23"/>
        <v>0.70740560779718187</v>
      </c>
      <c r="AR6" s="1">
        <f t="shared" si="24"/>
        <v>1.1138434832923478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6158</v>
      </c>
      <c r="C7">
        <v>6194</v>
      </c>
      <c r="D7">
        <v>6091</v>
      </c>
      <c r="E7">
        <v>6112.15</v>
      </c>
      <c r="F7">
        <v>-16.25</v>
      </c>
      <c r="G7">
        <v>-0.26515893218458331</v>
      </c>
      <c r="H7" s="1">
        <f t="shared" si="0"/>
        <v>-0.74455992205262034</v>
      </c>
      <c r="I7" s="1">
        <f t="shared" si="1"/>
        <v>0.74455992205262034</v>
      </c>
      <c r="J7" s="1">
        <f t="shared" si="2"/>
        <v>0.58460539136083145</v>
      </c>
      <c r="K7" s="1">
        <f t="shared" si="3"/>
        <v>0.34603208363668492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6128.55</v>
      </c>
      <c r="T7">
        <v>6174.6</v>
      </c>
      <c r="U7">
        <v>6080</v>
      </c>
      <c r="V7">
        <v>6128.4</v>
      </c>
      <c r="W7">
        <v>-0.8500000000003638</v>
      </c>
      <c r="X7">
        <v>-1.386792837623467E-2</v>
      </c>
      <c r="Y7" s="1">
        <f t="shared" si="11"/>
        <v>-2.447561005466965E-3</v>
      </c>
      <c r="Z7" s="1">
        <f t="shared" si="12"/>
        <v>2.447561005466965E-3</v>
      </c>
      <c r="AA7" s="1">
        <f t="shared" si="13"/>
        <v>0.75140122867562775</v>
      </c>
      <c r="AB7" s="1">
        <f t="shared" si="14"/>
        <v>0.78976568109130674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6079</v>
      </c>
      <c r="AJ7">
        <v>6192</v>
      </c>
      <c r="AK7">
        <v>6042.85</v>
      </c>
      <c r="AL7">
        <v>6129.25</v>
      </c>
      <c r="AM7">
        <v>102.4499999999998</v>
      </c>
      <c r="AN7">
        <v>1.699907081701729</v>
      </c>
      <c r="AO7" s="1">
        <f t="shared" si="21"/>
        <v>0.82661621977298905</v>
      </c>
      <c r="AP7" s="1">
        <f t="shared" si="22"/>
        <v>0.82661621977298905</v>
      </c>
      <c r="AQ7" s="1">
        <f t="shared" si="23"/>
        <v>1.0237794183627686</v>
      </c>
      <c r="AR7" s="1">
        <f t="shared" si="24"/>
        <v>0.59467017601578609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425.9</v>
      </c>
      <c r="C8">
        <v>429.5</v>
      </c>
      <c r="D8">
        <v>414.15</v>
      </c>
      <c r="E8">
        <v>417.15</v>
      </c>
      <c r="F8">
        <v>-11.600000000000019</v>
      </c>
      <c r="G8">
        <v>-2.7055393586005878</v>
      </c>
      <c r="H8" s="1">
        <f t="shared" si="0"/>
        <v>-2.0544728809579715</v>
      </c>
      <c r="I8" s="1">
        <f t="shared" si="1"/>
        <v>2.0544728809579715</v>
      </c>
      <c r="J8" s="1">
        <f t="shared" si="2"/>
        <v>0.84526884245128497</v>
      </c>
      <c r="K8" s="1">
        <f t="shared" si="3"/>
        <v>0.71916576770945706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431</v>
      </c>
      <c r="T8">
        <v>436</v>
      </c>
      <c r="U8">
        <v>422.35</v>
      </c>
      <c r="V8">
        <v>428.75</v>
      </c>
      <c r="W8">
        <v>-1.5500000000000109</v>
      </c>
      <c r="X8">
        <v>-0.36021380432256828</v>
      </c>
      <c r="Y8" s="1">
        <f t="shared" si="11"/>
        <v>-0.52204176334106722</v>
      </c>
      <c r="Z8" s="1">
        <f t="shared" si="12"/>
        <v>0.52204176334106722</v>
      </c>
      <c r="AA8" s="1">
        <f t="shared" si="13"/>
        <v>1.160092807424594</v>
      </c>
      <c r="AB8" s="1">
        <f t="shared" si="14"/>
        <v>1.4927113702623853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408.5</v>
      </c>
      <c r="AJ8">
        <v>433.5</v>
      </c>
      <c r="AK8">
        <v>405.5</v>
      </c>
      <c r="AL8">
        <v>430.3</v>
      </c>
      <c r="AM8">
        <v>24.350000000000019</v>
      </c>
      <c r="AN8">
        <v>5.9982756497105614</v>
      </c>
      <c r="AO8" s="1">
        <f t="shared" si="21"/>
        <v>5.3365973072215453</v>
      </c>
      <c r="AP8" s="1">
        <f t="shared" si="22"/>
        <v>5.3365973072215453</v>
      </c>
      <c r="AQ8" s="1">
        <f t="shared" si="23"/>
        <v>0.74366720892400384</v>
      </c>
      <c r="AR8" s="1">
        <f t="shared" si="24"/>
        <v>0.73439412484700128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496</v>
      </c>
      <c r="C9">
        <v>497.25</v>
      </c>
      <c r="D9">
        <v>468.3</v>
      </c>
      <c r="E9">
        <v>474.1</v>
      </c>
      <c r="F9">
        <v>-17.549999999999951</v>
      </c>
      <c r="G9">
        <v>-3.5696125292382699</v>
      </c>
      <c r="H9" s="1">
        <f t="shared" si="0"/>
        <v>-4.4153225806451566</v>
      </c>
      <c r="I9" s="1">
        <f t="shared" si="1"/>
        <v>4.4153225806451566</v>
      </c>
      <c r="J9" s="1">
        <f t="shared" si="2"/>
        <v>0.25201612903225806</v>
      </c>
      <c r="K9" s="1">
        <f t="shared" si="3"/>
        <v>1.2233705969204831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499.3</v>
      </c>
      <c r="T9">
        <v>502.45</v>
      </c>
      <c r="U9">
        <v>488.55</v>
      </c>
      <c r="V9">
        <v>491.65</v>
      </c>
      <c r="W9">
        <v>-5.7000000000000446</v>
      </c>
      <c r="X9">
        <v>-1.146074193224097</v>
      </c>
      <c r="Y9" s="1">
        <f t="shared" si="11"/>
        <v>-1.5321450030042127</v>
      </c>
      <c r="Z9" s="1">
        <f t="shared" si="12"/>
        <v>1.5321450030042127</v>
      </c>
      <c r="AA9" s="1">
        <f t="shared" si="13"/>
        <v>0.63088323653113898</v>
      </c>
      <c r="AB9" s="1">
        <f t="shared" si="14"/>
        <v>0.63052984846943272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508</v>
      </c>
      <c r="AJ9">
        <v>508</v>
      </c>
      <c r="AK9">
        <v>491.2</v>
      </c>
      <c r="AL9">
        <v>497.35</v>
      </c>
      <c r="AM9">
        <v>-6.8999999999999773</v>
      </c>
      <c r="AN9">
        <v>-1.368368864650467</v>
      </c>
      <c r="AO9" s="1">
        <f t="shared" si="21"/>
        <v>-2.0964566929133812</v>
      </c>
      <c r="AP9" s="1">
        <f t="shared" si="22"/>
        <v>2.0964566929133812</v>
      </c>
      <c r="AQ9" s="1">
        <f t="shared" si="23"/>
        <v>0</v>
      </c>
      <c r="AR9" s="1">
        <f t="shared" si="24"/>
        <v>1.2365537347944171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YES</v>
      </c>
    </row>
    <row r="10" spans="1:50" x14ac:dyDescent="0.25">
      <c r="A10" t="s">
        <v>58</v>
      </c>
      <c r="B10">
        <v>204.95</v>
      </c>
      <c r="C10">
        <v>206.1</v>
      </c>
      <c r="D10">
        <v>199.35</v>
      </c>
      <c r="E10">
        <v>202.6</v>
      </c>
      <c r="F10">
        <v>0.75</v>
      </c>
      <c r="G10">
        <v>0.37156304186276939</v>
      </c>
      <c r="H10" s="1">
        <f t="shared" si="0"/>
        <v>-1.1466211271041689</v>
      </c>
      <c r="I10" s="1">
        <f t="shared" si="1"/>
        <v>1.1466211271041689</v>
      </c>
      <c r="J10" s="1">
        <f t="shared" si="2"/>
        <v>0.56111246645523583</v>
      </c>
      <c r="K10" s="1">
        <f t="shared" si="3"/>
        <v>1.6041461006910167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202</v>
      </c>
      <c r="T10">
        <v>208.7</v>
      </c>
      <c r="U10">
        <v>200.8</v>
      </c>
      <c r="V10">
        <v>201.85</v>
      </c>
      <c r="W10">
        <v>1.9000000000000059</v>
      </c>
      <c r="X10">
        <v>0.95023755938985033</v>
      </c>
      <c r="Y10" s="1">
        <f t="shared" si="11"/>
        <v>-7.4257425742577071E-2</v>
      </c>
      <c r="Z10" s="1">
        <f t="shared" si="12"/>
        <v>7.4257425742577071E-2</v>
      </c>
      <c r="AA10" s="1">
        <f t="shared" si="13"/>
        <v>3.3168316831683113</v>
      </c>
      <c r="AB10" s="1">
        <f t="shared" si="14"/>
        <v>0.52018825860786866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213.85</v>
      </c>
      <c r="AJ10">
        <v>214</v>
      </c>
      <c r="AK10">
        <v>197.9</v>
      </c>
      <c r="AL10">
        <v>199.95</v>
      </c>
      <c r="AM10">
        <v>-10.5</v>
      </c>
      <c r="AN10">
        <v>-4.9893086243763367</v>
      </c>
      <c r="AO10" s="1">
        <f t="shared" si="21"/>
        <v>-6.4998830956277782</v>
      </c>
      <c r="AP10" s="1">
        <f t="shared" si="22"/>
        <v>6.4998830956277782</v>
      </c>
      <c r="AQ10" s="1">
        <f t="shared" si="23"/>
        <v>7.0142623334115362E-2</v>
      </c>
      <c r="AR10" s="1">
        <f t="shared" si="24"/>
        <v>1.0252563140785111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3788.9</v>
      </c>
      <c r="C11">
        <v>3796</v>
      </c>
      <c r="D11">
        <v>3711</v>
      </c>
      <c r="E11">
        <v>3719.5</v>
      </c>
      <c r="F11">
        <v>-52.75</v>
      </c>
      <c r="G11">
        <v>-1.39836967327192</v>
      </c>
      <c r="H11" s="1">
        <f t="shared" si="0"/>
        <v>-1.8316661827971203</v>
      </c>
      <c r="I11" s="1">
        <f t="shared" si="1"/>
        <v>1.8316661827971203</v>
      </c>
      <c r="J11" s="1">
        <f t="shared" si="2"/>
        <v>0.18738947979624454</v>
      </c>
      <c r="K11" s="1">
        <f t="shared" si="3"/>
        <v>0.22852533942734238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3724</v>
      </c>
      <c r="T11">
        <v>3828</v>
      </c>
      <c r="U11">
        <v>3720</v>
      </c>
      <c r="V11">
        <v>3772.25</v>
      </c>
      <c r="W11">
        <v>53</v>
      </c>
      <c r="X11">
        <v>1.4250184849095919</v>
      </c>
      <c r="Y11" s="1">
        <f t="shared" si="11"/>
        <v>1.2956498388829216</v>
      </c>
      <c r="Z11" s="1">
        <f t="shared" si="12"/>
        <v>1.2956498388829216</v>
      </c>
      <c r="AA11" s="1">
        <f t="shared" si="13"/>
        <v>1.477897806348996</v>
      </c>
      <c r="AB11" s="1">
        <f t="shared" si="14"/>
        <v>0.10741138560687433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3765.5</v>
      </c>
      <c r="AJ11">
        <v>3765.5</v>
      </c>
      <c r="AK11">
        <v>3700.05</v>
      </c>
      <c r="AL11">
        <v>3719.25</v>
      </c>
      <c r="AM11">
        <v>-19.050000000000178</v>
      </c>
      <c r="AN11">
        <v>-0.50958992055212748</v>
      </c>
      <c r="AO11" s="1">
        <f t="shared" si="21"/>
        <v>-1.2282565396361704</v>
      </c>
      <c r="AP11" s="1">
        <f t="shared" si="22"/>
        <v>1.2282565396361704</v>
      </c>
      <c r="AQ11" s="1">
        <f t="shared" si="23"/>
        <v>0</v>
      </c>
      <c r="AR11" s="1">
        <f t="shared" si="24"/>
        <v>0.51623311151441331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729</v>
      </c>
      <c r="C12">
        <v>730.25</v>
      </c>
      <c r="D12">
        <v>717.75</v>
      </c>
      <c r="E12">
        <v>721.6</v>
      </c>
      <c r="F12">
        <v>-4.3500000000000227</v>
      </c>
      <c r="G12">
        <v>-0.59921482195743825</v>
      </c>
      <c r="H12" s="1">
        <f t="shared" si="0"/>
        <v>-1.0150891632373082</v>
      </c>
      <c r="I12" s="1">
        <f t="shared" si="1"/>
        <v>1.0150891632373082</v>
      </c>
      <c r="J12" s="1">
        <f t="shared" si="2"/>
        <v>0.17146776406035666</v>
      </c>
      <c r="K12" s="1">
        <f t="shared" si="3"/>
        <v>0.5335365853658568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725.8</v>
      </c>
      <c r="T12">
        <v>731.5</v>
      </c>
      <c r="U12">
        <v>720.25</v>
      </c>
      <c r="V12">
        <v>725.95</v>
      </c>
      <c r="W12">
        <v>-0.84999999999990905</v>
      </c>
      <c r="X12">
        <v>-0.11695101816179269</v>
      </c>
      <c r="Y12" s="1">
        <f t="shared" si="11"/>
        <v>2.0666850372015839E-2</v>
      </c>
      <c r="Z12" s="1">
        <f t="shared" si="12"/>
        <v>2.0666850372015839E-2</v>
      </c>
      <c r="AA12" s="1">
        <f t="shared" si="13"/>
        <v>0.76451546249741087</v>
      </c>
      <c r="AB12" s="1">
        <f t="shared" si="14"/>
        <v>0.76467346376411605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729</v>
      </c>
      <c r="AJ12">
        <v>735.9</v>
      </c>
      <c r="AK12">
        <v>719.25</v>
      </c>
      <c r="AL12">
        <v>726.8</v>
      </c>
      <c r="AM12">
        <v>-0.75</v>
      </c>
      <c r="AN12">
        <v>-0.1030856985774174</v>
      </c>
      <c r="AO12" s="1">
        <f t="shared" si="21"/>
        <v>-0.30178326474623396</v>
      </c>
      <c r="AP12" s="1">
        <f t="shared" si="22"/>
        <v>0.30178326474623396</v>
      </c>
      <c r="AQ12" s="1">
        <f t="shared" si="23"/>
        <v>0.94650205761316553</v>
      </c>
      <c r="AR12" s="1">
        <f t="shared" si="24"/>
        <v>1.0388002201430868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126</v>
      </c>
      <c r="C13">
        <v>126.85</v>
      </c>
      <c r="D13">
        <v>124.1</v>
      </c>
      <c r="E13">
        <v>124.95</v>
      </c>
      <c r="F13">
        <v>-0.1499999999999915</v>
      </c>
      <c r="G13">
        <v>-0.1199040767386023</v>
      </c>
      <c r="H13" s="1">
        <f t="shared" si="0"/>
        <v>-0.83333333333333104</v>
      </c>
      <c r="I13" s="1">
        <f t="shared" si="1"/>
        <v>0.83333333333333104</v>
      </c>
      <c r="J13" s="1">
        <f t="shared" si="2"/>
        <v>0.6746031746031701</v>
      </c>
      <c r="K13" s="1">
        <f t="shared" si="3"/>
        <v>0.68027210884354428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126.9</v>
      </c>
      <c r="T13">
        <v>127</v>
      </c>
      <c r="U13">
        <v>124.65</v>
      </c>
      <c r="V13">
        <v>125.1</v>
      </c>
      <c r="W13">
        <v>-1.5500000000000109</v>
      </c>
      <c r="X13">
        <v>-1.223845242795113</v>
      </c>
      <c r="Y13" s="1">
        <f t="shared" si="11"/>
        <v>-1.4184397163120654</v>
      </c>
      <c r="Z13" s="1">
        <f t="shared" si="12"/>
        <v>1.4184397163120654</v>
      </c>
      <c r="AA13" s="1">
        <f t="shared" si="13"/>
        <v>7.880220646177645E-2</v>
      </c>
      <c r="AB13" s="1">
        <f t="shared" si="14"/>
        <v>0.35971223021581827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128</v>
      </c>
      <c r="AJ13">
        <v>128.30000000000001</v>
      </c>
      <c r="AK13">
        <v>125.5</v>
      </c>
      <c r="AL13">
        <v>126.65</v>
      </c>
      <c r="AM13">
        <v>-0.29999999999999721</v>
      </c>
      <c r="AN13">
        <v>-0.2363135092556102</v>
      </c>
      <c r="AO13" s="1">
        <f t="shared" si="21"/>
        <v>-1.0546874999999956</v>
      </c>
      <c r="AP13" s="1">
        <f t="shared" si="22"/>
        <v>1.0546874999999956</v>
      </c>
      <c r="AQ13" s="1">
        <f t="shared" si="23"/>
        <v>0.23437500000000888</v>
      </c>
      <c r="AR13" s="1">
        <f t="shared" si="24"/>
        <v>0.90801421239637237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4423.6499999999996</v>
      </c>
      <c r="C14">
        <v>4423.6499999999996</v>
      </c>
      <c r="D14">
        <v>4336</v>
      </c>
      <c r="E14">
        <v>4364.1000000000004</v>
      </c>
      <c r="F14">
        <v>-37.5</v>
      </c>
      <c r="G14">
        <v>-0.8519629225736095</v>
      </c>
      <c r="H14" s="1">
        <f t="shared" si="0"/>
        <v>-1.346173408836578</v>
      </c>
      <c r="I14" s="1">
        <f t="shared" si="1"/>
        <v>1.346173408836578</v>
      </c>
      <c r="J14" s="1">
        <f t="shared" si="2"/>
        <v>0</v>
      </c>
      <c r="K14" s="1">
        <f t="shared" si="3"/>
        <v>0.64388992002933854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4400</v>
      </c>
      <c r="T14">
        <v>4447</v>
      </c>
      <c r="U14">
        <v>4375</v>
      </c>
      <c r="V14">
        <v>4401.6000000000004</v>
      </c>
      <c r="W14">
        <v>21.450000000000731</v>
      </c>
      <c r="X14">
        <v>0.48970925653232722</v>
      </c>
      <c r="Y14" s="1">
        <f t="shared" si="11"/>
        <v>3.6363636363644633E-2</v>
      </c>
      <c r="Z14" s="1">
        <f t="shared" si="12"/>
        <v>3.6363636363644633E-2</v>
      </c>
      <c r="AA14" s="1">
        <f t="shared" si="13"/>
        <v>1.031443111595775</v>
      </c>
      <c r="AB14" s="1">
        <f t="shared" si="14"/>
        <v>0.56818181818181823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4460</v>
      </c>
      <c r="AJ14">
        <v>4462</v>
      </c>
      <c r="AK14">
        <v>4340.55</v>
      </c>
      <c r="AL14">
        <v>4380.1499999999996</v>
      </c>
      <c r="AM14">
        <v>-49.300000000000182</v>
      </c>
      <c r="AN14">
        <v>-1.1130050006208489</v>
      </c>
      <c r="AO14" s="1">
        <f t="shared" si="21"/>
        <v>-1.7903587443946272</v>
      </c>
      <c r="AP14" s="1">
        <f t="shared" si="22"/>
        <v>1.7903587443946272</v>
      </c>
      <c r="AQ14" s="1">
        <f t="shared" si="23"/>
        <v>4.4843049327354258E-2</v>
      </c>
      <c r="AR14" s="1">
        <f t="shared" si="24"/>
        <v>0.90407862744425316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2165</v>
      </c>
      <c r="C15">
        <v>2198</v>
      </c>
      <c r="D15">
        <v>2148.3000000000002</v>
      </c>
      <c r="E15">
        <v>2159.4</v>
      </c>
      <c r="F15">
        <v>-0.90000000000009095</v>
      </c>
      <c r="G15">
        <v>-4.1660880433277363E-2</v>
      </c>
      <c r="H15" s="1">
        <f t="shared" si="0"/>
        <v>-0.25866050808313668</v>
      </c>
      <c r="I15" s="1">
        <f t="shared" si="1"/>
        <v>0.25866050808313668</v>
      </c>
      <c r="J15" s="1">
        <f t="shared" si="2"/>
        <v>1.5242494226327945</v>
      </c>
      <c r="K15" s="1">
        <f t="shared" si="3"/>
        <v>0.51403167546540285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2165</v>
      </c>
      <c r="T15">
        <v>2178.6999999999998</v>
      </c>
      <c r="U15">
        <v>2140.1</v>
      </c>
      <c r="V15">
        <v>2160.3000000000002</v>
      </c>
      <c r="W15">
        <v>-15.299999999999731</v>
      </c>
      <c r="X15">
        <v>-0.70325427468283364</v>
      </c>
      <c r="Y15" s="1">
        <f t="shared" si="11"/>
        <v>-0.21709006928405628</v>
      </c>
      <c r="Z15" s="1">
        <f t="shared" si="12"/>
        <v>0.21709006928405628</v>
      </c>
      <c r="AA15" s="1">
        <f t="shared" si="13"/>
        <v>0.63279445727481842</v>
      </c>
      <c r="AB15" s="1">
        <f t="shared" si="14"/>
        <v>0.93505531639125439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2196.9499999999998</v>
      </c>
      <c r="AJ15">
        <v>2198</v>
      </c>
      <c r="AK15">
        <v>2152.6</v>
      </c>
      <c r="AL15">
        <v>2175.6</v>
      </c>
      <c r="AM15">
        <v>-1.3499999999999091</v>
      </c>
      <c r="AN15">
        <v>-6.2013367325841617E-2</v>
      </c>
      <c r="AO15" s="1">
        <f t="shared" si="21"/>
        <v>-0.9718018161542098</v>
      </c>
      <c r="AP15" s="1">
        <f t="shared" si="22"/>
        <v>0.9718018161542098</v>
      </c>
      <c r="AQ15" s="1">
        <f t="shared" si="23"/>
        <v>4.7793531942018797E-2</v>
      </c>
      <c r="AR15" s="1">
        <f t="shared" si="24"/>
        <v>1.0571796286082003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91.9</v>
      </c>
      <c r="C16">
        <v>93.65</v>
      </c>
      <c r="D16">
        <v>90.8</v>
      </c>
      <c r="E16">
        <v>91.95</v>
      </c>
      <c r="F16">
        <v>1.2000000000000031</v>
      </c>
      <c r="G16">
        <v>1.32231404958678</v>
      </c>
      <c r="H16" s="1">
        <f t="shared" si="0"/>
        <v>5.4406964091400598E-2</v>
      </c>
      <c r="I16" s="1">
        <f t="shared" si="1"/>
        <v>5.4406964091400598E-2</v>
      </c>
      <c r="J16" s="1">
        <f t="shared" si="2"/>
        <v>1.8488308863512808</v>
      </c>
      <c r="K16" s="1">
        <f t="shared" si="3"/>
        <v>1.1969532100108906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90.8</v>
      </c>
      <c r="T16">
        <v>91.65</v>
      </c>
      <c r="U16">
        <v>90.1</v>
      </c>
      <c r="V16">
        <v>90.75</v>
      </c>
      <c r="W16">
        <v>-4.9999999999997158E-2</v>
      </c>
      <c r="X16">
        <v>-5.506607929515106E-2</v>
      </c>
      <c r="Y16" s="1">
        <f t="shared" si="11"/>
        <v>-5.506607929515106E-2</v>
      </c>
      <c r="Z16" s="1">
        <f t="shared" si="12"/>
        <v>5.506607929515106E-2</v>
      </c>
      <c r="AA16" s="1">
        <f t="shared" si="13"/>
        <v>0.93612334801763053</v>
      </c>
      <c r="AB16" s="1">
        <f t="shared" si="14"/>
        <v>0.71625344352617715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91.85</v>
      </c>
      <c r="AJ16">
        <v>92.4</v>
      </c>
      <c r="AK16">
        <v>89.8</v>
      </c>
      <c r="AL16">
        <v>90.8</v>
      </c>
      <c r="AM16">
        <v>-0.25</v>
      </c>
      <c r="AN16">
        <v>-0.27457440966501923</v>
      </c>
      <c r="AO16" s="1">
        <f t="shared" si="21"/>
        <v>-1.1431682090364694</v>
      </c>
      <c r="AP16" s="1">
        <f t="shared" si="22"/>
        <v>1.1431682090364694</v>
      </c>
      <c r="AQ16" s="1">
        <f t="shared" si="23"/>
        <v>0.59880239520959333</v>
      </c>
      <c r="AR16" s="1">
        <f t="shared" si="24"/>
        <v>1.1013215859030838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721</v>
      </c>
      <c r="C17">
        <v>735.95</v>
      </c>
      <c r="D17">
        <v>703</v>
      </c>
      <c r="E17">
        <v>707</v>
      </c>
      <c r="F17">
        <v>-13.950000000000051</v>
      </c>
      <c r="G17">
        <v>-1.9349469450031269</v>
      </c>
      <c r="H17" s="1">
        <f t="shared" si="0"/>
        <v>-1.9417475728155338</v>
      </c>
      <c r="I17" s="1">
        <f t="shared" si="1"/>
        <v>1.9417475728155338</v>
      </c>
      <c r="J17" s="1">
        <f t="shared" si="2"/>
        <v>2.0735090152565943</v>
      </c>
      <c r="K17" s="1">
        <f t="shared" si="3"/>
        <v>0.56577086280056577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YES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715</v>
      </c>
      <c r="T17">
        <v>727</v>
      </c>
      <c r="U17">
        <v>704.65</v>
      </c>
      <c r="V17">
        <v>720.95</v>
      </c>
      <c r="W17">
        <v>7.6500000000000909</v>
      </c>
      <c r="X17">
        <v>1.072480022430967</v>
      </c>
      <c r="Y17" s="1">
        <f t="shared" si="11"/>
        <v>0.83216783216783863</v>
      </c>
      <c r="Z17" s="1">
        <f t="shared" si="12"/>
        <v>0.83216783216783863</v>
      </c>
      <c r="AA17" s="1">
        <f t="shared" si="13"/>
        <v>0.83917053887231485</v>
      </c>
      <c r="AB17" s="1">
        <f t="shared" si="14"/>
        <v>1.4475524475524506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696.55</v>
      </c>
      <c r="AJ17">
        <v>717.75</v>
      </c>
      <c r="AK17">
        <v>681.3</v>
      </c>
      <c r="AL17">
        <v>713.3</v>
      </c>
      <c r="AM17">
        <v>26.199999999999928</v>
      </c>
      <c r="AN17">
        <v>3.813127637898404</v>
      </c>
      <c r="AO17" s="1">
        <f t="shared" si="21"/>
        <v>2.4047089225468379</v>
      </c>
      <c r="AP17" s="1">
        <f t="shared" si="22"/>
        <v>2.4047089225468379</v>
      </c>
      <c r="AQ17" s="1">
        <f t="shared" si="23"/>
        <v>0.62386092808075788</v>
      </c>
      <c r="AR17" s="1">
        <f t="shared" si="24"/>
        <v>2.1893618548560765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745</v>
      </c>
      <c r="C18">
        <v>825.1</v>
      </c>
      <c r="D18">
        <v>744.15</v>
      </c>
      <c r="E18">
        <v>794.95</v>
      </c>
      <c r="F18">
        <v>73.300000000000068</v>
      </c>
      <c r="G18">
        <v>10.15727845908682</v>
      </c>
      <c r="H18" s="1">
        <f t="shared" si="0"/>
        <v>6.7046979865771874</v>
      </c>
      <c r="I18" s="1">
        <f t="shared" si="1"/>
        <v>6.7046979865771874</v>
      </c>
      <c r="J18" s="1">
        <f t="shared" si="2"/>
        <v>3.7926913642367417</v>
      </c>
      <c r="K18" s="1">
        <f t="shared" si="3"/>
        <v>0.11409395973154668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712</v>
      </c>
      <c r="T18">
        <v>734</v>
      </c>
      <c r="U18">
        <v>710.15</v>
      </c>
      <c r="V18">
        <v>721.65</v>
      </c>
      <c r="W18">
        <v>-0.75</v>
      </c>
      <c r="X18">
        <v>-0.1038205980066445</v>
      </c>
      <c r="Y18" s="1">
        <f t="shared" si="11"/>
        <v>1.3553370786516823</v>
      </c>
      <c r="Z18" s="1">
        <f t="shared" si="12"/>
        <v>1.3553370786516823</v>
      </c>
      <c r="AA18" s="1">
        <f t="shared" si="13"/>
        <v>1.7113559204600601</v>
      </c>
      <c r="AB18" s="1">
        <f t="shared" si="14"/>
        <v>0.25983146067416046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728.65</v>
      </c>
      <c r="AJ18">
        <v>728.95</v>
      </c>
      <c r="AK18">
        <v>713.8</v>
      </c>
      <c r="AL18">
        <v>722.4</v>
      </c>
      <c r="AM18">
        <v>0.44999999999993179</v>
      </c>
      <c r="AN18">
        <v>6.2331186370237802E-2</v>
      </c>
      <c r="AO18" s="1">
        <f t="shared" si="21"/>
        <v>-0.85775063473546975</v>
      </c>
      <c r="AP18" s="1">
        <f t="shared" si="22"/>
        <v>0.85775063473546975</v>
      </c>
      <c r="AQ18" s="1">
        <f t="shared" si="23"/>
        <v>4.1172030467311903E-2</v>
      </c>
      <c r="AR18" s="1">
        <f t="shared" si="24"/>
        <v>1.1904761904761938</v>
      </c>
      <c r="AS18" t="str">
        <f t="shared" si="25"/>
        <v>NO</v>
      </c>
      <c r="AT18" t="str">
        <f t="shared" si="26"/>
        <v>NO</v>
      </c>
      <c r="AU18" t="str">
        <f t="shared" si="27"/>
        <v>YES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1088</v>
      </c>
      <c r="C19">
        <v>1094</v>
      </c>
      <c r="D19">
        <v>1052.3499999999999</v>
      </c>
      <c r="E19">
        <v>1057.95</v>
      </c>
      <c r="F19">
        <v>-20.700000000000049</v>
      </c>
      <c r="G19">
        <v>-1.919065498539845</v>
      </c>
      <c r="H19" s="1">
        <f t="shared" si="0"/>
        <v>-2.7619485294117605</v>
      </c>
      <c r="I19" s="1">
        <f t="shared" si="1"/>
        <v>2.7619485294117605</v>
      </c>
      <c r="J19" s="1">
        <f t="shared" si="2"/>
        <v>0.55147058823529416</v>
      </c>
      <c r="K19" s="1">
        <f t="shared" si="3"/>
        <v>0.52932558249445971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1096.45</v>
      </c>
      <c r="T19">
        <v>1104.8499999999999</v>
      </c>
      <c r="U19">
        <v>1071</v>
      </c>
      <c r="V19">
        <v>1078.6500000000001</v>
      </c>
      <c r="W19">
        <v>-11.89999999999986</v>
      </c>
      <c r="X19">
        <v>-1.0911925175370101</v>
      </c>
      <c r="Y19" s="1">
        <f t="shared" si="11"/>
        <v>-1.6234210406311234</v>
      </c>
      <c r="Z19" s="1">
        <f t="shared" si="12"/>
        <v>1.6234210406311234</v>
      </c>
      <c r="AA19" s="1">
        <f t="shared" si="13"/>
        <v>0.76610880569108153</v>
      </c>
      <c r="AB19" s="1">
        <f t="shared" si="14"/>
        <v>0.70921985815603672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1103</v>
      </c>
      <c r="AJ19">
        <v>1104.8499999999999</v>
      </c>
      <c r="AK19">
        <v>1084</v>
      </c>
      <c r="AL19">
        <v>1090.55</v>
      </c>
      <c r="AM19">
        <v>-5.9500000000000446</v>
      </c>
      <c r="AN19">
        <v>-0.54263565891473287</v>
      </c>
      <c r="AO19" s="1">
        <f t="shared" si="21"/>
        <v>-1.1287398005439753</v>
      </c>
      <c r="AP19" s="1">
        <f t="shared" si="22"/>
        <v>1.1287398005439753</v>
      </c>
      <c r="AQ19" s="1">
        <f t="shared" si="23"/>
        <v>0.16772438803263001</v>
      </c>
      <c r="AR19" s="1">
        <f t="shared" si="24"/>
        <v>0.60061436889642428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YES</v>
      </c>
    </row>
    <row r="20" spans="1:50" x14ac:dyDescent="0.25">
      <c r="A20" t="s">
        <v>68</v>
      </c>
      <c r="B20">
        <v>3014.95</v>
      </c>
      <c r="C20">
        <v>3039</v>
      </c>
      <c r="D20">
        <v>2956</v>
      </c>
      <c r="E20">
        <v>3028.5</v>
      </c>
      <c r="F20">
        <v>36.25</v>
      </c>
      <c r="G20">
        <v>1.2114629459436881</v>
      </c>
      <c r="H20" s="1">
        <f t="shared" si="0"/>
        <v>0.44942702200700452</v>
      </c>
      <c r="I20" s="1">
        <f t="shared" si="1"/>
        <v>0.44942702200700452</v>
      </c>
      <c r="J20" s="1">
        <f t="shared" si="2"/>
        <v>0.34670629024269439</v>
      </c>
      <c r="K20" s="1">
        <f t="shared" si="3"/>
        <v>1.9552563060747219</v>
      </c>
      <c r="L20" s="1" t="str">
        <f t="shared" si="4"/>
        <v>YES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2949.15</v>
      </c>
      <c r="T20">
        <v>3007.7</v>
      </c>
      <c r="U20">
        <v>2948.75</v>
      </c>
      <c r="V20">
        <v>2992.25</v>
      </c>
      <c r="W20">
        <v>43.5</v>
      </c>
      <c r="X20">
        <v>1.475201356506995</v>
      </c>
      <c r="Y20" s="1">
        <f t="shared" si="11"/>
        <v>1.4614380414695729</v>
      </c>
      <c r="Z20" s="1">
        <f t="shared" si="12"/>
        <v>1.4614380414695729</v>
      </c>
      <c r="AA20" s="1">
        <f t="shared" si="13"/>
        <v>0.51633386247806234</v>
      </c>
      <c r="AB20" s="1">
        <f t="shared" si="14"/>
        <v>1.356323008324741E-2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2920</v>
      </c>
      <c r="AJ20">
        <v>2957.4</v>
      </c>
      <c r="AK20">
        <v>2888.25</v>
      </c>
      <c r="AL20">
        <v>2948.75</v>
      </c>
      <c r="AM20">
        <v>44.75</v>
      </c>
      <c r="AN20">
        <v>1.540977961432507</v>
      </c>
      <c r="AO20" s="1">
        <f t="shared" si="21"/>
        <v>0.9845890410958904</v>
      </c>
      <c r="AP20" s="1">
        <f t="shared" si="22"/>
        <v>0.9845890410958904</v>
      </c>
      <c r="AQ20" s="1">
        <f t="shared" si="23"/>
        <v>0.29334463755829049</v>
      </c>
      <c r="AR20" s="1">
        <f t="shared" si="24"/>
        <v>1.0873287671232876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179</v>
      </c>
      <c r="C21">
        <v>180.5</v>
      </c>
      <c r="D21">
        <v>174.6</v>
      </c>
      <c r="E21">
        <v>175.8</v>
      </c>
      <c r="F21">
        <v>-2.8499999999999939</v>
      </c>
      <c r="G21">
        <v>-1.5952980688497029</v>
      </c>
      <c r="H21" s="1">
        <f t="shared" si="0"/>
        <v>-1.7877094972066976</v>
      </c>
      <c r="I21" s="1">
        <f t="shared" si="1"/>
        <v>1.7877094972066976</v>
      </c>
      <c r="J21" s="1">
        <f t="shared" si="2"/>
        <v>0.83798882681564246</v>
      </c>
      <c r="K21" s="1">
        <f t="shared" si="3"/>
        <v>0.6825938566552997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178.7</v>
      </c>
      <c r="T21">
        <v>180</v>
      </c>
      <c r="U21">
        <v>174.8</v>
      </c>
      <c r="V21">
        <v>178.65</v>
      </c>
      <c r="W21">
        <v>2</v>
      </c>
      <c r="X21">
        <v>1.132182281347297</v>
      </c>
      <c r="Y21" s="1">
        <f t="shared" si="11"/>
        <v>-2.7979854504747038E-2</v>
      </c>
      <c r="Z21" s="1">
        <f t="shared" si="12"/>
        <v>2.7979854504747038E-2</v>
      </c>
      <c r="AA21" s="1">
        <f t="shared" si="13"/>
        <v>0.72747621712367738</v>
      </c>
      <c r="AB21" s="1">
        <f t="shared" si="14"/>
        <v>2.1550517772180209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185</v>
      </c>
      <c r="AJ21">
        <v>185.3</v>
      </c>
      <c r="AK21">
        <v>173.35</v>
      </c>
      <c r="AL21">
        <v>176.65</v>
      </c>
      <c r="AM21">
        <v>-6.1500000000000057</v>
      </c>
      <c r="AN21">
        <v>-3.3643326039387329</v>
      </c>
      <c r="AO21" s="1">
        <f t="shared" si="21"/>
        <v>-4.5135135135135105</v>
      </c>
      <c r="AP21" s="1">
        <f t="shared" si="22"/>
        <v>4.5135135135135105</v>
      </c>
      <c r="AQ21" s="1">
        <f t="shared" si="23"/>
        <v>0.16216216216216831</v>
      </c>
      <c r="AR21" s="1">
        <f t="shared" si="24"/>
        <v>1.8681007642230463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2167</v>
      </c>
      <c r="C22">
        <v>2169.6999999999998</v>
      </c>
      <c r="D22">
        <v>2115</v>
      </c>
      <c r="E22">
        <v>2123.5</v>
      </c>
      <c r="F22">
        <v>-35.75</v>
      </c>
      <c r="G22">
        <v>-1.655667477133264</v>
      </c>
      <c r="H22" s="1">
        <f t="shared" si="0"/>
        <v>-2.0073834794646981</v>
      </c>
      <c r="I22" s="1">
        <f t="shared" si="1"/>
        <v>2.0073834794646981</v>
      </c>
      <c r="J22" s="1">
        <f t="shared" si="2"/>
        <v>0.12459621596676596</v>
      </c>
      <c r="K22" s="1">
        <f t="shared" si="3"/>
        <v>0.40028255238992233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2125</v>
      </c>
      <c r="T22">
        <v>2169</v>
      </c>
      <c r="U22">
        <v>2124.5</v>
      </c>
      <c r="V22">
        <v>2159.25</v>
      </c>
      <c r="W22">
        <v>25.349999999999909</v>
      </c>
      <c r="X22">
        <v>1.187965696611833</v>
      </c>
      <c r="Y22" s="1">
        <f t="shared" si="11"/>
        <v>1.6117647058823528</v>
      </c>
      <c r="Z22" s="1">
        <f t="shared" si="12"/>
        <v>1.6117647058823528</v>
      </c>
      <c r="AA22" s="1">
        <f t="shared" si="13"/>
        <v>0.45154567558179926</v>
      </c>
      <c r="AB22" s="1">
        <f t="shared" si="14"/>
        <v>2.3529411764705882E-2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2142</v>
      </c>
      <c r="AJ22">
        <v>2143.6</v>
      </c>
      <c r="AK22">
        <v>2118.1999999999998</v>
      </c>
      <c r="AL22">
        <v>2133.9</v>
      </c>
      <c r="AM22">
        <v>1.6500000000000909</v>
      </c>
      <c r="AN22">
        <v>7.7383046078090795E-2</v>
      </c>
      <c r="AO22" s="1">
        <f t="shared" si="21"/>
        <v>-0.37815126050419745</v>
      </c>
      <c r="AP22" s="1">
        <f t="shared" si="22"/>
        <v>0.37815126050419745</v>
      </c>
      <c r="AQ22" s="1">
        <f t="shared" si="23"/>
        <v>7.4696545284776331E-2</v>
      </c>
      <c r="AR22" s="1">
        <f t="shared" si="24"/>
        <v>0.73574206851306401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1781</v>
      </c>
      <c r="C23">
        <v>1796.85</v>
      </c>
      <c r="D23">
        <v>1728.4</v>
      </c>
      <c r="E23">
        <v>1738</v>
      </c>
      <c r="F23">
        <v>-30.150000000000091</v>
      </c>
      <c r="G23">
        <v>-1.705172072505166</v>
      </c>
      <c r="H23" s="1">
        <f t="shared" si="0"/>
        <v>-2.4143739472206627</v>
      </c>
      <c r="I23" s="1">
        <f t="shared" si="1"/>
        <v>2.4143739472206627</v>
      </c>
      <c r="J23" s="1">
        <f t="shared" si="2"/>
        <v>0.8899494665917973</v>
      </c>
      <c r="K23" s="1">
        <f t="shared" si="3"/>
        <v>0.55235903337168635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1771</v>
      </c>
      <c r="T23">
        <v>1786</v>
      </c>
      <c r="U23">
        <v>1760</v>
      </c>
      <c r="V23">
        <v>1768.15</v>
      </c>
      <c r="W23">
        <v>-9.2999999999999545</v>
      </c>
      <c r="X23">
        <v>-0.52322146895833654</v>
      </c>
      <c r="Y23" s="1">
        <f t="shared" si="11"/>
        <v>-0.16092603049124274</v>
      </c>
      <c r="Z23" s="1">
        <f t="shared" si="12"/>
        <v>0.16092603049124274</v>
      </c>
      <c r="AA23" s="1">
        <f t="shared" si="13"/>
        <v>0.84697910784867303</v>
      </c>
      <c r="AB23" s="1">
        <f t="shared" si="14"/>
        <v>0.46093374430902867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1781</v>
      </c>
      <c r="AJ23">
        <v>1792.95</v>
      </c>
      <c r="AK23">
        <v>1760</v>
      </c>
      <c r="AL23">
        <v>1777.45</v>
      </c>
      <c r="AM23">
        <v>16.700000000000049</v>
      </c>
      <c r="AN23">
        <v>0.94845946329689312</v>
      </c>
      <c r="AO23" s="1">
        <f t="shared" si="21"/>
        <v>-0.19932622122402888</v>
      </c>
      <c r="AP23" s="1">
        <f t="shared" si="22"/>
        <v>0.19932622122402888</v>
      </c>
      <c r="AQ23" s="1">
        <f t="shared" si="23"/>
        <v>0.67097136440202387</v>
      </c>
      <c r="AR23" s="1">
        <f t="shared" si="24"/>
        <v>0.98174350895946694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373.5</v>
      </c>
      <c r="C24">
        <v>373.85</v>
      </c>
      <c r="D24">
        <v>359.35</v>
      </c>
      <c r="E24">
        <v>363.7</v>
      </c>
      <c r="F24">
        <v>-6.8000000000000114</v>
      </c>
      <c r="G24">
        <v>-1.8353576248313119</v>
      </c>
      <c r="H24" s="1">
        <f t="shared" si="0"/>
        <v>-2.6238286479250363</v>
      </c>
      <c r="I24" s="1">
        <f t="shared" si="1"/>
        <v>2.6238286479250363</v>
      </c>
      <c r="J24" s="1">
        <f t="shared" si="2"/>
        <v>9.3708165997328716E-2</v>
      </c>
      <c r="K24" s="1">
        <f t="shared" si="3"/>
        <v>1.1960406928787368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373</v>
      </c>
      <c r="T24">
        <v>373.65</v>
      </c>
      <c r="U24">
        <v>365.1</v>
      </c>
      <c r="V24">
        <v>370.5</v>
      </c>
      <c r="W24">
        <v>-0.1999999999999886</v>
      </c>
      <c r="X24">
        <v>-5.3951982735362447E-2</v>
      </c>
      <c r="Y24" s="1">
        <f t="shared" si="11"/>
        <v>-0.67024128686327078</v>
      </c>
      <c r="Z24" s="1">
        <f t="shared" si="12"/>
        <v>0.67024128686327078</v>
      </c>
      <c r="AA24" s="1">
        <f t="shared" si="13"/>
        <v>0.1742627345844443</v>
      </c>
      <c r="AB24" s="1">
        <f t="shared" si="14"/>
        <v>1.4574898785425041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371.7</v>
      </c>
      <c r="AJ24">
        <v>375</v>
      </c>
      <c r="AK24">
        <v>365.45</v>
      </c>
      <c r="AL24">
        <v>370.7</v>
      </c>
      <c r="AM24">
        <v>3.0999999999999659</v>
      </c>
      <c r="AN24">
        <v>0.84330794341674797</v>
      </c>
      <c r="AO24" s="1">
        <f t="shared" si="21"/>
        <v>-0.26903416733925206</v>
      </c>
      <c r="AP24" s="1">
        <f t="shared" si="22"/>
        <v>0.26903416733925206</v>
      </c>
      <c r="AQ24" s="1">
        <f t="shared" si="23"/>
        <v>0.88781275221953493</v>
      </c>
      <c r="AR24" s="1">
        <f t="shared" si="24"/>
        <v>1.4162395468033451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185.8</v>
      </c>
      <c r="C25">
        <v>185.85</v>
      </c>
      <c r="D25">
        <v>183</v>
      </c>
      <c r="E25">
        <v>183.35</v>
      </c>
      <c r="F25">
        <v>-0.59999999999999432</v>
      </c>
      <c r="G25">
        <v>-0.32617559119325601</v>
      </c>
      <c r="H25" s="1">
        <f t="shared" si="0"/>
        <v>-1.318622174381064</v>
      </c>
      <c r="I25" s="1">
        <f t="shared" si="1"/>
        <v>1.318622174381064</v>
      </c>
      <c r="J25" s="1">
        <f t="shared" si="2"/>
        <v>2.6910656620012349E-2</v>
      </c>
      <c r="K25" s="1">
        <f t="shared" si="3"/>
        <v>0.19089173711480464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184.9</v>
      </c>
      <c r="T25">
        <v>186.5</v>
      </c>
      <c r="U25">
        <v>182.75</v>
      </c>
      <c r="V25">
        <v>183.95</v>
      </c>
      <c r="W25">
        <v>-0.95000000000001705</v>
      </c>
      <c r="X25">
        <v>-0.51379123850731045</v>
      </c>
      <c r="Y25" s="1">
        <f t="shared" si="11"/>
        <v>-0.51379123850731045</v>
      </c>
      <c r="Z25" s="1">
        <f t="shared" si="12"/>
        <v>0.51379123850731045</v>
      </c>
      <c r="AA25" s="1">
        <f t="shared" si="13"/>
        <v>0.8653326122228201</v>
      </c>
      <c r="AB25" s="1">
        <f t="shared" si="14"/>
        <v>0.65235118238651191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184.1</v>
      </c>
      <c r="AJ25">
        <v>185.7</v>
      </c>
      <c r="AK25">
        <v>183.2</v>
      </c>
      <c r="AL25">
        <v>184.9</v>
      </c>
      <c r="AM25">
        <v>1.0999999999999941</v>
      </c>
      <c r="AN25">
        <v>0.59847660500543753</v>
      </c>
      <c r="AO25" s="1">
        <f t="shared" si="21"/>
        <v>0.43454644215101107</v>
      </c>
      <c r="AP25" s="1">
        <f t="shared" si="22"/>
        <v>0.43454644215101107</v>
      </c>
      <c r="AQ25" s="1">
        <f t="shared" si="23"/>
        <v>0.43266630611140233</v>
      </c>
      <c r="AR25" s="1">
        <f t="shared" si="24"/>
        <v>0.48886474741988362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83.2</v>
      </c>
      <c r="C26">
        <v>83.8</v>
      </c>
      <c r="D26">
        <v>82.35</v>
      </c>
      <c r="E26">
        <v>82.7</v>
      </c>
      <c r="F26">
        <v>-0.39999999999999147</v>
      </c>
      <c r="G26">
        <v>-0.48134777376653609</v>
      </c>
      <c r="H26" s="1">
        <f t="shared" si="0"/>
        <v>-0.60096153846153844</v>
      </c>
      <c r="I26" s="1">
        <f t="shared" si="1"/>
        <v>0.60096153846153844</v>
      </c>
      <c r="J26" s="1">
        <f t="shared" si="2"/>
        <v>0.72115384615383926</v>
      </c>
      <c r="K26" s="1">
        <f t="shared" si="3"/>
        <v>0.4232164449818725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83.3</v>
      </c>
      <c r="T26">
        <v>84</v>
      </c>
      <c r="U26">
        <v>82.05</v>
      </c>
      <c r="V26">
        <v>83.1</v>
      </c>
      <c r="W26">
        <v>-0.45000000000000279</v>
      </c>
      <c r="X26">
        <v>-0.53859964093357615</v>
      </c>
      <c r="Y26" s="1">
        <f t="shared" si="11"/>
        <v>-0.24009603841536956</v>
      </c>
      <c r="Z26" s="1">
        <f t="shared" si="12"/>
        <v>0.24009603841536956</v>
      </c>
      <c r="AA26" s="1">
        <f t="shared" si="13"/>
        <v>0.84033613445378497</v>
      </c>
      <c r="AB26" s="1">
        <f t="shared" si="14"/>
        <v>1.2635379061371808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80.7</v>
      </c>
      <c r="AJ26">
        <v>83.95</v>
      </c>
      <c r="AK26">
        <v>80.7</v>
      </c>
      <c r="AL26">
        <v>83.55</v>
      </c>
      <c r="AM26">
        <v>3</v>
      </c>
      <c r="AN26">
        <v>3.7243947858472999</v>
      </c>
      <c r="AO26" s="1">
        <f t="shared" si="21"/>
        <v>3.5315985130111449</v>
      </c>
      <c r="AP26" s="1">
        <f t="shared" si="22"/>
        <v>3.5315985130111449</v>
      </c>
      <c r="AQ26" s="1">
        <f t="shared" si="23"/>
        <v>0.47875523638540479</v>
      </c>
      <c r="AR26" s="1">
        <f t="shared" si="24"/>
        <v>0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617.1</v>
      </c>
      <c r="C27">
        <v>620</v>
      </c>
      <c r="D27">
        <v>603.85</v>
      </c>
      <c r="E27">
        <v>609.35</v>
      </c>
      <c r="F27">
        <v>-1</v>
      </c>
      <c r="G27">
        <v>-0.16384041943147379</v>
      </c>
      <c r="H27" s="1">
        <f t="shared" si="0"/>
        <v>-1.2558742505266569</v>
      </c>
      <c r="I27" s="1">
        <f t="shared" si="1"/>
        <v>1.2558742505266569</v>
      </c>
      <c r="J27" s="1">
        <f t="shared" si="2"/>
        <v>0.46994004213255181</v>
      </c>
      <c r="K27" s="1">
        <f t="shared" si="3"/>
        <v>0.90260113235414785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618</v>
      </c>
      <c r="T27">
        <v>622.4</v>
      </c>
      <c r="U27">
        <v>603.25</v>
      </c>
      <c r="V27">
        <v>610.35</v>
      </c>
      <c r="W27">
        <v>-10.100000000000019</v>
      </c>
      <c r="X27">
        <v>-1.627850753485377</v>
      </c>
      <c r="Y27" s="1">
        <f t="shared" si="11"/>
        <v>-1.2378640776698993</v>
      </c>
      <c r="Z27" s="1">
        <f t="shared" si="12"/>
        <v>1.2378640776698993</v>
      </c>
      <c r="AA27" s="1">
        <f t="shared" si="13"/>
        <v>0.71197411003235878</v>
      </c>
      <c r="AB27" s="1">
        <f t="shared" si="14"/>
        <v>1.1632669779634672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614</v>
      </c>
      <c r="AJ27">
        <v>627.79999999999995</v>
      </c>
      <c r="AK27">
        <v>610</v>
      </c>
      <c r="AL27">
        <v>620.45000000000005</v>
      </c>
      <c r="AM27">
        <v>15.850000000000019</v>
      </c>
      <c r="AN27">
        <v>2.6215679788289812</v>
      </c>
      <c r="AO27" s="1">
        <f t="shared" si="21"/>
        <v>1.0504885993485416</v>
      </c>
      <c r="AP27" s="1">
        <f t="shared" si="22"/>
        <v>1.0504885993485416</v>
      </c>
      <c r="AQ27" s="1">
        <f t="shared" si="23"/>
        <v>1.1846240631799354</v>
      </c>
      <c r="AR27" s="1">
        <f t="shared" si="24"/>
        <v>0.65146579804560267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957</v>
      </c>
      <c r="C28">
        <v>991.05</v>
      </c>
      <c r="D28">
        <v>948.3</v>
      </c>
      <c r="E28">
        <v>978.4</v>
      </c>
      <c r="F28">
        <v>32.699999999999932</v>
      </c>
      <c r="G28">
        <v>3.457756159458595</v>
      </c>
      <c r="H28" s="1">
        <f t="shared" si="0"/>
        <v>2.2361546499477511</v>
      </c>
      <c r="I28" s="1">
        <f t="shared" si="1"/>
        <v>2.2361546499477511</v>
      </c>
      <c r="J28" s="1">
        <f t="shared" si="2"/>
        <v>1.292927228127553</v>
      </c>
      <c r="K28" s="1">
        <f t="shared" si="3"/>
        <v>0.90909090909091395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934.9</v>
      </c>
      <c r="T28">
        <v>954.15</v>
      </c>
      <c r="U28">
        <v>931</v>
      </c>
      <c r="V28">
        <v>945.7</v>
      </c>
      <c r="W28">
        <v>5.6500000000000909</v>
      </c>
      <c r="X28">
        <v>0.60103186000745612</v>
      </c>
      <c r="Y28" s="1">
        <f t="shared" si="11"/>
        <v>1.1552037651085751</v>
      </c>
      <c r="Z28" s="1">
        <f t="shared" si="12"/>
        <v>1.1552037651085751</v>
      </c>
      <c r="AA28" s="1">
        <f t="shared" si="13"/>
        <v>0.89351802897324006</v>
      </c>
      <c r="AB28" s="1">
        <f t="shared" si="14"/>
        <v>0.4171569151780915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935.3</v>
      </c>
      <c r="AJ28">
        <v>942</v>
      </c>
      <c r="AK28">
        <v>924.8</v>
      </c>
      <c r="AL28">
        <v>940.05</v>
      </c>
      <c r="AM28">
        <v>12.299999999999949</v>
      </c>
      <c r="AN28">
        <v>1.3257881972514101</v>
      </c>
      <c r="AO28" s="1">
        <f t="shared" si="21"/>
        <v>0.50785844114187961</v>
      </c>
      <c r="AP28" s="1">
        <f t="shared" si="22"/>
        <v>0.50785844114187961</v>
      </c>
      <c r="AQ28" s="1">
        <f t="shared" si="23"/>
        <v>0.20743577469284036</v>
      </c>
      <c r="AR28" s="1">
        <f t="shared" si="24"/>
        <v>1.1226344488399445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287.10000000000002</v>
      </c>
      <c r="C29">
        <v>293.95</v>
      </c>
      <c r="D29">
        <v>285.60000000000002</v>
      </c>
      <c r="E29">
        <v>289.85000000000002</v>
      </c>
      <c r="F29">
        <v>2.0500000000000109</v>
      </c>
      <c r="G29">
        <v>0.71230020847811371</v>
      </c>
      <c r="H29" s="1">
        <f t="shared" si="0"/>
        <v>0.95785440613026818</v>
      </c>
      <c r="I29" s="1">
        <f t="shared" si="1"/>
        <v>0.95785440613026818</v>
      </c>
      <c r="J29" s="1">
        <f t="shared" si="2"/>
        <v>1.4145247541831865</v>
      </c>
      <c r="K29" s="1">
        <f t="shared" si="3"/>
        <v>0.52246603970741889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283.95</v>
      </c>
      <c r="T29">
        <v>289</v>
      </c>
      <c r="U29">
        <v>282.7</v>
      </c>
      <c r="V29">
        <v>287.8</v>
      </c>
      <c r="W29">
        <v>2.4499999999999891</v>
      </c>
      <c r="X29">
        <v>0.85859470825301853</v>
      </c>
      <c r="Y29" s="1">
        <f t="shared" si="11"/>
        <v>1.3558725127663402</v>
      </c>
      <c r="Z29" s="1">
        <f t="shared" si="12"/>
        <v>1.3558725127663402</v>
      </c>
      <c r="AA29" s="1">
        <f t="shared" si="13"/>
        <v>0.4169562195969384</v>
      </c>
      <c r="AB29" s="1">
        <f t="shared" si="14"/>
        <v>0.44021834830075718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289.35000000000002</v>
      </c>
      <c r="AJ29">
        <v>290.25</v>
      </c>
      <c r="AK29">
        <v>278.45</v>
      </c>
      <c r="AL29">
        <v>285.35000000000002</v>
      </c>
      <c r="AM29">
        <v>-1.5</v>
      </c>
      <c r="AN29">
        <v>-0.52292138748474803</v>
      </c>
      <c r="AO29" s="1">
        <f t="shared" si="21"/>
        <v>-1.3824088474166234</v>
      </c>
      <c r="AP29" s="1">
        <f t="shared" si="22"/>
        <v>1.3824088474166234</v>
      </c>
      <c r="AQ29" s="1">
        <f t="shared" si="23"/>
        <v>0.31104199066873239</v>
      </c>
      <c r="AR29" s="1">
        <f t="shared" si="24"/>
        <v>2.4180830558962798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1337</v>
      </c>
      <c r="C30">
        <v>1347.95</v>
      </c>
      <c r="D30">
        <v>1300</v>
      </c>
      <c r="E30">
        <v>1304.7</v>
      </c>
      <c r="F30">
        <v>-25.64999999999986</v>
      </c>
      <c r="G30">
        <v>-1.928064043296867</v>
      </c>
      <c r="H30" s="1">
        <f t="shared" si="0"/>
        <v>-2.4158563949139831</v>
      </c>
      <c r="I30" s="1">
        <f t="shared" si="1"/>
        <v>2.4158563949139831</v>
      </c>
      <c r="J30" s="1">
        <f t="shared" si="2"/>
        <v>0.8189977561705345</v>
      </c>
      <c r="K30" s="1">
        <f t="shared" si="3"/>
        <v>0.36023606959454629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1317</v>
      </c>
      <c r="T30">
        <v>1336.2</v>
      </c>
      <c r="U30">
        <v>1311</v>
      </c>
      <c r="V30">
        <v>1330.35</v>
      </c>
      <c r="W30">
        <v>10.849999999999911</v>
      </c>
      <c r="X30">
        <v>0.82228116710874632</v>
      </c>
      <c r="Y30" s="1">
        <f t="shared" si="11"/>
        <v>1.0136674259681024</v>
      </c>
      <c r="Z30" s="1">
        <f t="shared" si="12"/>
        <v>1.0136674259681024</v>
      </c>
      <c r="AA30" s="1">
        <f t="shared" si="13"/>
        <v>0.43973390461157869</v>
      </c>
      <c r="AB30" s="1">
        <f t="shared" si="14"/>
        <v>0.45558086560364464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YES</v>
      </c>
      <c r="AG30" s="1" t="str">
        <f t="shared" si="19"/>
        <v>NO</v>
      </c>
      <c r="AH30" s="1" t="str">
        <f t="shared" si="20"/>
        <v>NO</v>
      </c>
      <c r="AI30">
        <v>1330</v>
      </c>
      <c r="AJ30">
        <v>1343.05</v>
      </c>
      <c r="AK30">
        <v>1315.1</v>
      </c>
      <c r="AL30">
        <v>1319.5</v>
      </c>
      <c r="AM30">
        <v>-6.6500000000000909</v>
      </c>
      <c r="AN30">
        <v>-0.50145157033518761</v>
      </c>
      <c r="AO30" s="1">
        <f t="shared" si="21"/>
        <v>-0.78947368421052633</v>
      </c>
      <c r="AP30" s="1">
        <f t="shared" si="22"/>
        <v>0.78947368421052633</v>
      </c>
      <c r="AQ30" s="1">
        <f t="shared" si="23"/>
        <v>0.98120300751879352</v>
      </c>
      <c r="AR30" s="1">
        <f t="shared" si="24"/>
        <v>0.33345964380447829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922.4</v>
      </c>
      <c r="C31">
        <v>923.35</v>
      </c>
      <c r="D31">
        <v>901</v>
      </c>
      <c r="E31">
        <v>902.1</v>
      </c>
      <c r="F31">
        <v>-15.299999999999949</v>
      </c>
      <c r="G31">
        <v>-1.667756703727922</v>
      </c>
      <c r="H31" s="1">
        <f t="shared" si="0"/>
        <v>-2.2007805724197698</v>
      </c>
      <c r="I31" s="1">
        <f t="shared" si="1"/>
        <v>2.2007805724197698</v>
      </c>
      <c r="J31" s="1">
        <f t="shared" si="2"/>
        <v>0.10299219427580719</v>
      </c>
      <c r="K31" s="1">
        <f t="shared" si="3"/>
        <v>0.1219377009200779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920</v>
      </c>
      <c r="T31">
        <v>921.55</v>
      </c>
      <c r="U31">
        <v>912</v>
      </c>
      <c r="V31">
        <v>917.4</v>
      </c>
      <c r="W31">
        <v>-3.5500000000000682</v>
      </c>
      <c r="X31">
        <v>-0.38547152396982121</v>
      </c>
      <c r="Y31" s="1">
        <f t="shared" si="11"/>
        <v>-0.28260869565217639</v>
      </c>
      <c r="Z31" s="1">
        <f t="shared" si="12"/>
        <v>0.28260869565217639</v>
      </c>
      <c r="AA31" s="1">
        <f t="shared" si="13"/>
        <v>0.16847826086956028</v>
      </c>
      <c r="AB31" s="1">
        <f t="shared" si="14"/>
        <v>0.58862001308044232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917.7</v>
      </c>
      <c r="AJ31">
        <v>923</v>
      </c>
      <c r="AK31">
        <v>912</v>
      </c>
      <c r="AL31">
        <v>920.95</v>
      </c>
      <c r="AM31">
        <v>11.450000000000051</v>
      </c>
      <c r="AN31">
        <v>1.258933479934035</v>
      </c>
      <c r="AO31" s="1">
        <f t="shared" si="21"/>
        <v>0.35414623515310012</v>
      </c>
      <c r="AP31" s="1">
        <f t="shared" si="22"/>
        <v>0.35414623515310012</v>
      </c>
      <c r="AQ31" s="1">
        <f t="shared" si="23"/>
        <v>0.22259623215157764</v>
      </c>
      <c r="AR31" s="1">
        <f t="shared" si="24"/>
        <v>0.6211180124223652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615</v>
      </c>
      <c r="C32">
        <v>629.4</v>
      </c>
      <c r="D32">
        <v>611.9</v>
      </c>
      <c r="E32">
        <v>615.29999999999995</v>
      </c>
      <c r="F32">
        <v>1.049999999999955</v>
      </c>
      <c r="G32">
        <v>0.1709401709401635</v>
      </c>
      <c r="H32" s="1">
        <f t="shared" si="0"/>
        <v>4.8780487804870654E-2</v>
      </c>
      <c r="I32" s="1">
        <f t="shared" si="1"/>
        <v>4.8780487804870654E-2</v>
      </c>
      <c r="J32" s="1">
        <f t="shared" si="2"/>
        <v>2.2915650901999065</v>
      </c>
      <c r="K32" s="1">
        <f t="shared" si="3"/>
        <v>0.50406504065041013</v>
      </c>
      <c r="L32" s="1" t="str">
        <f t="shared" si="4"/>
        <v>NO</v>
      </c>
      <c r="M32" t="str">
        <f t="shared" si="5"/>
        <v>NO</v>
      </c>
      <c r="N32" t="str">
        <f t="shared" si="6"/>
        <v>YES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614.9</v>
      </c>
      <c r="T32">
        <v>621.9</v>
      </c>
      <c r="U32">
        <v>612.1</v>
      </c>
      <c r="V32">
        <v>614.25</v>
      </c>
      <c r="W32">
        <v>-1.200000000000045</v>
      </c>
      <c r="X32">
        <v>-0.19497928345114071</v>
      </c>
      <c r="Y32" s="1">
        <f t="shared" si="11"/>
        <v>-0.10570824524312526</v>
      </c>
      <c r="Z32" s="1">
        <f t="shared" si="12"/>
        <v>0.10570824524312526</v>
      </c>
      <c r="AA32" s="1">
        <f t="shared" si="13"/>
        <v>1.1383964872336967</v>
      </c>
      <c r="AB32" s="1">
        <f t="shared" si="14"/>
        <v>0.35002035002034632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619.5</v>
      </c>
      <c r="AJ32">
        <v>623.9</v>
      </c>
      <c r="AK32">
        <v>612.9</v>
      </c>
      <c r="AL32">
        <v>615.45000000000005</v>
      </c>
      <c r="AM32">
        <v>1.550000000000068</v>
      </c>
      <c r="AN32">
        <v>0.25248411793452818</v>
      </c>
      <c r="AO32" s="1">
        <f t="shared" si="21"/>
        <v>-0.65375302663437518</v>
      </c>
      <c r="AP32" s="1">
        <f t="shared" si="22"/>
        <v>0.65375302663437518</v>
      </c>
      <c r="AQ32" s="1">
        <f t="shared" si="23"/>
        <v>0.71025020177562181</v>
      </c>
      <c r="AR32" s="1">
        <f t="shared" si="24"/>
        <v>0.41433097733366936</v>
      </c>
      <c r="AS32" t="str">
        <f t="shared" si="25"/>
        <v>NO</v>
      </c>
      <c r="AT32" t="str">
        <f t="shared" si="26"/>
        <v>NO</v>
      </c>
      <c r="AU32" t="str">
        <f t="shared" si="27"/>
        <v>YES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7219</v>
      </c>
      <c r="C33">
        <v>7239.6</v>
      </c>
      <c r="D33">
        <v>7085</v>
      </c>
      <c r="E33">
        <v>7128.85</v>
      </c>
      <c r="F33">
        <v>-64.75</v>
      </c>
      <c r="G33">
        <v>-0.90010564946619209</v>
      </c>
      <c r="H33" s="1">
        <f t="shared" si="0"/>
        <v>-1.248787920764644</v>
      </c>
      <c r="I33" s="1">
        <f t="shared" si="1"/>
        <v>1.248787920764644</v>
      </c>
      <c r="J33" s="1">
        <f t="shared" si="2"/>
        <v>0.28535808283696307</v>
      </c>
      <c r="K33" s="1">
        <f t="shared" si="3"/>
        <v>0.61510622330390397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7279.95</v>
      </c>
      <c r="T33">
        <v>7349.9</v>
      </c>
      <c r="U33">
        <v>7175</v>
      </c>
      <c r="V33">
        <v>7193.6</v>
      </c>
      <c r="W33">
        <v>-38.049999999999272</v>
      </c>
      <c r="X33">
        <v>-0.5261593135729643</v>
      </c>
      <c r="Y33" s="1">
        <f t="shared" si="11"/>
        <v>-1.186134520154664</v>
      </c>
      <c r="Z33" s="1">
        <f t="shared" si="12"/>
        <v>1.186134520154664</v>
      </c>
      <c r="AA33" s="1">
        <f t="shared" si="13"/>
        <v>0.96085824765279726</v>
      </c>
      <c r="AB33" s="1">
        <f t="shared" si="14"/>
        <v>0.25856316725979156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7264</v>
      </c>
      <c r="AJ33">
        <v>7299.4</v>
      </c>
      <c r="AK33">
        <v>7168</v>
      </c>
      <c r="AL33">
        <v>7231.65</v>
      </c>
      <c r="AM33">
        <v>16.39999999999964</v>
      </c>
      <c r="AN33">
        <v>0.22729635147776769</v>
      </c>
      <c r="AO33" s="1">
        <f t="shared" si="21"/>
        <v>-0.44534691629956447</v>
      </c>
      <c r="AP33" s="1">
        <f t="shared" si="22"/>
        <v>0.44534691629956447</v>
      </c>
      <c r="AQ33" s="1">
        <f t="shared" si="23"/>
        <v>0.48733480176210953</v>
      </c>
      <c r="AR33" s="1">
        <f t="shared" si="24"/>
        <v>0.88015874662075233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90.4</v>
      </c>
      <c r="C34">
        <v>91.95</v>
      </c>
      <c r="D34">
        <v>89.75</v>
      </c>
      <c r="E34">
        <v>90.85</v>
      </c>
      <c r="F34">
        <v>0.75</v>
      </c>
      <c r="G34">
        <v>0.83240843507214213</v>
      </c>
      <c r="H34" s="1">
        <f t="shared" ref="H34:H51" si="31">(E34-B34)/B34*100</f>
        <v>0.49778761061945642</v>
      </c>
      <c r="I34" s="1">
        <f t="shared" ref="I34:I65" si="32">ABS(H34)</f>
        <v>0.49778761061945642</v>
      </c>
      <c r="J34" s="1">
        <f t="shared" ref="J34:J51" si="33">IF(H34&gt;=0,(C34-E34)/E34*100,(C34-B34)/B34*100)</f>
        <v>1.2107870115575219</v>
      </c>
      <c r="K34" s="1">
        <f t="shared" ref="K34:K51" si="34">IF(H34&gt;=0,(B34-D34)/B34*100,(E34-D34)/E34*100)</f>
        <v>0.71902654867257265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90.2</v>
      </c>
      <c r="T34">
        <v>90.9</v>
      </c>
      <c r="U34">
        <v>89.45</v>
      </c>
      <c r="V34">
        <v>90.1</v>
      </c>
      <c r="W34">
        <v>-0.45000000000000279</v>
      </c>
      <c r="X34">
        <v>-0.49696300386527098</v>
      </c>
      <c r="Y34" s="1">
        <f t="shared" ref="Y34:Y51" si="42">(V34-S34)/S34*100</f>
        <v>-0.11086474501109593</v>
      </c>
      <c r="Z34" s="1">
        <f t="shared" ref="Z34:Z65" si="43">ABS(Y34)</f>
        <v>0.11086474501109593</v>
      </c>
      <c r="AA34" s="1">
        <f t="shared" ref="AA34:AA51" si="44">IF(Y34&gt;=0,(T34-V34)/V34*100,(T34-S34)/S34*100)</f>
        <v>0.77605321507760849</v>
      </c>
      <c r="AB34" s="1">
        <f t="shared" ref="AB34:AB51" si="45">IF(Y34&gt;=0,(S34-U34)/S34*100,(V34-U34)/V34*100)</f>
        <v>0.72142064372918036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91</v>
      </c>
      <c r="AJ34">
        <v>91.5</v>
      </c>
      <c r="AK34">
        <v>89.25</v>
      </c>
      <c r="AL34">
        <v>90.55</v>
      </c>
      <c r="AM34">
        <v>0.1499999999999915</v>
      </c>
      <c r="AN34">
        <v>0.16592920353981361</v>
      </c>
      <c r="AO34" s="1">
        <f t="shared" ref="AO34:AO51" si="52">(AL34-AI34)/AI34*100</f>
        <v>-0.49450549450549763</v>
      </c>
      <c r="AP34" s="1">
        <f t="shared" ref="AP34:AP65" si="53">ABS(AO34)</f>
        <v>0.49450549450549763</v>
      </c>
      <c r="AQ34" s="1">
        <f t="shared" ref="AQ34:AQ51" si="54">IF(AO34&gt;=0,(AJ34-AL34)/AL34*100,(AJ34-AI34)/AI34*100)</f>
        <v>0.5494505494505495</v>
      </c>
      <c r="AR34" s="1">
        <f t="shared" ref="AR34:AR51" si="55">IF(AO34&gt;=0,(AI34-AK34)/AI34*100,(AL34-AK34)/AL34*100)</f>
        <v>1.435670900055215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YES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16400</v>
      </c>
      <c r="C35">
        <v>16400</v>
      </c>
      <c r="D35">
        <v>16040.05</v>
      </c>
      <c r="E35">
        <v>16083.3</v>
      </c>
      <c r="F35">
        <v>-242.05000000000109</v>
      </c>
      <c r="G35">
        <v>-1.4826634651018269</v>
      </c>
      <c r="H35" s="1">
        <f t="shared" si="31"/>
        <v>-1.9310975609756142</v>
      </c>
      <c r="I35" s="1">
        <f t="shared" si="32"/>
        <v>1.9310975609756142</v>
      </c>
      <c r="J35" s="1">
        <f t="shared" si="33"/>
        <v>0</v>
      </c>
      <c r="K35" s="1">
        <f t="shared" si="34"/>
        <v>0.26891247442999883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16400</v>
      </c>
      <c r="T35">
        <v>16400</v>
      </c>
      <c r="U35">
        <v>16204</v>
      </c>
      <c r="V35">
        <v>16325.35</v>
      </c>
      <c r="W35">
        <v>-95.350000000000364</v>
      </c>
      <c r="X35">
        <v>-0.58066952078778833</v>
      </c>
      <c r="Y35" s="1">
        <f t="shared" si="42"/>
        <v>-0.45518292682926609</v>
      </c>
      <c r="Z35" s="1">
        <f t="shared" si="43"/>
        <v>0.45518292682926609</v>
      </c>
      <c r="AA35" s="1">
        <f t="shared" si="44"/>
        <v>0</v>
      </c>
      <c r="AB35" s="1">
        <f t="shared" si="45"/>
        <v>0.74332250150839252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16261.25</v>
      </c>
      <c r="AJ35">
        <v>16450</v>
      </c>
      <c r="AK35">
        <v>16201.25</v>
      </c>
      <c r="AL35">
        <v>16420.7</v>
      </c>
      <c r="AM35">
        <v>108.2000000000007</v>
      </c>
      <c r="AN35">
        <v>0.66329501915709266</v>
      </c>
      <c r="AO35" s="1">
        <f t="shared" si="52"/>
        <v>0.98055192558998072</v>
      </c>
      <c r="AP35" s="1">
        <f t="shared" si="53"/>
        <v>0.98055192558998072</v>
      </c>
      <c r="AQ35" s="1">
        <f t="shared" si="54"/>
        <v>0.17843331892062622</v>
      </c>
      <c r="AR35" s="1">
        <f t="shared" si="55"/>
        <v>0.36897532477515566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73.849999999999994</v>
      </c>
      <c r="C36">
        <v>74.75</v>
      </c>
      <c r="D36">
        <v>73.25</v>
      </c>
      <c r="E36">
        <v>73.650000000000006</v>
      </c>
      <c r="F36">
        <v>0.35000000000000853</v>
      </c>
      <c r="G36">
        <v>0.47748976807641003</v>
      </c>
      <c r="H36" s="1">
        <f t="shared" si="31"/>
        <v>-0.27081922816518439</v>
      </c>
      <c r="I36" s="1">
        <f t="shared" si="32"/>
        <v>0.27081922816518439</v>
      </c>
      <c r="J36" s="1">
        <f t="shared" si="33"/>
        <v>1.2186865267434066</v>
      </c>
      <c r="K36" s="1">
        <f t="shared" si="34"/>
        <v>0.54310930074678299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73.45</v>
      </c>
      <c r="T36">
        <v>73.7</v>
      </c>
      <c r="U36">
        <v>72.599999999999994</v>
      </c>
      <c r="V36">
        <v>73.3</v>
      </c>
      <c r="W36">
        <v>-0.35000000000000853</v>
      </c>
      <c r="X36">
        <v>-0.4752206381534399</v>
      </c>
      <c r="Y36" s="1">
        <f t="shared" si="42"/>
        <v>-0.20422055820286683</v>
      </c>
      <c r="Z36" s="1">
        <f t="shared" si="43"/>
        <v>0.20422055820286683</v>
      </c>
      <c r="AA36" s="1">
        <f t="shared" si="44"/>
        <v>0.3403675970047651</v>
      </c>
      <c r="AB36" s="1">
        <f t="shared" si="45"/>
        <v>0.95497953615280073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73.5</v>
      </c>
      <c r="AJ36">
        <v>74.400000000000006</v>
      </c>
      <c r="AK36">
        <v>72.650000000000006</v>
      </c>
      <c r="AL36">
        <v>73.650000000000006</v>
      </c>
      <c r="AM36">
        <v>0.95000000000000284</v>
      </c>
      <c r="AN36">
        <v>1.30674002751032</v>
      </c>
      <c r="AO36" s="1">
        <f t="shared" si="52"/>
        <v>0.20408163265306897</v>
      </c>
      <c r="AP36" s="1">
        <f t="shared" si="53"/>
        <v>0.20408163265306897</v>
      </c>
      <c r="AQ36" s="1">
        <f t="shared" si="54"/>
        <v>1.0183299389002036</v>
      </c>
      <c r="AR36" s="1">
        <f t="shared" si="55"/>
        <v>1.156462585034006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177.5</v>
      </c>
      <c r="C37">
        <v>177.5</v>
      </c>
      <c r="D37">
        <v>170.75</v>
      </c>
      <c r="E37">
        <v>171.5</v>
      </c>
      <c r="F37">
        <v>-3.6500000000000061</v>
      </c>
      <c r="G37">
        <v>-2.0839280616614362</v>
      </c>
      <c r="H37" s="1">
        <f t="shared" si="31"/>
        <v>-3.3802816901408446</v>
      </c>
      <c r="I37" s="1">
        <f t="shared" si="32"/>
        <v>3.3802816901408446</v>
      </c>
      <c r="J37" s="1">
        <f t="shared" si="33"/>
        <v>0</v>
      </c>
      <c r="K37" s="1">
        <f t="shared" si="34"/>
        <v>0.43731778425655976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178.1</v>
      </c>
      <c r="T37">
        <v>178.3</v>
      </c>
      <c r="U37">
        <v>174.1</v>
      </c>
      <c r="V37">
        <v>175.15</v>
      </c>
      <c r="W37">
        <v>-2.4499999999999891</v>
      </c>
      <c r="X37">
        <v>-1.379504504504498</v>
      </c>
      <c r="Y37" s="1">
        <f t="shared" si="42"/>
        <v>-1.6563728242560294</v>
      </c>
      <c r="Z37" s="1">
        <f t="shared" si="43"/>
        <v>1.6563728242560294</v>
      </c>
      <c r="AA37" s="1">
        <f t="shared" si="44"/>
        <v>0.11229646266143574</v>
      </c>
      <c r="AB37" s="1">
        <f t="shared" si="45"/>
        <v>0.59948615472452826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176</v>
      </c>
      <c r="AJ37">
        <v>178.45</v>
      </c>
      <c r="AK37">
        <v>174.15</v>
      </c>
      <c r="AL37">
        <v>177.6</v>
      </c>
      <c r="AM37">
        <v>2.3499999999999939</v>
      </c>
      <c r="AN37">
        <v>1.3409415121255319</v>
      </c>
      <c r="AO37" s="1">
        <f t="shared" si="52"/>
        <v>0.90909090909090595</v>
      </c>
      <c r="AP37" s="1">
        <f t="shared" si="53"/>
        <v>0.90909090909090595</v>
      </c>
      <c r="AQ37" s="1">
        <f t="shared" si="54"/>
        <v>0.47860360360360044</v>
      </c>
      <c r="AR37" s="1">
        <f t="shared" si="55"/>
        <v>1.0511363636363604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2325</v>
      </c>
      <c r="C38">
        <v>2360</v>
      </c>
      <c r="D38">
        <v>2282</v>
      </c>
      <c r="E38">
        <v>2302.5500000000002</v>
      </c>
      <c r="F38">
        <v>-17.199999999999822</v>
      </c>
      <c r="G38">
        <v>-0.74145920896647555</v>
      </c>
      <c r="H38" s="1">
        <f t="shared" si="31"/>
        <v>-0.96559139784945458</v>
      </c>
      <c r="I38" s="1">
        <f t="shared" si="32"/>
        <v>0.96559139784945458</v>
      </c>
      <c r="J38" s="1">
        <f t="shared" si="33"/>
        <v>1.5053763440860215</v>
      </c>
      <c r="K38" s="1">
        <f t="shared" si="34"/>
        <v>0.89248876245902076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2312</v>
      </c>
      <c r="T38">
        <v>2337.85</v>
      </c>
      <c r="U38">
        <v>2287.1</v>
      </c>
      <c r="V38">
        <v>2319.75</v>
      </c>
      <c r="W38">
        <v>5.75</v>
      </c>
      <c r="X38">
        <v>0.24848746758859119</v>
      </c>
      <c r="Y38" s="1">
        <f t="shared" si="42"/>
        <v>0.33520761245674741</v>
      </c>
      <c r="Z38" s="1">
        <f t="shared" si="43"/>
        <v>0.33520761245674741</v>
      </c>
      <c r="AA38" s="1">
        <f t="shared" si="44"/>
        <v>0.78025649315658618</v>
      </c>
      <c r="AB38" s="1">
        <f t="shared" si="45"/>
        <v>1.0769896193771666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YES</v>
      </c>
      <c r="AG38" s="1" t="str">
        <f t="shared" si="50"/>
        <v>NO</v>
      </c>
      <c r="AH38" s="1" t="str">
        <f t="shared" si="51"/>
        <v>NO</v>
      </c>
      <c r="AI38">
        <v>2183.1</v>
      </c>
      <c r="AJ38">
        <v>2344.9499999999998</v>
      </c>
      <c r="AK38">
        <v>2175.35</v>
      </c>
      <c r="AL38">
        <v>2314</v>
      </c>
      <c r="AM38">
        <v>152.65000000000009</v>
      </c>
      <c r="AN38">
        <v>7.0627154324843318</v>
      </c>
      <c r="AO38" s="1">
        <f t="shared" si="52"/>
        <v>5.9960606477028122</v>
      </c>
      <c r="AP38" s="1">
        <f t="shared" si="53"/>
        <v>5.9960606477028122</v>
      </c>
      <c r="AQ38" s="1">
        <f t="shared" si="54"/>
        <v>1.3375108038029306</v>
      </c>
      <c r="AR38" s="1">
        <f t="shared" si="55"/>
        <v>0.35499977096788971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19512.3</v>
      </c>
      <c r="C39">
        <v>19985</v>
      </c>
      <c r="D39">
        <v>19500</v>
      </c>
      <c r="E39">
        <v>19789.5</v>
      </c>
      <c r="F39">
        <v>287</v>
      </c>
      <c r="G39">
        <v>1.471606204332778</v>
      </c>
      <c r="H39" s="1">
        <f t="shared" si="31"/>
        <v>1.4206423640472972</v>
      </c>
      <c r="I39" s="1">
        <f t="shared" si="32"/>
        <v>1.4206423640472972</v>
      </c>
      <c r="J39" s="1">
        <f t="shared" si="33"/>
        <v>0.98789762247656587</v>
      </c>
      <c r="K39" s="1">
        <f t="shared" si="34"/>
        <v>6.3037161175254958E-2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19735.5</v>
      </c>
      <c r="T39">
        <v>19735.5</v>
      </c>
      <c r="U39">
        <v>19365.099999999999</v>
      </c>
      <c r="V39">
        <v>19502.5</v>
      </c>
      <c r="W39">
        <v>-140.84999999999849</v>
      </c>
      <c r="X39">
        <v>-0.71703655435553793</v>
      </c>
      <c r="Y39" s="1">
        <f t="shared" si="42"/>
        <v>-1.1806136150591573</v>
      </c>
      <c r="Z39" s="1">
        <f t="shared" si="43"/>
        <v>1.1806136150591573</v>
      </c>
      <c r="AA39" s="1">
        <f t="shared" si="44"/>
        <v>0</v>
      </c>
      <c r="AB39" s="1">
        <f t="shared" si="45"/>
        <v>0.70452506088963707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19500</v>
      </c>
      <c r="AJ39">
        <v>19750</v>
      </c>
      <c r="AK39">
        <v>19319</v>
      </c>
      <c r="AL39">
        <v>19643.349999999999</v>
      </c>
      <c r="AM39">
        <v>241.84999999999849</v>
      </c>
      <c r="AN39">
        <v>1.246553101564305</v>
      </c>
      <c r="AO39" s="1">
        <f t="shared" si="52"/>
        <v>0.73512820512819765</v>
      </c>
      <c r="AP39" s="1">
        <f t="shared" si="53"/>
        <v>0.73512820512819765</v>
      </c>
      <c r="AQ39" s="1">
        <f t="shared" si="54"/>
        <v>0.54293183189222538</v>
      </c>
      <c r="AR39" s="1">
        <f t="shared" si="55"/>
        <v>0.92820512820512824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205.9</v>
      </c>
      <c r="C40">
        <v>206.2</v>
      </c>
      <c r="D40">
        <v>197.35</v>
      </c>
      <c r="E40">
        <v>198.5</v>
      </c>
      <c r="F40">
        <v>-4.1999999999999886</v>
      </c>
      <c r="G40">
        <v>-2.072027627035022</v>
      </c>
      <c r="H40" s="1">
        <f t="shared" si="31"/>
        <v>-3.5939776590577974</v>
      </c>
      <c r="I40" s="1">
        <f t="shared" si="32"/>
        <v>3.5939776590577974</v>
      </c>
      <c r="J40" s="1">
        <f t="shared" si="33"/>
        <v>0.14570179698882124</v>
      </c>
      <c r="K40" s="1">
        <f t="shared" si="34"/>
        <v>0.579345088161212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198.55</v>
      </c>
      <c r="T40">
        <v>203.85</v>
      </c>
      <c r="U40">
        <v>197</v>
      </c>
      <c r="V40">
        <v>202.7</v>
      </c>
      <c r="W40">
        <v>4.5499999999999829</v>
      </c>
      <c r="X40">
        <v>2.2962402220539908</v>
      </c>
      <c r="Y40" s="1">
        <f t="shared" si="42"/>
        <v>2.0901536136993086</v>
      </c>
      <c r="Z40" s="1">
        <f t="shared" si="43"/>
        <v>2.0901536136993086</v>
      </c>
      <c r="AA40" s="1">
        <f t="shared" si="44"/>
        <v>0.56734089787864128</v>
      </c>
      <c r="AB40" s="1">
        <f t="shared" si="45"/>
        <v>0.78065978342987219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197.7</v>
      </c>
      <c r="AJ40">
        <v>201.45</v>
      </c>
      <c r="AK40">
        <v>195.2</v>
      </c>
      <c r="AL40">
        <v>198.15</v>
      </c>
      <c r="AM40">
        <v>3.3000000000000109</v>
      </c>
      <c r="AN40">
        <v>1.693610469592</v>
      </c>
      <c r="AO40" s="1">
        <f t="shared" si="52"/>
        <v>0.22761760242792972</v>
      </c>
      <c r="AP40" s="1">
        <f t="shared" si="53"/>
        <v>0.22761760242792972</v>
      </c>
      <c r="AQ40" s="1">
        <f t="shared" si="54"/>
        <v>1.6654049962149802</v>
      </c>
      <c r="AR40" s="1">
        <f t="shared" si="55"/>
        <v>1.2645422357106728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505.55</v>
      </c>
      <c r="C41">
        <v>509</v>
      </c>
      <c r="D41">
        <v>494</v>
      </c>
      <c r="E41">
        <v>495.8</v>
      </c>
      <c r="F41">
        <v>-9.75</v>
      </c>
      <c r="G41">
        <v>-1.928592621896944</v>
      </c>
      <c r="H41" s="1">
        <f t="shared" si="31"/>
        <v>-1.9285926218969438</v>
      </c>
      <c r="I41" s="1">
        <f t="shared" si="32"/>
        <v>1.9285926218969438</v>
      </c>
      <c r="J41" s="1">
        <f t="shared" si="33"/>
        <v>0.68242508159430093</v>
      </c>
      <c r="K41" s="1">
        <f t="shared" si="34"/>
        <v>0.36304961678096231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507</v>
      </c>
      <c r="T41">
        <v>512.35</v>
      </c>
      <c r="U41">
        <v>502.6</v>
      </c>
      <c r="V41">
        <v>505.55</v>
      </c>
      <c r="W41">
        <v>-2.3999999999999768</v>
      </c>
      <c r="X41">
        <v>-0.4724874495521168</v>
      </c>
      <c r="Y41" s="1">
        <f t="shared" si="42"/>
        <v>-0.2859960552268222</v>
      </c>
      <c r="Z41" s="1">
        <f t="shared" si="43"/>
        <v>0.2859960552268222</v>
      </c>
      <c r="AA41" s="1">
        <f t="shared" si="44"/>
        <v>1.0552268244575982</v>
      </c>
      <c r="AB41" s="1">
        <f t="shared" si="45"/>
        <v>0.58352289585599615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512.70000000000005</v>
      </c>
      <c r="AJ41">
        <v>516.70000000000005</v>
      </c>
      <c r="AK41">
        <v>503.65</v>
      </c>
      <c r="AL41">
        <v>507.95</v>
      </c>
      <c r="AM41">
        <v>-1.350000000000023</v>
      </c>
      <c r="AN41">
        <v>-0.26506970351463238</v>
      </c>
      <c r="AO41" s="1">
        <f t="shared" si="52"/>
        <v>-0.92646771991419086</v>
      </c>
      <c r="AP41" s="1">
        <f t="shared" si="53"/>
        <v>0.92646771991419086</v>
      </c>
      <c r="AQ41" s="1">
        <f t="shared" si="54"/>
        <v>0.78018334308562498</v>
      </c>
      <c r="AR41" s="1">
        <f t="shared" si="55"/>
        <v>0.84654001378088617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2384.1</v>
      </c>
      <c r="C42">
        <v>2505.75</v>
      </c>
      <c r="D42">
        <v>2381.85</v>
      </c>
      <c r="E42">
        <v>2491.4</v>
      </c>
      <c r="F42">
        <v>117.3000000000002</v>
      </c>
      <c r="G42">
        <v>4.9408196790362746</v>
      </c>
      <c r="H42" s="1">
        <f t="shared" si="31"/>
        <v>4.5006501405142476</v>
      </c>
      <c r="I42" s="1">
        <f t="shared" si="32"/>
        <v>4.5006501405142476</v>
      </c>
      <c r="J42" s="1">
        <f t="shared" si="33"/>
        <v>0.57598137593320664</v>
      </c>
      <c r="K42" s="1">
        <f t="shared" si="34"/>
        <v>9.4375235938089844E-2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2330.9499999999998</v>
      </c>
      <c r="T42">
        <v>2383</v>
      </c>
      <c r="U42">
        <v>2330.15</v>
      </c>
      <c r="V42">
        <v>2374.1</v>
      </c>
      <c r="W42">
        <v>42.949999999999818</v>
      </c>
      <c r="X42">
        <v>1.842438281534857</v>
      </c>
      <c r="Y42" s="1">
        <f t="shared" si="42"/>
        <v>1.8511765589137517</v>
      </c>
      <c r="Z42" s="1">
        <f t="shared" si="43"/>
        <v>1.8511765589137517</v>
      </c>
      <c r="AA42" s="1">
        <f t="shared" si="44"/>
        <v>0.37487890147845881</v>
      </c>
      <c r="AB42" s="1">
        <f t="shared" si="45"/>
        <v>3.4320770501286055E-2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2335</v>
      </c>
      <c r="AJ42">
        <v>2348.5</v>
      </c>
      <c r="AK42">
        <v>2324.3000000000002</v>
      </c>
      <c r="AL42">
        <v>2331.15</v>
      </c>
      <c r="AM42">
        <v>3.5</v>
      </c>
      <c r="AN42">
        <v>0.15036624922131761</v>
      </c>
      <c r="AO42" s="1">
        <f t="shared" si="52"/>
        <v>-0.16488222698072416</v>
      </c>
      <c r="AP42" s="1">
        <f t="shared" si="53"/>
        <v>0.16488222698072416</v>
      </c>
      <c r="AQ42" s="1">
        <f t="shared" si="54"/>
        <v>0.57815845824411138</v>
      </c>
      <c r="AR42" s="1">
        <f t="shared" si="55"/>
        <v>0.29384638483151698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147.19999999999999</v>
      </c>
      <c r="C43">
        <v>151.1</v>
      </c>
      <c r="D43">
        <v>145.5</v>
      </c>
      <c r="E43">
        <v>148.55000000000001</v>
      </c>
      <c r="F43">
        <v>4.25</v>
      </c>
      <c r="G43">
        <v>2.9452529452529448</v>
      </c>
      <c r="H43" s="1">
        <f t="shared" si="31"/>
        <v>0.91711956521740678</v>
      </c>
      <c r="I43" s="1">
        <f t="shared" si="32"/>
        <v>0.91711956521740678</v>
      </c>
      <c r="J43" s="1">
        <f t="shared" si="33"/>
        <v>1.7165937394816442</v>
      </c>
      <c r="K43" s="1">
        <f t="shared" si="34"/>
        <v>1.1548913043478184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143.1</v>
      </c>
      <c r="T43">
        <v>146.80000000000001</v>
      </c>
      <c r="U43">
        <v>141.65</v>
      </c>
      <c r="V43">
        <v>144.30000000000001</v>
      </c>
      <c r="W43">
        <v>1</v>
      </c>
      <c r="X43">
        <v>0.69783670621074656</v>
      </c>
      <c r="Y43" s="1">
        <f t="shared" si="42"/>
        <v>0.83857442348009592</v>
      </c>
      <c r="Z43" s="1">
        <f t="shared" si="43"/>
        <v>0.83857442348009592</v>
      </c>
      <c r="AA43" s="1">
        <f t="shared" si="44"/>
        <v>1.7325017325017324</v>
      </c>
      <c r="AB43" s="1">
        <f t="shared" si="45"/>
        <v>1.01327742837176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142.80000000000001</v>
      </c>
      <c r="AJ43">
        <v>144.5</v>
      </c>
      <c r="AK43">
        <v>138</v>
      </c>
      <c r="AL43">
        <v>143.30000000000001</v>
      </c>
      <c r="AM43">
        <v>3.2000000000000171</v>
      </c>
      <c r="AN43">
        <v>2.2840827980014402</v>
      </c>
      <c r="AO43" s="1">
        <f t="shared" si="52"/>
        <v>0.35014005602240894</v>
      </c>
      <c r="AP43" s="1">
        <f t="shared" si="53"/>
        <v>0.35014005602240894</v>
      </c>
      <c r="AQ43" s="1">
        <f t="shared" si="54"/>
        <v>0.8374040474528881</v>
      </c>
      <c r="AR43" s="1">
        <f t="shared" si="55"/>
        <v>3.3613445378151336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410</v>
      </c>
      <c r="C44">
        <v>414.1</v>
      </c>
      <c r="D44">
        <v>402.15</v>
      </c>
      <c r="E44">
        <v>404.65</v>
      </c>
      <c r="F44">
        <v>-2.8500000000000232</v>
      </c>
      <c r="G44">
        <v>-0.69938650306749017</v>
      </c>
      <c r="H44" s="1">
        <f t="shared" si="31"/>
        <v>-1.3048780487804934</v>
      </c>
      <c r="I44" s="1">
        <f t="shared" si="32"/>
        <v>1.3048780487804934</v>
      </c>
      <c r="J44" s="1">
        <f t="shared" si="33"/>
        <v>1.0000000000000056</v>
      </c>
      <c r="K44" s="1">
        <f t="shared" si="34"/>
        <v>0.61781786729272214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408.75</v>
      </c>
      <c r="T44">
        <v>412.65</v>
      </c>
      <c r="U44">
        <v>402.5</v>
      </c>
      <c r="V44">
        <v>407.5</v>
      </c>
      <c r="W44">
        <v>-0.5</v>
      </c>
      <c r="X44">
        <v>-0.1225490196078431</v>
      </c>
      <c r="Y44" s="1">
        <f t="shared" si="42"/>
        <v>-0.3058103975535168</v>
      </c>
      <c r="Z44" s="1">
        <f t="shared" si="43"/>
        <v>0.3058103975535168</v>
      </c>
      <c r="AA44" s="1">
        <f t="shared" si="44"/>
        <v>0.95412844036696698</v>
      </c>
      <c r="AB44" s="1">
        <f t="shared" si="45"/>
        <v>1.2269938650306749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424</v>
      </c>
      <c r="AJ44">
        <v>425.9</v>
      </c>
      <c r="AK44">
        <v>401.1</v>
      </c>
      <c r="AL44">
        <v>408</v>
      </c>
      <c r="AM44">
        <v>-9.3999999999999773</v>
      </c>
      <c r="AN44">
        <v>-2.252036415907996</v>
      </c>
      <c r="AO44" s="1">
        <f t="shared" si="52"/>
        <v>-3.7735849056603774</v>
      </c>
      <c r="AP44" s="1">
        <f t="shared" si="53"/>
        <v>3.7735849056603774</v>
      </c>
      <c r="AQ44" s="1">
        <f t="shared" si="54"/>
        <v>0.44811320754716444</v>
      </c>
      <c r="AR44" s="1">
        <f t="shared" si="55"/>
        <v>1.6911764705882297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770.15</v>
      </c>
      <c r="C45">
        <v>796.6</v>
      </c>
      <c r="D45">
        <v>770</v>
      </c>
      <c r="E45">
        <v>790.75</v>
      </c>
      <c r="F45">
        <v>25.600000000000019</v>
      </c>
      <c r="G45">
        <v>3.345749199503369</v>
      </c>
      <c r="H45" s="1">
        <f t="shared" si="31"/>
        <v>2.6748036096864278</v>
      </c>
      <c r="I45" s="1">
        <f t="shared" si="32"/>
        <v>2.6748036096864278</v>
      </c>
      <c r="J45" s="1">
        <f t="shared" si="33"/>
        <v>0.73980398355991428</v>
      </c>
      <c r="K45" s="1">
        <f t="shared" si="34"/>
        <v>1.9476725313247713E-2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749.4</v>
      </c>
      <c r="T45">
        <v>770.6</v>
      </c>
      <c r="U45">
        <v>747.5</v>
      </c>
      <c r="V45">
        <v>765.15</v>
      </c>
      <c r="W45">
        <v>15.149999999999981</v>
      </c>
      <c r="X45">
        <v>2.0199999999999969</v>
      </c>
      <c r="Y45" s="1">
        <f t="shared" si="42"/>
        <v>2.1016813450760607</v>
      </c>
      <c r="Z45" s="1">
        <f t="shared" si="43"/>
        <v>2.1016813450760607</v>
      </c>
      <c r="AA45" s="1">
        <f t="shared" si="44"/>
        <v>0.71227863817552717</v>
      </c>
      <c r="AB45" s="1">
        <f t="shared" si="45"/>
        <v>0.2535361622631408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756.65</v>
      </c>
      <c r="AJ45">
        <v>758.4</v>
      </c>
      <c r="AK45">
        <v>739.3</v>
      </c>
      <c r="AL45">
        <v>750</v>
      </c>
      <c r="AM45">
        <v>-3.3500000000000232</v>
      </c>
      <c r="AN45">
        <v>-0.44468042742417502</v>
      </c>
      <c r="AO45" s="1">
        <f t="shared" si="52"/>
        <v>-0.8788739840084554</v>
      </c>
      <c r="AP45" s="1">
        <f t="shared" si="53"/>
        <v>0.8788739840084554</v>
      </c>
      <c r="AQ45" s="1">
        <f t="shared" si="54"/>
        <v>0.23128262737064695</v>
      </c>
      <c r="AR45" s="1">
        <f t="shared" si="55"/>
        <v>1.4266666666666727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1168.5</v>
      </c>
      <c r="C46">
        <v>1191.5999999999999</v>
      </c>
      <c r="D46">
        <v>1167.95</v>
      </c>
      <c r="E46">
        <v>1188</v>
      </c>
      <c r="F46">
        <v>20.25</v>
      </c>
      <c r="G46">
        <v>1.7341040462427739</v>
      </c>
      <c r="H46" s="1">
        <f t="shared" si="31"/>
        <v>1.6688061617458279</v>
      </c>
      <c r="I46" s="1">
        <f t="shared" si="32"/>
        <v>1.6688061617458279</v>
      </c>
      <c r="J46" s="1">
        <f t="shared" si="33"/>
        <v>0.30303030303029538</v>
      </c>
      <c r="K46" s="1">
        <f t="shared" si="34"/>
        <v>4.7068891741545105E-2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1156</v>
      </c>
      <c r="T46">
        <v>1194</v>
      </c>
      <c r="U46">
        <v>1155</v>
      </c>
      <c r="V46">
        <v>1167.75</v>
      </c>
      <c r="W46">
        <v>12.5</v>
      </c>
      <c r="X46">
        <v>1.08201687946332</v>
      </c>
      <c r="Y46" s="1">
        <f t="shared" si="42"/>
        <v>1.0164359861591694</v>
      </c>
      <c r="Z46" s="1">
        <f t="shared" si="43"/>
        <v>1.0164359861591694</v>
      </c>
      <c r="AA46" s="1">
        <f t="shared" si="44"/>
        <v>2.2479126525369297</v>
      </c>
      <c r="AB46" s="1">
        <f t="shared" si="45"/>
        <v>8.6505190311418692E-2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1165</v>
      </c>
      <c r="AJ46">
        <v>1165.8499999999999</v>
      </c>
      <c r="AK46">
        <v>1138.75</v>
      </c>
      <c r="AL46">
        <v>1155.25</v>
      </c>
      <c r="AM46">
        <v>-5.8499999999999091</v>
      </c>
      <c r="AN46">
        <v>-0.50383257256049518</v>
      </c>
      <c r="AO46" s="1">
        <f t="shared" si="52"/>
        <v>-0.83690987124463523</v>
      </c>
      <c r="AP46" s="1">
        <f t="shared" si="53"/>
        <v>0.83690987124463523</v>
      </c>
      <c r="AQ46" s="1">
        <f t="shared" si="54"/>
        <v>7.296137339055013E-2</v>
      </c>
      <c r="AR46" s="1">
        <f t="shared" si="55"/>
        <v>1.4282622808915819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507.95</v>
      </c>
      <c r="C47">
        <v>519.79999999999995</v>
      </c>
      <c r="D47">
        <v>502</v>
      </c>
      <c r="E47">
        <v>515.9</v>
      </c>
      <c r="F47">
        <v>16.899999999999981</v>
      </c>
      <c r="G47">
        <v>3.386773547094184</v>
      </c>
      <c r="H47" s="1">
        <f t="shared" si="31"/>
        <v>1.5651146766413997</v>
      </c>
      <c r="I47" s="1">
        <f t="shared" si="32"/>
        <v>1.5651146766413997</v>
      </c>
      <c r="J47" s="1">
        <f t="shared" si="33"/>
        <v>0.75596045745299034</v>
      </c>
      <c r="K47" s="1">
        <f t="shared" si="34"/>
        <v>1.1713751353479651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492.6</v>
      </c>
      <c r="T47">
        <v>501</v>
      </c>
      <c r="U47">
        <v>488.1</v>
      </c>
      <c r="V47">
        <v>499</v>
      </c>
      <c r="W47">
        <v>8</v>
      </c>
      <c r="X47">
        <v>1.629327902240326</v>
      </c>
      <c r="Y47" s="1">
        <f t="shared" si="42"/>
        <v>1.2992285830288219</v>
      </c>
      <c r="Z47" s="1">
        <f t="shared" si="43"/>
        <v>1.2992285830288219</v>
      </c>
      <c r="AA47" s="1">
        <f t="shared" si="44"/>
        <v>0.40080160320641278</v>
      </c>
      <c r="AB47" s="1">
        <f t="shared" si="45"/>
        <v>0.91352009744214369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497.9</v>
      </c>
      <c r="AJ47">
        <v>497.9</v>
      </c>
      <c r="AK47">
        <v>485</v>
      </c>
      <c r="AL47">
        <v>491</v>
      </c>
      <c r="AM47">
        <v>-3.5500000000000109</v>
      </c>
      <c r="AN47">
        <v>-0.71782428470326787</v>
      </c>
      <c r="AO47" s="1">
        <f t="shared" si="52"/>
        <v>-1.3858204458726608</v>
      </c>
      <c r="AP47" s="1">
        <f t="shared" si="53"/>
        <v>1.3858204458726608</v>
      </c>
      <c r="AQ47" s="1">
        <f t="shared" si="54"/>
        <v>0</v>
      </c>
      <c r="AR47" s="1">
        <f t="shared" si="55"/>
        <v>1.2219959266802443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3899.95</v>
      </c>
      <c r="C48">
        <v>3969.7</v>
      </c>
      <c r="D48">
        <v>3890</v>
      </c>
      <c r="E48">
        <v>3914.1</v>
      </c>
      <c r="F48">
        <v>10</v>
      </c>
      <c r="G48">
        <v>0.25614097999538937</v>
      </c>
      <c r="H48" s="1">
        <f t="shared" si="31"/>
        <v>0.36282516442518731</v>
      </c>
      <c r="I48" s="1">
        <f t="shared" si="32"/>
        <v>0.36282516442518731</v>
      </c>
      <c r="J48" s="1">
        <f t="shared" si="33"/>
        <v>1.4205053524437268</v>
      </c>
      <c r="K48" s="1">
        <f t="shared" si="34"/>
        <v>0.25513147604456005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3915.5</v>
      </c>
      <c r="T48">
        <v>3944.2</v>
      </c>
      <c r="U48">
        <v>3878</v>
      </c>
      <c r="V48">
        <v>3904.1</v>
      </c>
      <c r="W48">
        <v>-11.400000000000089</v>
      </c>
      <c r="X48">
        <v>-0.29115055548461483</v>
      </c>
      <c r="Y48" s="1">
        <f t="shared" si="42"/>
        <v>-0.29115055548461477</v>
      </c>
      <c r="Z48" s="1">
        <f t="shared" si="43"/>
        <v>0.29115055548461477</v>
      </c>
      <c r="AA48" s="1">
        <f t="shared" si="44"/>
        <v>0.73298429319371261</v>
      </c>
      <c r="AB48" s="1">
        <f t="shared" si="45"/>
        <v>0.66852795778796414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3837</v>
      </c>
      <c r="AJ48">
        <v>3939</v>
      </c>
      <c r="AK48">
        <v>3825</v>
      </c>
      <c r="AL48">
        <v>3915.5</v>
      </c>
      <c r="AM48">
        <v>79.900000000000091</v>
      </c>
      <c r="AN48">
        <v>2.083116070497447</v>
      </c>
      <c r="AO48" s="1">
        <f t="shared" si="52"/>
        <v>2.0458691686213188</v>
      </c>
      <c r="AP48" s="1">
        <f t="shared" si="53"/>
        <v>2.0458691686213188</v>
      </c>
      <c r="AQ48" s="1">
        <f t="shared" si="54"/>
        <v>0.60017877665687647</v>
      </c>
      <c r="AR48" s="1">
        <f t="shared" si="55"/>
        <v>0.31274433150899139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132</v>
      </c>
      <c r="C49">
        <v>132.35</v>
      </c>
      <c r="D49">
        <v>128.5</v>
      </c>
      <c r="E49">
        <v>129.65</v>
      </c>
      <c r="F49">
        <v>-2.25</v>
      </c>
      <c r="G49">
        <v>-1.705837755875663</v>
      </c>
      <c r="H49" s="1">
        <f t="shared" si="31"/>
        <v>-1.7803030303030261</v>
      </c>
      <c r="I49" s="1">
        <f t="shared" si="32"/>
        <v>1.7803030303030261</v>
      </c>
      <c r="J49" s="1">
        <f t="shared" si="33"/>
        <v>0.26515151515151081</v>
      </c>
      <c r="K49" s="1">
        <f t="shared" si="34"/>
        <v>0.88700347088315135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130.69999999999999</v>
      </c>
      <c r="T49">
        <v>132.5</v>
      </c>
      <c r="U49">
        <v>127.3</v>
      </c>
      <c r="V49">
        <v>131.9</v>
      </c>
      <c r="W49">
        <v>1.4500000000000171</v>
      </c>
      <c r="X49">
        <v>1.1115369873514891</v>
      </c>
      <c r="Y49" s="1">
        <f t="shared" si="42"/>
        <v>0.91813312930376212</v>
      </c>
      <c r="Z49" s="1">
        <f t="shared" si="43"/>
        <v>0.91813312930376212</v>
      </c>
      <c r="AA49" s="1">
        <f t="shared" si="44"/>
        <v>0.45489006823350592</v>
      </c>
      <c r="AB49" s="1">
        <f t="shared" si="45"/>
        <v>2.6013771996939496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129.05000000000001</v>
      </c>
      <c r="AJ49">
        <v>131.25</v>
      </c>
      <c r="AK49">
        <v>128.05000000000001</v>
      </c>
      <c r="AL49">
        <v>130.44999999999999</v>
      </c>
      <c r="AM49">
        <v>2.4999999999999858</v>
      </c>
      <c r="AN49">
        <v>1.9538882375927991</v>
      </c>
      <c r="AO49" s="1">
        <f t="shared" si="52"/>
        <v>1.0848508330104434</v>
      </c>
      <c r="AP49" s="1">
        <f t="shared" si="53"/>
        <v>1.0848508330104434</v>
      </c>
      <c r="AQ49" s="1">
        <f t="shared" si="54"/>
        <v>0.61326178612496085</v>
      </c>
      <c r="AR49" s="1">
        <f t="shared" si="55"/>
        <v>0.77489345215032923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293.25</v>
      </c>
      <c r="C50">
        <v>308.55</v>
      </c>
      <c r="D50">
        <v>293.14999999999998</v>
      </c>
      <c r="E50">
        <v>307.2</v>
      </c>
      <c r="F50">
        <v>13.899999999999981</v>
      </c>
      <c r="G50">
        <v>4.7391749062393371</v>
      </c>
      <c r="H50" s="1">
        <f t="shared" si="31"/>
        <v>4.7570332480818376</v>
      </c>
      <c r="I50" s="1">
        <f t="shared" si="32"/>
        <v>4.7570332480818376</v>
      </c>
      <c r="J50" s="1">
        <f t="shared" si="33"/>
        <v>0.43945312500000744</v>
      </c>
      <c r="K50" s="1">
        <f t="shared" si="34"/>
        <v>3.4100596760451067E-2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282.5</v>
      </c>
      <c r="T50">
        <v>298.45</v>
      </c>
      <c r="U50">
        <v>282.5</v>
      </c>
      <c r="V50">
        <v>293.3</v>
      </c>
      <c r="W50">
        <v>8.75</v>
      </c>
      <c r="X50">
        <v>3.0750307503075032</v>
      </c>
      <c r="Y50" s="1">
        <f t="shared" si="42"/>
        <v>3.8230088495575263</v>
      </c>
      <c r="Z50" s="1">
        <f t="shared" si="43"/>
        <v>3.8230088495575263</v>
      </c>
      <c r="AA50" s="1">
        <f t="shared" si="44"/>
        <v>1.755881350153419</v>
      </c>
      <c r="AB50" s="1">
        <f t="shared" si="45"/>
        <v>0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286.64999999999998</v>
      </c>
      <c r="AJ50">
        <v>286.85000000000002</v>
      </c>
      <c r="AK50">
        <v>281.10000000000002</v>
      </c>
      <c r="AL50">
        <v>284.55</v>
      </c>
      <c r="AM50">
        <v>1.6999999999999891</v>
      </c>
      <c r="AN50">
        <v>0.60102527841611764</v>
      </c>
      <c r="AO50" s="1">
        <f t="shared" si="52"/>
        <v>-0.73260073260072078</v>
      </c>
      <c r="AP50" s="1">
        <f t="shared" si="53"/>
        <v>0.73260073260072078</v>
      </c>
      <c r="AQ50" s="1">
        <f t="shared" si="54"/>
        <v>6.9771498342942787E-2</v>
      </c>
      <c r="AR50" s="1">
        <f t="shared" si="55"/>
        <v>1.2124406958355256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222</v>
      </c>
      <c r="C51">
        <v>224.7</v>
      </c>
      <c r="D51">
        <v>214.1</v>
      </c>
      <c r="E51">
        <v>216.2</v>
      </c>
      <c r="F51">
        <v>-1.9000000000000059</v>
      </c>
      <c r="G51">
        <v>-0.8711600183402135</v>
      </c>
      <c r="H51" s="1">
        <f t="shared" si="31"/>
        <v>-2.6126126126126179</v>
      </c>
      <c r="I51" s="1">
        <f t="shared" si="32"/>
        <v>2.6126126126126179</v>
      </c>
      <c r="J51" s="1">
        <f t="shared" si="33"/>
        <v>1.2162162162162111</v>
      </c>
      <c r="K51" s="1">
        <f t="shared" si="34"/>
        <v>0.97132284921368839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220.95</v>
      </c>
      <c r="T51">
        <v>224.75</v>
      </c>
      <c r="U51">
        <v>216.2</v>
      </c>
      <c r="V51">
        <v>218.1</v>
      </c>
      <c r="W51">
        <v>-5.0500000000000114</v>
      </c>
      <c r="X51">
        <v>-2.26305175890657</v>
      </c>
      <c r="Y51" s="1">
        <f t="shared" si="42"/>
        <v>-1.2898845892735888</v>
      </c>
      <c r="Z51" s="1">
        <f t="shared" si="43"/>
        <v>1.2898845892735888</v>
      </c>
      <c r="AA51" s="1">
        <f t="shared" si="44"/>
        <v>1.7198461190314602</v>
      </c>
      <c r="AB51" s="1">
        <f t="shared" si="45"/>
        <v>0.8711600183402135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220.5</v>
      </c>
      <c r="AJ51">
        <v>228.9</v>
      </c>
      <c r="AK51">
        <v>219.5</v>
      </c>
      <c r="AL51">
        <v>223.15</v>
      </c>
      <c r="AM51">
        <v>1.5999999999999941</v>
      </c>
      <c r="AN51">
        <v>0.72218460844053001</v>
      </c>
      <c r="AO51" s="1">
        <f t="shared" si="52"/>
        <v>1.2018140589569186</v>
      </c>
      <c r="AP51" s="1">
        <f t="shared" si="53"/>
        <v>1.2018140589569186</v>
      </c>
      <c r="AQ51" s="1">
        <f t="shared" si="54"/>
        <v>2.5767421017252969</v>
      </c>
      <c r="AR51" s="1">
        <f t="shared" si="55"/>
        <v>0.45351473922902497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2020-06-28T21:26:14Z</dcterms:created>
  <dcterms:modified xsi:type="dcterms:W3CDTF">2020-09-14T13:43:40Z</dcterms:modified>
</cp:coreProperties>
</file>