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1" i="1" l="1"/>
  <c r="AO51" i="1"/>
  <c r="Y51" i="1"/>
  <c r="R51" i="1"/>
  <c r="K51" i="1"/>
  <c r="H51" i="1"/>
  <c r="J51" i="1" s="1"/>
  <c r="AV50" i="1"/>
  <c r="AU50" i="1"/>
  <c r="AR50" i="1"/>
  <c r="AQ50" i="1"/>
  <c r="AP50" i="1"/>
  <c r="AO50" i="1"/>
  <c r="Y50" i="1"/>
  <c r="P50" i="1"/>
  <c r="K50" i="1"/>
  <c r="J50" i="1"/>
  <c r="H50" i="1"/>
  <c r="I50" i="1" s="1"/>
  <c r="AU49" i="1"/>
  <c r="AO49" i="1"/>
  <c r="AA49" i="1"/>
  <c r="Y49" i="1"/>
  <c r="M49" i="1"/>
  <c r="K49" i="1"/>
  <c r="J49" i="1"/>
  <c r="I49" i="1"/>
  <c r="H49" i="1"/>
  <c r="AR48" i="1"/>
  <c r="AO48" i="1"/>
  <c r="AE48" i="1"/>
  <c r="AB48" i="1"/>
  <c r="AA48" i="1"/>
  <c r="Z48" i="1"/>
  <c r="AH48" i="1" s="1"/>
  <c r="Y48" i="1"/>
  <c r="J48" i="1"/>
  <c r="I48" i="1"/>
  <c r="H48" i="1"/>
  <c r="K48" i="1" s="1"/>
  <c r="AU47" i="1"/>
  <c r="AR47" i="1"/>
  <c r="AO47" i="1"/>
  <c r="Y47" i="1"/>
  <c r="K47" i="1"/>
  <c r="H47" i="1"/>
  <c r="J47" i="1" s="1"/>
  <c r="AV46" i="1"/>
  <c r="AU46" i="1"/>
  <c r="AR46" i="1"/>
  <c r="AQ46" i="1"/>
  <c r="AP46" i="1"/>
  <c r="AO46" i="1"/>
  <c r="Y46" i="1"/>
  <c r="K46" i="1"/>
  <c r="J46" i="1"/>
  <c r="H46" i="1"/>
  <c r="I46" i="1" s="1"/>
  <c r="AO45" i="1"/>
  <c r="Y45" i="1"/>
  <c r="N45" i="1"/>
  <c r="K45" i="1"/>
  <c r="J45" i="1"/>
  <c r="I45" i="1"/>
  <c r="H45" i="1"/>
  <c r="AR44" i="1"/>
  <c r="AO44" i="1"/>
  <c r="AF44" i="1"/>
  <c r="AB44" i="1"/>
  <c r="AA44" i="1"/>
  <c r="Z44" i="1"/>
  <c r="AH44" i="1" s="1"/>
  <c r="Y44" i="1"/>
  <c r="P44" i="1"/>
  <c r="N44" i="1"/>
  <c r="J44" i="1"/>
  <c r="I44" i="1"/>
  <c r="H44" i="1"/>
  <c r="K44" i="1" s="1"/>
  <c r="M44" i="1" s="1"/>
  <c r="AU43" i="1"/>
  <c r="AR43" i="1"/>
  <c r="AO43" i="1"/>
  <c r="Z43" i="1"/>
  <c r="Y43" i="1"/>
  <c r="K43" i="1"/>
  <c r="H43" i="1"/>
  <c r="J43" i="1" s="1"/>
  <c r="AV42" i="1"/>
  <c r="AU42" i="1"/>
  <c r="AR42" i="1"/>
  <c r="AQ42" i="1"/>
  <c r="AP42" i="1"/>
  <c r="AO42" i="1"/>
  <c r="Y42" i="1"/>
  <c r="K42" i="1"/>
  <c r="J42" i="1"/>
  <c r="H42" i="1"/>
  <c r="I42" i="1" s="1"/>
  <c r="AO41" i="1"/>
  <c r="Y41" i="1"/>
  <c r="K41" i="1"/>
  <c r="J41" i="1"/>
  <c r="I41" i="1"/>
  <c r="H41" i="1"/>
  <c r="AR40" i="1"/>
  <c r="AO40" i="1"/>
  <c r="AB40" i="1"/>
  <c r="AA40" i="1"/>
  <c r="Z40" i="1"/>
  <c r="Y40" i="1"/>
  <c r="P40" i="1"/>
  <c r="N40" i="1"/>
  <c r="J40" i="1"/>
  <c r="I40" i="1"/>
  <c r="H40" i="1"/>
  <c r="K40" i="1" s="1"/>
  <c r="M40" i="1" s="1"/>
  <c r="AR39" i="1"/>
  <c r="AQ39" i="1"/>
  <c r="AP39" i="1"/>
  <c r="AO39" i="1"/>
  <c r="Y39" i="1"/>
  <c r="H39" i="1"/>
  <c r="AO38" i="1"/>
  <c r="AG38" i="1"/>
  <c r="AC38" i="1"/>
  <c r="AB38" i="1"/>
  <c r="Y38" i="1"/>
  <c r="Z38" i="1" s="1"/>
  <c r="M38" i="1"/>
  <c r="K38" i="1"/>
  <c r="J38" i="1"/>
  <c r="I38" i="1"/>
  <c r="H38" i="1"/>
  <c r="AO37" i="1"/>
  <c r="AB37" i="1"/>
  <c r="AA37" i="1"/>
  <c r="Z37" i="1"/>
  <c r="Y37" i="1"/>
  <c r="H37" i="1"/>
  <c r="AU36" i="1"/>
  <c r="AO36" i="1"/>
  <c r="Y36" i="1"/>
  <c r="H36" i="1"/>
  <c r="AR35" i="1"/>
  <c r="AQ35" i="1"/>
  <c r="AP35" i="1"/>
  <c r="AO35" i="1"/>
  <c r="Y35" i="1"/>
  <c r="H35" i="1"/>
  <c r="AO34" i="1"/>
  <c r="AG34" i="1"/>
  <c r="AC34" i="1"/>
  <c r="AB34" i="1"/>
  <c r="Y34" i="1"/>
  <c r="Z34" i="1" s="1"/>
  <c r="K34" i="1"/>
  <c r="J34" i="1"/>
  <c r="I34" i="1"/>
  <c r="H34" i="1"/>
  <c r="AO33" i="1"/>
  <c r="AH33" i="1"/>
  <c r="AD33" i="1"/>
  <c r="AB33" i="1"/>
  <c r="AA33" i="1"/>
  <c r="Z33" i="1"/>
  <c r="Y33" i="1"/>
  <c r="I33" i="1"/>
  <c r="H33" i="1"/>
  <c r="AO32" i="1"/>
  <c r="Y32" i="1"/>
  <c r="I32" i="1"/>
  <c r="H32" i="1"/>
  <c r="AU31" i="1"/>
  <c r="AR31" i="1"/>
  <c r="AQ31" i="1"/>
  <c r="AP31" i="1"/>
  <c r="AO31" i="1"/>
  <c r="Y31" i="1"/>
  <c r="J31" i="1"/>
  <c r="H31" i="1"/>
  <c r="AO30" i="1"/>
  <c r="Y30" i="1"/>
  <c r="M30" i="1"/>
  <c r="K30" i="1"/>
  <c r="J30" i="1"/>
  <c r="I30" i="1"/>
  <c r="H30" i="1"/>
  <c r="AP29" i="1"/>
  <c r="AO29" i="1"/>
  <c r="AB29" i="1"/>
  <c r="AA29" i="1"/>
  <c r="Z29" i="1"/>
  <c r="Y29" i="1"/>
  <c r="H29" i="1"/>
  <c r="AQ28" i="1"/>
  <c r="AO28" i="1"/>
  <c r="AU28" i="1" s="1"/>
  <c r="Y28" i="1"/>
  <c r="I28" i="1"/>
  <c r="H28" i="1"/>
  <c r="AR27" i="1"/>
  <c r="AQ27" i="1"/>
  <c r="AP27" i="1"/>
  <c r="AO27" i="1"/>
  <c r="Z27" i="1"/>
  <c r="Y27" i="1"/>
  <c r="H27" i="1"/>
  <c r="AP26" i="1"/>
  <c r="AO26" i="1"/>
  <c r="Y26" i="1"/>
  <c r="M26" i="1"/>
  <c r="K26" i="1"/>
  <c r="J26" i="1"/>
  <c r="I26" i="1"/>
  <c r="H26" i="1"/>
  <c r="AO25" i="1"/>
  <c r="AB25" i="1"/>
  <c r="AA25" i="1"/>
  <c r="Z25" i="1"/>
  <c r="Y25" i="1"/>
  <c r="R25" i="1"/>
  <c r="J25" i="1"/>
  <c r="H25" i="1"/>
  <c r="AO24" i="1"/>
  <c r="AV24" i="1" s="1"/>
  <c r="AB24" i="1"/>
  <c r="AA24" i="1"/>
  <c r="Z24" i="1"/>
  <c r="Y24" i="1"/>
  <c r="P24" i="1"/>
  <c r="J24" i="1"/>
  <c r="I24" i="1"/>
  <c r="AD24" i="1" s="1"/>
  <c r="H24" i="1"/>
  <c r="K24" i="1" s="1"/>
  <c r="AO23" i="1"/>
  <c r="AU23" i="1" s="1"/>
  <c r="Z23" i="1"/>
  <c r="Y23" i="1"/>
  <c r="H23" i="1"/>
  <c r="AU22" i="1"/>
  <c r="AR22" i="1"/>
  <c r="AQ22" i="1"/>
  <c r="AP22" i="1"/>
  <c r="AO22" i="1"/>
  <c r="Y22" i="1"/>
  <c r="J22" i="1"/>
  <c r="H22" i="1"/>
  <c r="AU21" i="1"/>
  <c r="AO21" i="1"/>
  <c r="Y21" i="1"/>
  <c r="K21" i="1"/>
  <c r="J21" i="1"/>
  <c r="I21" i="1"/>
  <c r="H21" i="1"/>
  <c r="AV20" i="1"/>
  <c r="AO20" i="1"/>
  <c r="AB20" i="1"/>
  <c r="AA20" i="1"/>
  <c r="Z20" i="1"/>
  <c r="AH20" i="1" s="1"/>
  <c r="Y20" i="1"/>
  <c r="R20" i="1"/>
  <c r="J20" i="1"/>
  <c r="I20" i="1"/>
  <c r="H20" i="1"/>
  <c r="K20" i="1" s="1"/>
  <c r="AU19" i="1"/>
  <c r="AQ19" i="1"/>
  <c r="AO19" i="1"/>
  <c r="Y19" i="1"/>
  <c r="I19" i="1"/>
  <c r="H19" i="1"/>
  <c r="AR18" i="1"/>
  <c r="AQ18" i="1"/>
  <c r="AP18" i="1"/>
  <c r="AO18" i="1"/>
  <c r="Y18" i="1"/>
  <c r="H18" i="1"/>
  <c r="J18" i="1" s="1"/>
  <c r="AU17" i="1"/>
  <c r="AO17" i="1"/>
  <c r="Y17" i="1"/>
  <c r="AB17" i="1" s="1"/>
  <c r="K17" i="1"/>
  <c r="L17" i="1" s="1"/>
  <c r="J17" i="1"/>
  <c r="I17" i="1"/>
  <c r="H17" i="1"/>
  <c r="AP16" i="1"/>
  <c r="AS16" i="1" s="1"/>
  <c r="AO16" i="1"/>
  <c r="AB16" i="1"/>
  <c r="AA16" i="1"/>
  <c r="Z16" i="1"/>
  <c r="Y16" i="1"/>
  <c r="H16" i="1"/>
  <c r="I16" i="1" s="1"/>
  <c r="AO15" i="1"/>
  <c r="Y15" i="1"/>
  <c r="H15" i="1"/>
  <c r="AR14" i="1"/>
  <c r="AQ14" i="1"/>
  <c r="AP14" i="1"/>
  <c r="AO14" i="1"/>
  <c r="Z14" i="1"/>
  <c r="Y14" i="1"/>
  <c r="H14" i="1"/>
  <c r="AP13" i="1"/>
  <c r="AO13" i="1"/>
  <c r="Y13" i="1"/>
  <c r="Q13" i="1"/>
  <c r="M13" i="1"/>
  <c r="K13" i="1"/>
  <c r="J13" i="1"/>
  <c r="O13" i="1" s="1"/>
  <c r="I13" i="1"/>
  <c r="H13" i="1"/>
  <c r="AP12" i="1"/>
  <c r="AO12" i="1"/>
  <c r="AB12" i="1"/>
  <c r="AA12" i="1"/>
  <c r="Z12" i="1"/>
  <c r="Y12" i="1"/>
  <c r="R12" i="1"/>
  <c r="H12" i="1"/>
  <c r="AO11" i="1"/>
  <c r="Z11" i="1"/>
  <c r="Y11" i="1"/>
  <c r="H11" i="1"/>
  <c r="AR10" i="1"/>
  <c r="AQ10" i="1"/>
  <c r="AP10" i="1"/>
  <c r="AO10" i="1"/>
  <c r="Y10" i="1"/>
  <c r="H10" i="1"/>
  <c r="AO9" i="1"/>
  <c r="AB9" i="1"/>
  <c r="Y9" i="1"/>
  <c r="K9" i="1"/>
  <c r="J9" i="1"/>
  <c r="I9" i="1"/>
  <c r="H9" i="1"/>
  <c r="AO8" i="1"/>
  <c r="AB8" i="1"/>
  <c r="AA8" i="1"/>
  <c r="Z8" i="1"/>
  <c r="Y8" i="1"/>
  <c r="J8" i="1"/>
  <c r="I8" i="1"/>
  <c r="AD8" i="1" s="1"/>
  <c r="H8" i="1"/>
  <c r="K8" i="1" s="1"/>
  <c r="AU7" i="1"/>
  <c r="AO7" i="1"/>
  <c r="Y7" i="1"/>
  <c r="Z7" i="1" s="1"/>
  <c r="H7" i="1"/>
  <c r="AU6" i="1"/>
  <c r="AR6" i="1"/>
  <c r="AQ6" i="1"/>
  <c r="AP6" i="1"/>
  <c r="AO6" i="1"/>
  <c r="Y6" i="1"/>
  <c r="Z6" i="1" s="1"/>
  <c r="J6" i="1"/>
  <c r="H6" i="1"/>
  <c r="AO5" i="1"/>
  <c r="Y5" i="1"/>
  <c r="M5" i="1"/>
  <c r="K5" i="1"/>
  <c r="J5" i="1"/>
  <c r="I5" i="1"/>
  <c r="H5" i="1"/>
  <c r="AO4" i="1"/>
  <c r="AB4" i="1"/>
  <c r="AA4" i="1"/>
  <c r="Z4" i="1"/>
  <c r="Y4" i="1"/>
  <c r="H4" i="1"/>
  <c r="K4" i="1" s="1"/>
  <c r="AO3" i="1"/>
  <c r="AV3" i="1" s="1"/>
  <c r="Y3" i="1"/>
  <c r="AB3" i="1" s="1"/>
  <c r="H3" i="1"/>
  <c r="J3" i="1" s="1"/>
  <c r="AR2" i="1"/>
  <c r="AQ2" i="1"/>
  <c r="AP2" i="1"/>
  <c r="AO2" i="1"/>
  <c r="Y2" i="1"/>
  <c r="AA2" i="1" s="1"/>
  <c r="H2" i="1"/>
  <c r="I2" i="1" s="1"/>
  <c r="AH7" i="1" l="1"/>
  <c r="AH6" i="1"/>
  <c r="N18" i="1"/>
  <c r="AT6" i="1"/>
  <c r="AG16" i="1"/>
  <c r="AC16" i="1"/>
  <c r="AF16" i="1"/>
  <c r="AE16" i="1"/>
  <c r="AT16" i="1"/>
  <c r="AH16" i="1"/>
  <c r="AD16" i="1"/>
  <c r="Z5" i="1"/>
  <c r="AA5" i="1"/>
  <c r="AH8" i="1"/>
  <c r="N9" i="1"/>
  <c r="AV9" i="1"/>
  <c r="AR9" i="1"/>
  <c r="AW9" i="1"/>
  <c r="AQ9" i="1"/>
  <c r="AA10" i="1"/>
  <c r="AB10" i="1"/>
  <c r="AX10" i="1"/>
  <c r="AP11" i="1"/>
  <c r="AT11" i="1" s="1"/>
  <c r="AW11" i="1"/>
  <c r="AR11" i="1"/>
  <c r="K12" i="1"/>
  <c r="I12" i="1"/>
  <c r="AS12" i="1" s="1"/>
  <c r="J15" i="1"/>
  <c r="K15" i="1"/>
  <c r="P21" i="1"/>
  <c r="AA22" i="1"/>
  <c r="AB22" i="1"/>
  <c r="AA35" i="1"/>
  <c r="AB35" i="1"/>
  <c r="Z35" i="1"/>
  <c r="AH35" i="1" s="1"/>
  <c r="O42" i="1"/>
  <c r="R41" i="1"/>
  <c r="N42" i="1"/>
  <c r="P42" i="1"/>
  <c r="AD2" i="1"/>
  <c r="AU3" i="1"/>
  <c r="I4" i="1"/>
  <c r="AD5" i="1"/>
  <c r="P5" i="1"/>
  <c r="AF5" i="1"/>
  <c r="AV5" i="1"/>
  <c r="AR5" i="1"/>
  <c r="AQ5" i="1"/>
  <c r="AU5" i="1"/>
  <c r="AX6" i="1"/>
  <c r="O8" i="1"/>
  <c r="O9" i="1"/>
  <c r="AP9" i="1"/>
  <c r="AS9" i="1" s="1"/>
  <c r="J11" i="1"/>
  <c r="K11" i="1"/>
  <c r="AQ11" i="1"/>
  <c r="J12" i="1"/>
  <c r="I15" i="1"/>
  <c r="AP15" i="1"/>
  <c r="AT15" i="1" s="1"/>
  <c r="AW15" i="1"/>
  <c r="AR15" i="1"/>
  <c r="AU15" i="1"/>
  <c r="AV17" i="1"/>
  <c r="AR17" i="1"/>
  <c r="AQ17" i="1"/>
  <c r="AP17" i="1"/>
  <c r="AX17" i="1" s="1"/>
  <c r="O20" i="1"/>
  <c r="Q21" i="1"/>
  <c r="Z22" i="1"/>
  <c r="AX22" i="1" s="1"/>
  <c r="I27" i="1"/>
  <c r="AV27" i="1"/>
  <c r="K27" i="1"/>
  <c r="AU27" i="1"/>
  <c r="J27" i="1"/>
  <c r="AV30" i="1"/>
  <c r="AR30" i="1"/>
  <c r="AQ30" i="1"/>
  <c r="AP30" i="1"/>
  <c r="AS30" i="1" s="1"/>
  <c r="AU30" i="1"/>
  <c r="AV34" i="1"/>
  <c r="AR34" i="1"/>
  <c r="AW34" i="1"/>
  <c r="AQ34" i="1"/>
  <c r="AU34" i="1"/>
  <c r="AP34" i="1"/>
  <c r="AX34" i="1" s="1"/>
  <c r="AT34" i="1"/>
  <c r="AT35" i="1"/>
  <c r="AU37" i="1"/>
  <c r="AQ37" i="1"/>
  <c r="AW37" i="1"/>
  <c r="AR37" i="1"/>
  <c r="AV37" i="1"/>
  <c r="AP37" i="1"/>
  <c r="AX37" i="1" s="1"/>
  <c r="AT37" i="1"/>
  <c r="AS37" i="1"/>
  <c r="AV41" i="1"/>
  <c r="AR41" i="1"/>
  <c r="AQ41" i="1"/>
  <c r="AP41" i="1"/>
  <c r="AT41" i="1" s="1"/>
  <c r="AU41" i="1"/>
  <c r="J2" i="1"/>
  <c r="Z2" i="1"/>
  <c r="AT2" i="1" s="1"/>
  <c r="AF2" i="1"/>
  <c r="AU2" i="1"/>
  <c r="I3" i="1"/>
  <c r="Z3" i="1"/>
  <c r="AH3" i="1" s="1"/>
  <c r="AQ3" i="1"/>
  <c r="J4" i="1"/>
  <c r="R4" i="1"/>
  <c r="AU4" i="1"/>
  <c r="AQ4" i="1"/>
  <c r="AR4" i="1"/>
  <c r="AV4" i="1"/>
  <c r="O5" i="1"/>
  <c r="Q5" i="1"/>
  <c r="AC5" i="1"/>
  <c r="AP5" i="1"/>
  <c r="AT5" i="1" s="1"/>
  <c r="AX5" i="1"/>
  <c r="J7" i="1"/>
  <c r="K7" i="1"/>
  <c r="AX7" i="1"/>
  <c r="AP7" i="1"/>
  <c r="AT7" i="1" s="1"/>
  <c r="AW7" i="1"/>
  <c r="AR7" i="1"/>
  <c r="AV7" i="1"/>
  <c r="M8" i="1"/>
  <c r="AP8" i="1"/>
  <c r="AT8" i="1" s="1"/>
  <c r="L9" i="1"/>
  <c r="I10" i="1"/>
  <c r="AV10" i="1"/>
  <c r="K10" i="1"/>
  <c r="I11" i="1"/>
  <c r="AU11" i="1"/>
  <c r="AV12" i="1"/>
  <c r="AT13" i="1"/>
  <c r="AW14" i="1"/>
  <c r="AQ15" i="1"/>
  <c r="M17" i="1"/>
  <c r="AA18" i="1"/>
  <c r="AB18" i="1"/>
  <c r="Z18" i="1"/>
  <c r="AW18" i="1"/>
  <c r="AT18" i="1"/>
  <c r="AC19" i="1"/>
  <c r="AB19" i="1"/>
  <c r="AA19" i="1"/>
  <c r="N20" i="1"/>
  <c r="Z21" i="1"/>
  <c r="AH21" i="1" s="1"/>
  <c r="AA21" i="1"/>
  <c r="AV21" i="1"/>
  <c r="AR21" i="1"/>
  <c r="AW21" i="1"/>
  <c r="AQ21" i="1"/>
  <c r="AT22" i="1"/>
  <c r="O24" i="1"/>
  <c r="N24" i="1"/>
  <c r="AF28" i="1"/>
  <c r="AC28" i="1"/>
  <c r="K29" i="1"/>
  <c r="J29" i="1"/>
  <c r="I29" i="1"/>
  <c r="AT29" i="1" s="1"/>
  <c r="P30" i="1"/>
  <c r="AF30" i="1"/>
  <c r="Q30" i="1"/>
  <c r="R29" i="1"/>
  <c r="N30" i="1"/>
  <c r="AA31" i="1"/>
  <c r="AB31" i="1"/>
  <c r="Z31" i="1"/>
  <c r="AX31" i="1"/>
  <c r="AB32" i="1"/>
  <c r="AA32" i="1"/>
  <c r="Z32" i="1"/>
  <c r="I35" i="1"/>
  <c r="AV35" i="1"/>
  <c r="K35" i="1"/>
  <c r="AU35" i="1"/>
  <c r="J35" i="1"/>
  <c r="O41" i="1"/>
  <c r="AD45" i="1"/>
  <c r="P45" i="1"/>
  <c r="Q45" i="1"/>
  <c r="R44" i="1"/>
  <c r="AE45" i="1"/>
  <c r="M45" i="1"/>
  <c r="O46" i="1"/>
  <c r="R45" i="1"/>
  <c r="N46" i="1"/>
  <c r="P46" i="1"/>
  <c r="AB47" i="1"/>
  <c r="AA47" i="1"/>
  <c r="AB7" i="1"/>
  <c r="AA7" i="1"/>
  <c r="AG8" i="1"/>
  <c r="AC8" i="1"/>
  <c r="R7" i="1"/>
  <c r="AF8" i="1"/>
  <c r="Q8" i="1"/>
  <c r="P8" i="1"/>
  <c r="P9" i="1"/>
  <c r="AF9" i="1"/>
  <c r="AU9" i="1"/>
  <c r="I14" i="1"/>
  <c r="AV14" i="1"/>
  <c r="K14" i="1"/>
  <c r="AV15" i="1"/>
  <c r="AG20" i="1"/>
  <c r="AC20" i="1"/>
  <c r="R19" i="1"/>
  <c r="AF20" i="1"/>
  <c r="Q20" i="1"/>
  <c r="AD20" i="1"/>
  <c r="N21" i="1"/>
  <c r="AP23" i="1"/>
  <c r="AX23" i="1" s="1"/>
  <c r="AR23" i="1"/>
  <c r="AQ23" i="1"/>
  <c r="AX24" i="1"/>
  <c r="AP24" i="1"/>
  <c r="AT24" i="1" s="1"/>
  <c r="AW24" i="1"/>
  <c r="AR24" i="1"/>
  <c r="AU24" i="1"/>
  <c r="AU25" i="1"/>
  <c r="AQ25" i="1"/>
  <c r="AR25" i="1"/>
  <c r="AV25" i="1"/>
  <c r="AW27" i="1"/>
  <c r="AB28" i="1"/>
  <c r="AA28" i="1"/>
  <c r="Z28" i="1"/>
  <c r="AD32" i="1"/>
  <c r="Z41" i="1"/>
  <c r="AH41" i="1" s="1"/>
  <c r="AB41" i="1"/>
  <c r="AA41" i="1"/>
  <c r="AW2" i="1"/>
  <c r="AP3" i="1"/>
  <c r="AS3" i="1" s="1"/>
  <c r="N5" i="1"/>
  <c r="AB5" i="1"/>
  <c r="AA6" i="1"/>
  <c r="AB6" i="1"/>
  <c r="R8" i="1"/>
  <c r="AU8" i="1"/>
  <c r="AQ8" i="1"/>
  <c r="AW8" i="1"/>
  <c r="AR8" i="1"/>
  <c r="AV8" i="1"/>
  <c r="Q9" i="1"/>
  <c r="AC9" i="1"/>
  <c r="Z10" i="1"/>
  <c r="AH10" i="1" s="1"/>
  <c r="AS13" i="1"/>
  <c r="J14" i="1"/>
  <c r="AB15" i="1"/>
  <c r="AA15" i="1"/>
  <c r="Z15" i="1"/>
  <c r="K16" i="1"/>
  <c r="Q16" i="1" s="1"/>
  <c r="J16" i="1"/>
  <c r="AX16" i="1"/>
  <c r="Z17" i="1"/>
  <c r="AA17" i="1"/>
  <c r="I18" i="1"/>
  <c r="AV18" i="1"/>
  <c r="K18" i="1"/>
  <c r="AE20" i="1"/>
  <c r="O21" i="1"/>
  <c r="AG24" i="1"/>
  <c r="AC24" i="1"/>
  <c r="R23" i="1"/>
  <c r="AF24" i="1"/>
  <c r="Q24" i="1"/>
  <c r="AE24" i="1"/>
  <c r="AQ24" i="1"/>
  <c r="AP25" i="1"/>
  <c r="AW25" i="1" s="1"/>
  <c r="AD41" i="1"/>
  <c r="P41" i="1"/>
  <c r="AG41" i="1"/>
  <c r="Q41" i="1"/>
  <c r="R40" i="1"/>
  <c r="AE41" i="1"/>
  <c r="AC41" i="1"/>
  <c r="AF41" i="1"/>
  <c r="M41" i="1"/>
  <c r="N41" i="1"/>
  <c r="M42" i="1"/>
  <c r="L42" i="1"/>
  <c r="AH43" i="1"/>
  <c r="AA50" i="1"/>
  <c r="AB50" i="1"/>
  <c r="Z50" i="1"/>
  <c r="K2" i="1"/>
  <c r="P2" i="1"/>
  <c r="AB2" i="1"/>
  <c r="AV2" i="1"/>
  <c r="K3" i="1"/>
  <c r="N3" i="1" s="1"/>
  <c r="AA3" i="1"/>
  <c r="AR3" i="1"/>
  <c r="M4" i="1"/>
  <c r="AP4" i="1"/>
  <c r="L5" i="1"/>
  <c r="AE5" i="1"/>
  <c r="I6" i="1"/>
  <c r="AW6" i="1" s="1"/>
  <c r="AV6" i="1"/>
  <c r="K6" i="1"/>
  <c r="N6" i="1" s="1"/>
  <c r="I7" i="1"/>
  <c r="AQ7" i="1"/>
  <c r="L8" i="1"/>
  <c r="N8" i="1"/>
  <c r="AE8" i="1"/>
  <c r="AS8" i="1"/>
  <c r="M9" i="1"/>
  <c r="Z9" i="1"/>
  <c r="AH9" i="1" s="1"/>
  <c r="AA9" i="1"/>
  <c r="AG9" i="1"/>
  <c r="AT9" i="1"/>
  <c r="J10" i="1"/>
  <c r="AU10" i="1"/>
  <c r="AB11" i="1"/>
  <c r="AA11" i="1"/>
  <c r="AV11" i="1"/>
  <c r="AU12" i="1"/>
  <c r="AQ12" i="1"/>
  <c r="AW12" i="1"/>
  <c r="AR12" i="1"/>
  <c r="L13" i="1"/>
  <c r="N13" i="1"/>
  <c r="Z13" i="1"/>
  <c r="AX13" i="1" s="1"/>
  <c r="AA13" i="1"/>
  <c r="AB13" i="1"/>
  <c r="AX14" i="1"/>
  <c r="AU14" i="1"/>
  <c r="AD17" i="1"/>
  <c r="P17" i="1"/>
  <c r="AC17" i="1"/>
  <c r="Q17" i="1"/>
  <c r="R16" i="1"/>
  <c r="N17" i="1"/>
  <c r="AE17" i="1"/>
  <c r="AT17" i="1"/>
  <c r="AU18" i="1"/>
  <c r="Z19" i="1"/>
  <c r="AF19" i="1" s="1"/>
  <c r="L20" i="1"/>
  <c r="M20" i="1"/>
  <c r="P20" i="1"/>
  <c r="AU20" i="1"/>
  <c r="AQ20" i="1"/>
  <c r="AW20" i="1"/>
  <c r="AR20" i="1"/>
  <c r="AP20" i="1"/>
  <c r="M21" i="1"/>
  <c r="AB21" i="1"/>
  <c r="AP21" i="1"/>
  <c r="J23" i="1"/>
  <c r="K23" i="1"/>
  <c r="I23" i="1"/>
  <c r="AB23" i="1"/>
  <c r="AA23" i="1"/>
  <c r="AV23" i="1"/>
  <c r="M24" i="1"/>
  <c r="AH24" i="1"/>
  <c r="K25" i="1"/>
  <c r="O25" i="1" s="1"/>
  <c r="I25" i="1"/>
  <c r="AX25" i="1" s="1"/>
  <c r="L26" i="1"/>
  <c r="Q26" i="1"/>
  <c r="N26" i="1"/>
  <c r="Z30" i="1"/>
  <c r="AE30" i="1" s="1"/>
  <c r="AA30" i="1"/>
  <c r="AB30" i="1"/>
  <c r="AG33" i="1"/>
  <c r="AC33" i="1"/>
  <c r="R32" i="1"/>
  <c r="AF33" i="1"/>
  <c r="AE33" i="1"/>
  <c r="P33" i="1"/>
  <c r="L34" i="1"/>
  <c r="N34" i="1"/>
  <c r="Q34" i="1"/>
  <c r="R33" i="1"/>
  <c r="M34" i="1"/>
  <c r="AV38" i="1"/>
  <c r="AR38" i="1"/>
  <c r="AW38" i="1"/>
  <c r="AQ38" i="1"/>
  <c r="AU38" i="1"/>
  <c r="AP38" i="1"/>
  <c r="AS38" i="1" s="1"/>
  <c r="AX38" i="1"/>
  <c r="AA39" i="1"/>
  <c r="AB39" i="1"/>
  <c r="Z39" i="1"/>
  <c r="AH39" i="1" s="1"/>
  <c r="AF45" i="1"/>
  <c r="AX46" i="1"/>
  <c r="Z47" i="1"/>
  <c r="AF48" i="1"/>
  <c r="AX50" i="1"/>
  <c r="AT50" i="1"/>
  <c r="AD13" i="1"/>
  <c r="P13" i="1"/>
  <c r="AF13" i="1"/>
  <c r="AV13" i="1"/>
  <c r="AR13" i="1"/>
  <c r="AW13" i="1"/>
  <c r="AQ13" i="1"/>
  <c r="AU13" i="1"/>
  <c r="AA14" i="1"/>
  <c r="AB14" i="1"/>
  <c r="AU16" i="1"/>
  <c r="AQ16" i="1"/>
  <c r="AW16" i="1"/>
  <c r="AR16" i="1"/>
  <c r="AV16" i="1"/>
  <c r="O17" i="1"/>
  <c r="J19" i="1"/>
  <c r="K19" i="1"/>
  <c r="P19" i="1" s="1"/>
  <c r="AX19" i="1"/>
  <c r="AP19" i="1"/>
  <c r="AS19" i="1" s="1"/>
  <c r="AW19" i="1"/>
  <c r="AR19" i="1"/>
  <c r="AV19" i="1"/>
  <c r="L21" i="1"/>
  <c r="I22" i="1"/>
  <c r="AV22" i="1"/>
  <c r="K22" i="1"/>
  <c r="L24" i="1"/>
  <c r="AH25" i="1"/>
  <c r="Z26" i="1"/>
  <c r="AA26" i="1"/>
  <c r="AB26" i="1"/>
  <c r="AX26" i="1"/>
  <c r="AH27" i="1"/>
  <c r="AX27" i="1"/>
  <c r="AX32" i="1"/>
  <c r="AP32" i="1"/>
  <c r="AS32" i="1" s="1"/>
  <c r="AW32" i="1"/>
  <c r="AR32" i="1"/>
  <c r="AV32" i="1"/>
  <c r="AQ32" i="1"/>
  <c r="AU32" i="1"/>
  <c r="O34" i="1"/>
  <c r="L38" i="1"/>
  <c r="N38" i="1"/>
  <c r="Q38" i="1"/>
  <c r="R37" i="1"/>
  <c r="I39" i="1"/>
  <c r="K39" i="1"/>
  <c r="AV39" i="1"/>
  <c r="J39" i="1"/>
  <c r="AU39" i="1"/>
  <c r="AV45" i="1"/>
  <c r="AR45" i="1"/>
  <c r="AQ45" i="1"/>
  <c r="AP45" i="1"/>
  <c r="AT45" i="1" s="1"/>
  <c r="AU45" i="1"/>
  <c r="AA46" i="1"/>
  <c r="AB46" i="1"/>
  <c r="Z46" i="1"/>
  <c r="AG48" i="1"/>
  <c r="AC48" i="1"/>
  <c r="R47" i="1"/>
  <c r="AD48" i="1"/>
  <c r="Q48" i="1"/>
  <c r="P48" i="1"/>
  <c r="N48" i="1"/>
  <c r="AD26" i="1"/>
  <c r="P26" i="1"/>
  <c r="AF26" i="1"/>
  <c r="AV26" i="1"/>
  <c r="AR26" i="1"/>
  <c r="AW26" i="1"/>
  <c r="AQ26" i="1"/>
  <c r="AU26" i="1"/>
  <c r="AA27" i="1"/>
  <c r="AB27" i="1"/>
  <c r="AU29" i="1"/>
  <c r="AQ29" i="1"/>
  <c r="AR29" i="1"/>
  <c r="AV29" i="1"/>
  <c r="O30" i="1"/>
  <c r="J32" i="1"/>
  <c r="K32" i="1"/>
  <c r="Q32" i="1" s="1"/>
  <c r="AU33" i="1"/>
  <c r="AQ33" i="1"/>
  <c r="AR33" i="1"/>
  <c r="AV33" i="1"/>
  <c r="AP33" i="1"/>
  <c r="AW33" i="1" s="1"/>
  <c r="K37" i="1"/>
  <c r="J37" i="1"/>
  <c r="AG40" i="1"/>
  <c r="AC40" i="1"/>
  <c r="AD40" i="1"/>
  <c r="Q40" i="1"/>
  <c r="AE40" i="1"/>
  <c r="O45" i="1"/>
  <c r="Z45" i="1"/>
  <c r="AH45" i="1" s="1"/>
  <c r="AB45" i="1"/>
  <c r="M46" i="1"/>
  <c r="L46" i="1"/>
  <c r="P49" i="1"/>
  <c r="AG49" i="1"/>
  <c r="Q49" i="1"/>
  <c r="R48" i="1"/>
  <c r="AC49" i="1"/>
  <c r="N49" i="1"/>
  <c r="AV49" i="1"/>
  <c r="AR49" i="1"/>
  <c r="AQ49" i="1"/>
  <c r="AP49" i="1"/>
  <c r="AX49" i="1" s="1"/>
  <c r="O50" i="1"/>
  <c r="R49" i="1"/>
  <c r="N50" i="1"/>
  <c r="AB51" i="1"/>
  <c r="AA51" i="1"/>
  <c r="Z51" i="1"/>
  <c r="O26" i="1"/>
  <c r="J28" i="1"/>
  <c r="R27" i="1" s="1"/>
  <c r="K28" i="1"/>
  <c r="AP28" i="1"/>
  <c r="AS28" i="1" s="1"/>
  <c r="AR28" i="1"/>
  <c r="AV28" i="1"/>
  <c r="L30" i="1"/>
  <c r="I31" i="1"/>
  <c r="AV31" i="1"/>
  <c r="K31" i="1"/>
  <c r="N31" i="1" s="1"/>
  <c r="AW31" i="1"/>
  <c r="AF32" i="1"/>
  <c r="AG32" i="1"/>
  <c r="P32" i="1"/>
  <c r="AE32" i="1"/>
  <c r="K33" i="1"/>
  <c r="J33" i="1"/>
  <c r="J36" i="1"/>
  <c r="K36" i="1"/>
  <c r="I36" i="1"/>
  <c r="AB36" i="1"/>
  <c r="AA36" i="1"/>
  <c r="Z36" i="1"/>
  <c r="AP36" i="1"/>
  <c r="AS36" i="1" s="1"/>
  <c r="AR36" i="1"/>
  <c r="AV36" i="1"/>
  <c r="AQ36" i="1"/>
  <c r="I37" i="1"/>
  <c r="O38" i="1"/>
  <c r="R39" i="1"/>
  <c r="AH40" i="1"/>
  <c r="AF40" i="1"/>
  <c r="AA42" i="1"/>
  <c r="AB42" i="1"/>
  <c r="Z42" i="1"/>
  <c r="AB43" i="1"/>
  <c r="AA43" i="1"/>
  <c r="AG44" i="1"/>
  <c r="AC44" i="1"/>
  <c r="R43" i="1"/>
  <c r="AD44" i="1"/>
  <c r="Q44" i="1"/>
  <c r="AE44" i="1"/>
  <c r="AA45" i="1"/>
  <c r="M47" i="1"/>
  <c r="M48" i="1"/>
  <c r="O49" i="1"/>
  <c r="Z49" i="1"/>
  <c r="AB49" i="1"/>
  <c r="M50" i="1"/>
  <c r="L50" i="1"/>
  <c r="L51" i="1"/>
  <c r="AD34" i="1"/>
  <c r="P34" i="1"/>
  <c r="AH34" i="1"/>
  <c r="AE34" i="1"/>
  <c r="AD38" i="1"/>
  <c r="P38" i="1"/>
  <c r="AH38" i="1"/>
  <c r="AE38" i="1"/>
  <c r="O40" i="1"/>
  <c r="AU40" i="1"/>
  <c r="AQ40" i="1"/>
  <c r="AX40" i="1"/>
  <c r="AV40" i="1"/>
  <c r="N43" i="1"/>
  <c r="O43" i="1"/>
  <c r="AP43" i="1"/>
  <c r="AT43" i="1" s="1"/>
  <c r="AS43" i="1"/>
  <c r="AV43" i="1"/>
  <c r="O44" i="1"/>
  <c r="AU44" i="1"/>
  <c r="AQ44" i="1"/>
  <c r="AS44" i="1"/>
  <c r="AV44" i="1"/>
  <c r="N47" i="1"/>
  <c r="AP47" i="1"/>
  <c r="AX47" i="1" s="1"/>
  <c r="AV47" i="1"/>
  <c r="O48" i="1"/>
  <c r="AU48" i="1"/>
  <c r="AQ48" i="1"/>
  <c r="AV48" i="1"/>
  <c r="O51" i="1"/>
  <c r="AU51" i="1"/>
  <c r="AS2" i="1"/>
  <c r="AS6" i="1"/>
  <c r="AS10" i="1"/>
  <c r="AS14" i="1"/>
  <c r="AS18" i="1"/>
  <c r="AA34" i="1"/>
  <c r="AF34" i="1"/>
  <c r="AA38" i="1"/>
  <c r="AF38" i="1"/>
  <c r="L40" i="1"/>
  <c r="AP40" i="1"/>
  <c r="AT40" i="1" s="1"/>
  <c r="AW40" i="1"/>
  <c r="Q42" i="1"/>
  <c r="AW42" i="1"/>
  <c r="I43" i="1"/>
  <c r="AQ43" i="1"/>
  <c r="AW43" i="1"/>
  <c r="L44" i="1"/>
  <c r="AP44" i="1"/>
  <c r="AT44" i="1" s="1"/>
  <c r="AW44" i="1"/>
  <c r="AE46" i="1"/>
  <c r="Q46" i="1"/>
  <c r="AC46" i="1"/>
  <c r="AW46" i="1"/>
  <c r="I47" i="1"/>
  <c r="L47" i="1" s="1"/>
  <c r="AQ47" i="1"/>
  <c r="L48" i="1"/>
  <c r="AP48" i="1"/>
  <c r="AT48" i="1" s="1"/>
  <c r="AW48" i="1"/>
  <c r="AE50" i="1"/>
  <c r="Q50" i="1"/>
  <c r="AC50" i="1"/>
  <c r="AW50" i="1"/>
  <c r="I51" i="1"/>
  <c r="AP51" i="1"/>
  <c r="AS51" i="1" s="1"/>
  <c r="AR51" i="1"/>
  <c r="AV51" i="1"/>
  <c r="AS27" i="1"/>
  <c r="AS31" i="1"/>
  <c r="AT39" i="1"/>
  <c r="L41" i="1"/>
  <c r="L45" i="1"/>
  <c r="L49" i="1"/>
  <c r="AS46" i="1"/>
  <c r="AS50" i="1"/>
  <c r="AH42" i="1" l="1"/>
  <c r="AG42" i="1"/>
  <c r="AD42" i="1"/>
  <c r="AF42" i="1"/>
  <c r="AX45" i="1"/>
  <c r="O39" i="1"/>
  <c r="N39" i="1"/>
  <c r="AT25" i="1"/>
  <c r="AW39" i="1"/>
  <c r="M10" i="1"/>
  <c r="L10" i="1"/>
  <c r="AW30" i="1"/>
  <c r="AF15" i="1"/>
  <c r="AG15" i="1"/>
  <c r="P15" i="1"/>
  <c r="AD15" i="1"/>
  <c r="Q15" i="1"/>
  <c r="R14" i="1"/>
  <c r="AC15" i="1"/>
  <c r="AE15" i="1"/>
  <c r="N11" i="1"/>
  <c r="O11" i="1"/>
  <c r="P16" i="1"/>
  <c r="AS25" i="1"/>
  <c r="AC42" i="1"/>
  <c r="AW49" i="1"/>
  <c r="AW45" i="1"/>
  <c r="AE22" i="1"/>
  <c r="Q22" i="1"/>
  <c r="AG22" i="1"/>
  <c r="P22" i="1"/>
  <c r="AC22" i="1"/>
  <c r="R21" i="1"/>
  <c r="AF22" i="1"/>
  <c r="AD22" i="1"/>
  <c r="N23" i="1"/>
  <c r="O23" i="1"/>
  <c r="AS20" i="1"/>
  <c r="AT20" i="1"/>
  <c r="M2" i="1"/>
  <c r="L2" i="1"/>
  <c r="M18" i="1"/>
  <c r="L18" i="1"/>
  <c r="AH17" i="1"/>
  <c r="AG17" i="1"/>
  <c r="AT3" i="1"/>
  <c r="O29" i="1"/>
  <c r="N29" i="1"/>
  <c r="AF11" i="1"/>
  <c r="AG11" i="1"/>
  <c r="P11" i="1"/>
  <c r="AE11" i="1"/>
  <c r="R10" i="1"/>
  <c r="AD11" i="1"/>
  <c r="Q11" i="1"/>
  <c r="AC11" i="1"/>
  <c r="AW41" i="1"/>
  <c r="AW35" i="1"/>
  <c r="AX30" i="1"/>
  <c r="O12" i="1"/>
  <c r="N12" i="1"/>
  <c r="AG4" i="1"/>
  <c r="AC4" i="1"/>
  <c r="R3" i="1"/>
  <c r="AF4" i="1"/>
  <c r="Q4" i="1"/>
  <c r="AD4" i="1"/>
  <c r="P4" i="1"/>
  <c r="AE4" i="1"/>
  <c r="Q2" i="1"/>
  <c r="AC21" i="1"/>
  <c r="AD21" i="1"/>
  <c r="O6" i="1"/>
  <c r="AS42" i="1"/>
  <c r="AS39" i="1"/>
  <c r="AW51" i="1"/>
  <c r="AF51" i="1"/>
  <c r="AG51" i="1"/>
  <c r="Q51" i="1"/>
  <c r="R50" i="1"/>
  <c r="AC51" i="1"/>
  <c r="P51" i="1"/>
  <c r="AD51" i="1"/>
  <c r="M51" i="1"/>
  <c r="AE51" i="1"/>
  <c r="AW47" i="1"/>
  <c r="AF43" i="1"/>
  <c r="AC43" i="1"/>
  <c r="Q43" i="1"/>
  <c r="R42" i="1"/>
  <c r="AD43" i="1"/>
  <c r="P43" i="1"/>
  <c r="AG43" i="1"/>
  <c r="AE43" i="1"/>
  <c r="AE42" i="1"/>
  <c r="AS22" i="1"/>
  <c r="N51" i="1"/>
  <c r="AS47" i="1"/>
  <c r="O47" i="1"/>
  <c r="AX44" i="1"/>
  <c r="AX43" i="1"/>
  <c r="AS40" i="1"/>
  <c r="AT49" i="1"/>
  <c r="AX42" i="1"/>
  <c r="AG37" i="1"/>
  <c r="AC37" i="1"/>
  <c r="R36" i="1"/>
  <c r="AF37" i="1"/>
  <c r="Q37" i="1"/>
  <c r="AE37" i="1"/>
  <c r="P37" i="1"/>
  <c r="AD37" i="1"/>
  <c r="AH37" i="1"/>
  <c r="AW36" i="1"/>
  <c r="AH36" i="1"/>
  <c r="M36" i="1"/>
  <c r="L36" i="1"/>
  <c r="AE31" i="1"/>
  <c r="Q31" i="1"/>
  <c r="AG31" i="1"/>
  <c r="P31" i="1"/>
  <c r="AC31" i="1"/>
  <c r="R30" i="1"/>
  <c r="AD31" i="1"/>
  <c r="AF31" i="1"/>
  <c r="AW28" i="1"/>
  <c r="M28" i="1"/>
  <c r="L28" i="1"/>
  <c r="AS49" i="1"/>
  <c r="L37" i="1"/>
  <c r="M37" i="1"/>
  <c r="N32" i="1"/>
  <c r="O32" i="1"/>
  <c r="R31" i="1"/>
  <c r="AW29" i="1"/>
  <c r="AH46" i="1"/>
  <c r="AG46" i="1"/>
  <c r="AF46" i="1"/>
  <c r="AD46" i="1"/>
  <c r="AS45" i="1"/>
  <c r="AE39" i="1"/>
  <c r="Q39" i="1"/>
  <c r="AG39" i="1"/>
  <c r="P39" i="1"/>
  <c r="AF39" i="1"/>
  <c r="R38" i="1"/>
  <c r="AD39" i="1"/>
  <c r="AC39" i="1"/>
  <c r="AT32" i="1"/>
  <c r="AH26" i="1"/>
  <c r="AC26" i="1"/>
  <c r="AS26" i="1"/>
  <c r="AE26" i="1"/>
  <c r="AG26" i="1"/>
  <c r="AT26" i="1"/>
  <c r="M22" i="1"/>
  <c r="L22" i="1"/>
  <c r="AT19" i="1"/>
  <c r="AT46" i="1"/>
  <c r="L43" i="1"/>
  <c r="AT38" i="1"/>
  <c r="AF23" i="1"/>
  <c r="AG23" i="1"/>
  <c r="P23" i="1"/>
  <c r="AD23" i="1"/>
  <c r="Q23" i="1"/>
  <c r="R22" i="1"/>
  <c r="AE23" i="1"/>
  <c r="AC23" i="1"/>
  <c r="N10" i="1"/>
  <c r="O10" i="1"/>
  <c r="AS5" i="1"/>
  <c r="AT4" i="1"/>
  <c r="AS4" i="1"/>
  <c r="AE18" i="1"/>
  <c r="Q18" i="1"/>
  <c r="AG18" i="1"/>
  <c r="P18" i="1"/>
  <c r="AC18" i="1"/>
  <c r="AF18" i="1"/>
  <c r="R17" i="1"/>
  <c r="AD18" i="1"/>
  <c r="O16" i="1"/>
  <c r="N16" i="1"/>
  <c r="AX9" i="1"/>
  <c r="AH28" i="1"/>
  <c r="AD28" i="1"/>
  <c r="AS24" i="1"/>
  <c r="AW23" i="1"/>
  <c r="O22" i="1"/>
  <c r="L4" i="1"/>
  <c r="AC45" i="1"/>
  <c r="AG45" i="1"/>
  <c r="M35" i="1"/>
  <c r="L35" i="1"/>
  <c r="AH31" i="1"/>
  <c r="AE28" i="1"/>
  <c r="AG28" i="1"/>
  <c r="AH12" i="1"/>
  <c r="AW10" i="1"/>
  <c r="AW4" i="1"/>
  <c r="O4" i="1"/>
  <c r="N4" i="1"/>
  <c r="AS41" i="1"/>
  <c r="AS34" i="1"/>
  <c r="N27" i="1"/>
  <c r="O27" i="1"/>
  <c r="AE27" i="1"/>
  <c r="Q27" i="1"/>
  <c r="AG27" i="1"/>
  <c r="P27" i="1"/>
  <c r="AF27" i="1"/>
  <c r="AD27" i="1"/>
  <c r="R26" i="1"/>
  <c r="AC27" i="1"/>
  <c r="AT27" i="1"/>
  <c r="AW17" i="1"/>
  <c r="AX15" i="1"/>
  <c r="L11" i="1"/>
  <c r="M11" i="1"/>
  <c r="AW5" i="1"/>
  <c r="AX35" i="1"/>
  <c r="AF21" i="1"/>
  <c r="N15" i="1"/>
  <c r="O15" i="1"/>
  <c r="AX11" i="1"/>
  <c r="N22" i="1"/>
  <c r="R15" i="1"/>
  <c r="O18" i="1"/>
  <c r="AE9" i="1"/>
  <c r="N36" i="1"/>
  <c r="O36" i="1"/>
  <c r="N28" i="1"/>
  <c r="O28" i="1"/>
  <c r="AS33" i="1"/>
  <c r="AT33" i="1"/>
  <c r="AX33" i="1"/>
  <c r="AG25" i="1"/>
  <c r="AC25" i="1"/>
  <c r="AF25" i="1"/>
  <c r="Q25" i="1"/>
  <c r="P25" i="1"/>
  <c r="AE25" i="1"/>
  <c r="AD25" i="1"/>
  <c r="R24" i="1"/>
  <c r="M23" i="1"/>
  <c r="L23" i="1"/>
  <c r="M6" i="1"/>
  <c r="L6" i="1"/>
  <c r="M3" i="1"/>
  <c r="L3" i="1"/>
  <c r="L16" i="1"/>
  <c r="M16" i="1"/>
  <c r="O14" i="1"/>
  <c r="N14" i="1"/>
  <c r="M14" i="1"/>
  <c r="L14" i="1"/>
  <c r="AG29" i="1"/>
  <c r="AC29" i="1"/>
  <c r="R28" i="1"/>
  <c r="AF29" i="1"/>
  <c r="Q29" i="1"/>
  <c r="AD29" i="1"/>
  <c r="AE29" i="1"/>
  <c r="AS29" i="1"/>
  <c r="P29" i="1"/>
  <c r="Q28" i="1"/>
  <c r="AX41" i="1"/>
  <c r="AS23" i="1"/>
  <c r="AG12" i="1"/>
  <c r="AC12" i="1"/>
  <c r="R11" i="1"/>
  <c r="AF12" i="1"/>
  <c r="Q12" i="1"/>
  <c r="P12" i="1"/>
  <c r="AE12" i="1"/>
  <c r="AD12" i="1"/>
  <c r="AX39" i="1"/>
  <c r="AT51" i="1"/>
  <c r="AF47" i="1"/>
  <c r="AC47" i="1"/>
  <c r="Q47" i="1"/>
  <c r="R46" i="1"/>
  <c r="AD47" i="1"/>
  <c r="P47" i="1"/>
  <c r="AG47" i="1"/>
  <c r="AE47" i="1"/>
  <c r="AS48" i="1"/>
  <c r="AT47" i="1"/>
  <c r="AH49" i="1"/>
  <c r="AF49" i="1"/>
  <c r="AT36" i="1"/>
  <c r="O33" i="1"/>
  <c r="N33" i="1"/>
  <c r="M31" i="1"/>
  <c r="L31" i="1"/>
  <c r="AT28" i="1"/>
  <c r="AE49" i="1"/>
  <c r="AH29" i="1"/>
  <c r="L19" i="1"/>
  <c r="M19" i="1"/>
  <c r="AH30" i="1"/>
  <c r="AG30" i="1"/>
  <c r="L25" i="1"/>
  <c r="M25" i="1"/>
  <c r="AS15" i="1"/>
  <c r="AX12" i="1"/>
  <c r="AW3" i="1"/>
  <c r="AH15" i="1"/>
  <c r="AT23" i="1"/>
  <c r="O35" i="1"/>
  <c r="N35" i="1"/>
  <c r="AE35" i="1"/>
  <c r="Q35" i="1"/>
  <c r="AG35" i="1"/>
  <c r="P35" i="1"/>
  <c r="AF35" i="1"/>
  <c r="AD35" i="1"/>
  <c r="AC35" i="1"/>
  <c r="R34" i="1"/>
  <c r="AX21" i="1"/>
  <c r="AS17" i="1"/>
  <c r="M7" i="1"/>
  <c r="L7" i="1"/>
  <c r="AC2" i="1"/>
  <c r="AX2" i="1"/>
  <c r="AH2" i="1"/>
  <c r="M27" i="1"/>
  <c r="L27" i="1"/>
  <c r="AH22" i="1"/>
  <c r="L12" i="1"/>
  <c r="M12" i="1"/>
  <c r="O3" i="1"/>
  <c r="AH11" i="1"/>
  <c r="AS35" i="1"/>
  <c r="AX51" i="1"/>
  <c r="AX48" i="1"/>
  <c r="AT42" i="1"/>
  <c r="AX36" i="1"/>
  <c r="AF36" i="1"/>
  <c r="AG36" i="1"/>
  <c r="P36" i="1"/>
  <c r="AE36" i="1"/>
  <c r="Q36" i="1"/>
  <c r="R35" i="1"/>
  <c r="AD36" i="1"/>
  <c r="AC36" i="1"/>
  <c r="L33" i="1"/>
  <c r="M33" i="1"/>
  <c r="AX28" i="1"/>
  <c r="AH51" i="1"/>
  <c r="AD49" i="1"/>
  <c r="O37" i="1"/>
  <c r="N37" i="1"/>
  <c r="L32" i="1"/>
  <c r="M32" i="1"/>
  <c r="M39" i="1"/>
  <c r="L39" i="1"/>
  <c r="AW22" i="1"/>
  <c r="N19" i="1"/>
  <c r="O19" i="1"/>
  <c r="Q19" i="1"/>
  <c r="R18" i="1"/>
  <c r="AH47" i="1"/>
  <c r="M43" i="1"/>
  <c r="Q33" i="1"/>
  <c r="AX29" i="1"/>
  <c r="AT21" i="1"/>
  <c r="AX20" i="1"/>
  <c r="AE19" i="1"/>
  <c r="AH19" i="1"/>
  <c r="AD19" i="1"/>
  <c r="AF17" i="1"/>
  <c r="AH13" i="1"/>
  <c r="AG13" i="1"/>
  <c r="AE13" i="1"/>
  <c r="AC13" i="1"/>
  <c r="AT12" i="1"/>
  <c r="AF7" i="1"/>
  <c r="AG7" i="1"/>
  <c r="P7" i="1"/>
  <c r="AD7" i="1"/>
  <c r="Q7" i="1"/>
  <c r="AC7" i="1"/>
  <c r="AE7" i="1"/>
  <c r="R6" i="1"/>
  <c r="AE6" i="1"/>
  <c r="Q6" i="1"/>
  <c r="AG6" i="1"/>
  <c r="P6" i="1"/>
  <c r="AC6" i="1"/>
  <c r="R5" i="1"/>
  <c r="AF6" i="1"/>
  <c r="AD6" i="1"/>
  <c r="AX4" i="1"/>
  <c r="AG2" i="1"/>
  <c r="AH50" i="1"/>
  <c r="AG50" i="1"/>
  <c r="AF50" i="1"/>
  <c r="AD50" i="1"/>
  <c r="AG21" i="1"/>
  <c r="AX3" i="1"/>
  <c r="O31" i="1"/>
  <c r="AE14" i="1"/>
  <c r="Q14" i="1"/>
  <c r="AG14" i="1"/>
  <c r="P14" i="1"/>
  <c r="AF14" i="1"/>
  <c r="AC14" i="1"/>
  <c r="AD14" i="1"/>
  <c r="R13" i="1"/>
  <c r="AH14" i="1"/>
  <c r="AD9" i="1"/>
  <c r="AH32" i="1"/>
  <c r="AC32" i="1"/>
  <c r="AT31" i="1"/>
  <c r="AT30" i="1"/>
  <c r="AC30" i="1"/>
  <c r="AD30" i="1"/>
  <c r="L29" i="1"/>
  <c r="M29" i="1"/>
  <c r="P28" i="1"/>
  <c r="AS21" i="1"/>
  <c r="AG19" i="1"/>
  <c r="AH18" i="1"/>
  <c r="AX18" i="1"/>
  <c r="AT10" i="1"/>
  <c r="AE10" i="1"/>
  <c r="Q10" i="1"/>
  <c r="AG10" i="1"/>
  <c r="P10" i="1"/>
  <c r="AD10" i="1"/>
  <c r="AF10" i="1"/>
  <c r="AC10" i="1"/>
  <c r="R9" i="1"/>
  <c r="AS7" i="1"/>
  <c r="N7" i="1"/>
  <c r="O7" i="1"/>
  <c r="AF3" i="1"/>
  <c r="AG3" i="1"/>
  <c r="P3" i="1"/>
  <c r="AC3" i="1"/>
  <c r="R2" i="1"/>
  <c r="AE3" i="1"/>
  <c r="AD3" i="1"/>
  <c r="Q3" i="1"/>
  <c r="O2" i="1"/>
  <c r="N2" i="1"/>
  <c r="AE2" i="1"/>
  <c r="AE21" i="1"/>
  <c r="M15" i="1"/>
  <c r="L15" i="1"/>
  <c r="AS11" i="1"/>
  <c r="AH5" i="1"/>
  <c r="AG5" i="1"/>
  <c r="AT14" i="1"/>
  <c r="N25" i="1"/>
  <c r="AX8" i="1"/>
  <c r="AH23" i="1"/>
  <c r="AH4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<sst xmlns="http://schemas.openxmlformats.org/spreadsheetml/2006/main" count="100" uniqueCount="100">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</sst>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M10" sqref="M10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341.35</v>
      </c>
      <c r="C2">
        <v>344.05</v>
      </c>
      <c r="D2">
        <v>339.1</v>
      </c>
      <c r="E2">
        <v>342.65</v>
      </c>
      <c r="F2">
        <v>-0.55000000000001137</v>
      </c>
      <c r="G2">
        <v>-0.1602564102564136</v>
      </c>
      <c r="H2" s="1">
        <f t="shared" ref="H2:H33" si="0">(E2-B2)/B2*100</f>
        <v>0.38084077925881188</v>
      </c>
      <c r="I2" s="1">
        <f t="shared" ref="I2:I33" si="1">ABS(H2)</f>
        <v>0.38084077925881188</v>
      </c>
      <c r="J2" s="1">
        <f t="shared" ref="J2:J33" si="2">IF(H2&gt;=0,(C2-E2)/E2*100,(C2-B2)/B2*100)</f>
        <v>0.40858018386109274</v>
      </c>
      <c r="K2" s="1">
        <f t="shared" ref="K2:K33" si="3">IF(H2&gt;=0,(B2-D2)/B2*100,(E2-D2)/E2*100)</f>
        <v>0.65914750256335142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348</v>
      </c>
      <c r="T2">
        <v>349</v>
      </c>
      <c r="U2">
        <v>339.6</v>
      </c>
      <c r="V2">
        <v>343.2</v>
      </c>
      <c r="W2">
        <v>-0.80000000000001137</v>
      </c>
      <c r="X2">
        <v>-0.23255813953488699</v>
      </c>
      <c r="Y2" s="1">
        <f t="shared" ref="Y2:Y33" si="11">(V2-S2)/S2*100</f>
        <v>-1.3793103448275894</v>
      </c>
      <c r="Z2" s="1">
        <f t="shared" ref="Z2:Z33" si="12">ABS(Y2)</f>
        <v>1.3793103448275894</v>
      </c>
      <c r="AA2" s="1">
        <f t="shared" ref="AA2:AA33" si="13">IF(Y2&gt;=0,(T2-V2)/V2*100,(T2-S2)/S2*100)</f>
        <v>0.28735632183908044</v>
      </c>
      <c r="AB2" s="1">
        <f t="shared" ref="AB2:AB33" si="14">IF(Y2&gt;=0,(S2-U2)/S2*100,(V2-U2)/V2*100)</f>
        <v>1.0489510489510392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349.8</v>
      </c>
      <c r="AJ2">
        <v>351.5</v>
      </c>
      <c r="AK2">
        <v>342.2</v>
      </c>
      <c r="AL2">
        <v>344</v>
      </c>
      <c r="AM2">
        <v>-7.8500000000000227</v>
      </c>
      <c r="AN2">
        <v>-2.231064374023028</v>
      </c>
      <c r="AO2" s="1">
        <f t="shared" ref="AO2:AO33" si="21">(AL2-AI2)/AI2*100</f>
        <v>-1.6580903373356235</v>
      </c>
      <c r="AP2" s="1">
        <f t="shared" ref="AP2:AP33" si="22">ABS(AO2)</f>
        <v>1.6580903373356235</v>
      </c>
      <c r="AQ2" s="1">
        <f t="shared" ref="AQ2:AQ33" si="23">IF(AO2&gt;=0,(AJ2-AL2)/AL2*100,(AJ2-AI2)/AI2*100)</f>
        <v>0.48599199542595445</v>
      </c>
      <c r="AR2" s="1">
        <f t="shared" ref="AR2:AR33" si="24">IF(AO2&gt;=0,(AI2-AK2)/AI2*100,(AL2-AK2)/AL2*100)</f>
        <v>0.52325581395349163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1687</v>
      </c>
      <c r="C3">
        <v>1708.45</v>
      </c>
      <c r="D3">
        <v>1674.05</v>
      </c>
      <c r="E3">
        <v>1691.95</v>
      </c>
      <c r="F3">
        <v>5.2000000000000446</v>
      </c>
      <c r="G3">
        <v>0.30828516377649601</v>
      </c>
      <c r="H3" s="1">
        <f t="shared" si="0"/>
        <v>0.29342027267338738</v>
      </c>
      <c r="I3" s="1">
        <f t="shared" si="1"/>
        <v>0.29342027267338738</v>
      </c>
      <c r="J3" s="1">
        <f t="shared" si="2"/>
        <v>0.97520612311238508</v>
      </c>
      <c r="K3" s="1">
        <f t="shared" si="3"/>
        <v>0.76763485477178695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1710</v>
      </c>
      <c r="T3">
        <v>1710.35</v>
      </c>
      <c r="U3">
        <v>1670.7</v>
      </c>
      <c r="V3">
        <v>1686.75</v>
      </c>
      <c r="W3">
        <v>-2.25</v>
      </c>
      <c r="X3">
        <v>-0.13321492007104799</v>
      </c>
      <c r="Y3" s="1">
        <f t="shared" si="11"/>
        <v>-1.3596491228070176</v>
      </c>
      <c r="Z3" s="1">
        <f t="shared" si="12"/>
        <v>1.3596491228070176</v>
      </c>
      <c r="AA3" s="1">
        <f t="shared" si="13"/>
        <v>2.0467836257304622E-2</v>
      </c>
      <c r="AB3" s="1">
        <f t="shared" si="14"/>
        <v>0.95153401511782754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1740</v>
      </c>
      <c r="AJ3">
        <v>1747</v>
      </c>
      <c r="AK3">
        <v>1683.15</v>
      </c>
      <c r="AL3">
        <v>1689</v>
      </c>
      <c r="AM3">
        <v>-58.25</v>
      </c>
      <c r="AN3">
        <v>-3.3338102732865931</v>
      </c>
      <c r="AO3" s="1">
        <f t="shared" si="21"/>
        <v>-2.9310344827586206</v>
      </c>
      <c r="AP3" s="1">
        <f t="shared" si="22"/>
        <v>2.9310344827586206</v>
      </c>
      <c r="AQ3" s="1">
        <f t="shared" si="23"/>
        <v>0.40229885057471265</v>
      </c>
      <c r="AR3" s="1">
        <f t="shared" si="24"/>
        <v>0.34635879218471932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415</v>
      </c>
      <c r="C4">
        <v>415.8</v>
      </c>
      <c r="D4">
        <v>402.35</v>
      </c>
      <c r="E4">
        <v>404.8</v>
      </c>
      <c r="F4">
        <v>-20.050000000000011</v>
      </c>
      <c r="G4">
        <v>-4.7193126985995084</v>
      </c>
      <c r="H4" s="1">
        <f t="shared" si="0"/>
        <v>-2.4578313253012021</v>
      </c>
      <c r="I4" s="1">
        <f t="shared" si="1"/>
        <v>2.4578313253012021</v>
      </c>
      <c r="J4" s="1">
        <f t="shared" si="2"/>
        <v>0.19277108433735216</v>
      </c>
      <c r="K4" s="1">
        <f t="shared" si="3"/>
        <v>0.60523715415019486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426</v>
      </c>
      <c r="T4">
        <v>428.75</v>
      </c>
      <c r="U4">
        <v>418</v>
      </c>
      <c r="V4">
        <v>424.85</v>
      </c>
      <c r="W4">
        <v>3.1500000000000341</v>
      </c>
      <c r="X4">
        <v>0.74697652359498079</v>
      </c>
      <c r="Y4" s="1">
        <f t="shared" si="11"/>
        <v>-0.26995305164318717</v>
      </c>
      <c r="Z4" s="1">
        <f t="shared" si="12"/>
        <v>0.26995305164318717</v>
      </c>
      <c r="AA4" s="1">
        <f t="shared" si="13"/>
        <v>0.64553990610328638</v>
      </c>
      <c r="AB4" s="1">
        <f t="shared" si="14"/>
        <v>1.6123337648581906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419</v>
      </c>
      <c r="AJ4">
        <v>428.7</v>
      </c>
      <c r="AK4">
        <v>410.35</v>
      </c>
      <c r="AL4">
        <v>421.7</v>
      </c>
      <c r="AM4">
        <v>-2.9499999999999891</v>
      </c>
      <c r="AN4">
        <v>-0.69468974449546417</v>
      </c>
      <c r="AO4" s="1">
        <f t="shared" si="21"/>
        <v>0.64439140811455575</v>
      </c>
      <c r="AP4" s="1">
        <f t="shared" si="22"/>
        <v>0.64439140811455575</v>
      </c>
      <c r="AQ4" s="1">
        <f t="shared" si="23"/>
        <v>1.6599478302110504</v>
      </c>
      <c r="AR4" s="1">
        <f t="shared" si="24"/>
        <v>2.0644391408114506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YES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2825</v>
      </c>
      <c r="C5">
        <v>2870</v>
      </c>
      <c r="D5">
        <v>2815</v>
      </c>
      <c r="E5">
        <v>2859.5</v>
      </c>
      <c r="F5">
        <v>-8.0999999999999091</v>
      </c>
      <c r="G5">
        <v>-0.28246617380387462</v>
      </c>
      <c r="H5" s="1">
        <f t="shared" si="0"/>
        <v>1.2212389380530975</v>
      </c>
      <c r="I5" s="1">
        <f t="shared" si="1"/>
        <v>1.2212389380530975</v>
      </c>
      <c r="J5" s="1">
        <f t="shared" si="2"/>
        <v>0.36719706242350064</v>
      </c>
      <c r="K5" s="1">
        <f t="shared" si="3"/>
        <v>0.35398230088495575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2853.7</v>
      </c>
      <c r="T5">
        <v>2900</v>
      </c>
      <c r="U5">
        <v>2825</v>
      </c>
      <c r="V5">
        <v>2867.6</v>
      </c>
      <c r="W5">
        <v>47.150000000000091</v>
      </c>
      <c r="X5">
        <v>1.671719051924341</v>
      </c>
      <c r="Y5" s="1">
        <f t="shared" si="11"/>
        <v>0.48708693976241696</v>
      </c>
      <c r="Z5" s="1">
        <f t="shared" si="12"/>
        <v>0.48708693976241696</v>
      </c>
      <c r="AA5" s="1">
        <f t="shared" si="13"/>
        <v>1.1298646952155145</v>
      </c>
      <c r="AB5" s="1">
        <f t="shared" si="14"/>
        <v>1.0057118828187903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2789.8</v>
      </c>
      <c r="AJ5">
        <v>2890</v>
      </c>
      <c r="AK5">
        <v>2772.7</v>
      </c>
      <c r="AL5">
        <v>2820.45</v>
      </c>
      <c r="AM5">
        <v>3.1999999999998181</v>
      </c>
      <c r="AN5">
        <v>0.1135859437394558</v>
      </c>
      <c r="AO5" s="1">
        <f t="shared" si="21"/>
        <v>1.0986450641622925</v>
      </c>
      <c r="AP5" s="1">
        <f t="shared" si="22"/>
        <v>1.0986450641622925</v>
      </c>
      <c r="AQ5" s="1">
        <f t="shared" si="23"/>
        <v>2.4659185590951864</v>
      </c>
      <c r="AR5" s="1">
        <f t="shared" si="24"/>
        <v>0.6129471646713156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2834</v>
      </c>
      <c r="C6">
        <v>2894.45</v>
      </c>
      <c r="D6">
        <v>2770</v>
      </c>
      <c r="E6">
        <v>2857.95</v>
      </c>
      <c r="F6">
        <v>-45.550000000000182</v>
      </c>
      <c r="G6">
        <v>-1.568796280351306</v>
      </c>
      <c r="H6" s="1">
        <f t="shared" si="0"/>
        <v>0.84509527170076992</v>
      </c>
      <c r="I6" s="1">
        <f t="shared" si="1"/>
        <v>0.84509527170076992</v>
      </c>
      <c r="J6" s="1">
        <f t="shared" si="2"/>
        <v>1.277139208173691</v>
      </c>
      <c r="K6" s="1">
        <f t="shared" si="3"/>
        <v>2.2582921665490474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3042.5</v>
      </c>
      <c r="T6">
        <v>3058.8</v>
      </c>
      <c r="U6">
        <v>2872.05</v>
      </c>
      <c r="V6">
        <v>2903.5</v>
      </c>
      <c r="W6">
        <v>-101.84999999999989</v>
      </c>
      <c r="X6">
        <v>-3.3889563611559361</v>
      </c>
      <c r="Y6" s="1">
        <f t="shared" si="11"/>
        <v>-4.5686113393590801</v>
      </c>
      <c r="Z6" s="1">
        <f t="shared" si="12"/>
        <v>4.5686113393590801</v>
      </c>
      <c r="AA6" s="1">
        <f t="shared" si="13"/>
        <v>0.53574363188168217</v>
      </c>
      <c r="AB6" s="1">
        <f t="shared" si="14"/>
        <v>1.0831754778715281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2878.05</v>
      </c>
      <c r="AJ6">
        <v>3046</v>
      </c>
      <c r="AK6">
        <v>2851</v>
      </c>
      <c r="AL6">
        <v>3005.35</v>
      </c>
      <c r="AM6">
        <v>70.900000000000091</v>
      </c>
      <c r="AN6">
        <v>2.4161256794288568</v>
      </c>
      <c r="AO6" s="1">
        <f t="shared" si="21"/>
        <v>4.4231337190111262</v>
      </c>
      <c r="AP6" s="1">
        <f t="shared" si="22"/>
        <v>4.4231337190111262</v>
      </c>
      <c r="AQ6" s="1">
        <f t="shared" si="23"/>
        <v>1.3525878849385293</v>
      </c>
      <c r="AR6" s="1">
        <f t="shared" si="24"/>
        <v>0.93987248310488625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5832</v>
      </c>
      <c r="C7">
        <v>5937.3</v>
      </c>
      <c r="D7">
        <v>5751.3</v>
      </c>
      <c r="E7">
        <v>5890.2</v>
      </c>
      <c r="F7">
        <v>-56.100000000000357</v>
      </c>
      <c r="G7">
        <v>-0.94344382220877454</v>
      </c>
      <c r="H7" s="1">
        <f t="shared" si="0"/>
        <v>0.99794238683127268</v>
      </c>
      <c r="I7" s="1">
        <f t="shared" si="1"/>
        <v>0.99794238683127268</v>
      </c>
      <c r="J7" s="1">
        <f t="shared" si="2"/>
        <v>0.79963328919222376</v>
      </c>
      <c r="K7" s="1">
        <f t="shared" si="3"/>
        <v>1.3837448559670751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6089</v>
      </c>
      <c r="T7">
        <v>6133.55</v>
      </c>
      <c r="U7">
        <v>5870</v>
      </c>
      <c r="V7">
        <v>5946.3</v>
      </c>
      <c r="W7">
        <v>-74.849999999999454</v>
      </c>
      <c r="X7">
        <v>-1.2431180090182019</v>
      </c>
      <c r="Y7" s="1">
        <f t="shared" si="11"/>
        <v>-2.3435703728034132</v>
      </c>
      <c r="Z7" s="1">
        <f t="shared" si="12"/>
        <v>2.3435703728034132</v>
      </c>
      <c r="AA7" s="1">
        <f t="shared" si="13"/>
        <v>0.73164723271473453</v>
      </c>
      <c r="AB7" s="1">
        <f t="shared" si="14"/>
        <v>1.2831508669256542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5966</v>
      </c>
      <c r="AJ7">
        <v>6125</v>
      </c>
      <c r="AK7">
        <v>5920.25</v>
      </c>
      <c r="AL7">
        <v>6021.15</v>
      </c>
      <c r="AM7">
        <v>-24.900000000000549</v>
      </c>
      <c r="AN7">
        <v>-0.41183913464163452</v>
      </c>
      <c r="AO7" s="1">
        <f t="shared" si="21"/>
        <v>0.92440496144820039</v>
      </c>
      <c r="AP7" s="1">
        <f t="shared" si="22"/>
        <v>0.92440496144820039</v>
      </c>
      <c r="AQ7" s="1">
        <f t="shared" si="23"/>
        <v>1.7247535769745044</v>
      </c>
      <c r="AR7" s="1">
        <f t="shared" si="24"/>
        <v>0.76684545759302714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392.9</v>
      </c>
      <c r="C8">
        <v>395.6</v>
      </c>
      <c r="D8">
        <v>378.35</v>
      </c>
      <c r="E8">
        <v>383.35</v>
      </c>
      <c r="F8">
        <v>-10.299999999999949</v>
      </c>
      <c r="G8">
        <v>-2.61653753334179</v>
      </c>
      <c r="H8" s="1">
        <f t="shared" si="0"/>
        <v>-2.4306439297531064</v>
      </c>
      <c r="I8" s="1">
        <f t="shared" si="1"/>
        <v>2.4306439297531064</v>
      </c>
      <c r="J8" s="1">
        <f t="shared" si="2"/>
        <v>0.68719776024434864</v>
      </c>
      <c r="K8" s="1">
        <f t="shared" si="3"/>
        <v>1.3042911177774879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376.4</v>
      </c>
      <c r="T8">
        <v>396.95</v>
      </c>
      <c r="U8">
        <v>373</v>
      </c>
      <c r="V8">
        <v>393.65</v>
      </c>
      <c r="W8">
        <v>23.399999999999981</v>
      </c>
      <c r="X8">
        <v>6.3200540175556998</v>
      </c>
      <c r="Y8" s="1">
        <f t="shared" si="11"/>
        <v>4.5828905419766208</v>
      </c>
      <c r="Z8" s="1">
        <f t="shared" si="12"/>
        <v>4.5828905419766208</v>
      </c>
      <c r="AA8" s="1">
        <f t="shared" si="13"/>
        <v>0.83830814175028867</v>
      </c>
      <c r="AB8" s="1">
        <f t="shared" si="14"/>
        <v>0.90329436769393656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378</v>
      </c>
      <c r="AJ8">
        <v>384.3</v>
      </c>
      <c r="AK8">
        <v>367.3</v>
      </c>
      <c r="AL8">
        <v>370.25</v>
      </c>
      <c r="AM8">
        <v>-8.3000000000000114</v>
      </c>
      <c r="AN8">
        <v>-2.192576938317266</v>
      </c>
      <c r="AO8" s="1">
        <f t="shared" si="21"/>
        <v>-2.0502645502645502</v>
      </c>
      <c r="AP8" s="1">
        <f t="shared" si="22"/>
        <v>2.0502645502645502</v>
      </c>
      <c r="AQ8" s="1">
        <f t="shared" si="23"/>
        <v>1.6666666666666698</v>
      </c>
      <c r="AR8" s="1">
        <f t="shared" si="24"/>
        <v>0.79675894665766056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558.9</v>
      </c>
      <c r="C9">
        <v>568.95000000000005</v>
      </c>
      <c r="D9">
        <v>551.20000000000005</v>
      </c>
      <c r="E9">
        <v>567.1</v>
      </c>
      <c r="F9">
        <v>6.7000000000000446</v>
      </c>
      <c r="G9">
        <v>1.195574589578881</v>
      </c>
      <c r="H9" s="1">
        <f t="shared" si="0"/>
        <v>1.4671676507425382</v>
      </c>
      <c r="I9" s="1">
        <f t="shared" si="1"/>
        <v>1.4671676507425382</v>
      </c>
      <c r="J9" s="1">
        <f t="shared" si="2"/>
        <v>0.32622112502204592</v>
      </c>
      <c r="K9" s="1">
        <f t="shared" si="3"/>
        <v>1.3777062086240708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560</v>
      </c>
      <c r="T9">
        <v>566.4</v>
      </c>
      <c r="U9">
        <v>557.15</v>
      </c>
      <c r="V9">
        <v>560.4</v>
      </c>
      <c r="W9">
        <v>1.399999999999977</v>
      </c>
      <c r="X9">
        <v>0.25044722719140922</v>
      </c>
      <c r="Y9" s="1">
        <f t="shared" si="11"/>
        <v>7.1428571428567372E-2</v>
      </c>
      <c r="Z9" s="1">
        <f t="shared" si="12"/>
        <v>7.1428571428567372E-2</v>
      </c>
      <c r="AA9" s="1">
        <f t="shared" si="13"/>
        <v>1.0706638115631693</v>
      </c>
      <c r="AB9" s="1">
        <f t="shared" si="14"/>
        <v>0.50892857142857539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553.9</v>
      </c>
      <c r="AJ9">
        <v>563.70000000000005</v>
      </c>
      <c r="AK9">
        <v>550</v>
      </c>
      <c r="AL9">
        <v>559</v>
      </c>
      <c r="AM9">
        <v>1.649999999999977</v>
      </c>
      <c r="AN9">
        <v>0.29604377859513359</v>
      </c>
      <c r="AO9" s="1">
        <f t="shared" si="21"/>
        <v>0.92074381657339288</v>
      </c>
      <c r="AP9" s="1">
        <f t="shared" si="22"/>
        <v>0.92074381657339288</v>
      </c>
      <c r="AQ9" s="1">
        <f t="shared" si="23"/>
        <v>0.84078711985689536</v>
      </c>
      <c r="AR9" s="1">
        <f t="shared" si="24"/>
        <v>0.70409821267376371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222</v>
      </c>
      <c r="C10">
        <v>225</v>
      </c>
      <c r="D10">
        <v>211</v>
      </c>
      <c r="E10">
        <v>219.25</v>
      </c>
      <c r="F10">
        <v>-1.3499999999999941</v>
      </c>
      <c r="G10">
        <v>-0.61196736174070454</v>
      </c>
      <c r="H10" s="1">
        <f t="shared" si="0"/>
        <v>-1.2387387387387387</v>
      </c>
      <c r="I10" s="1">
        <f t="shared" si="1"/>
        <v>1.2387387387387387</v>
      </c>
      <c r="J10" s="1">
        <f t="shared" si="2"/>
        <v>1.3513513513513513</v>
      </c>
      <c r="K10" s="1">
        <f t="shared" si="3"/>
        <v>3.7628278221208662</v>
      </c>
      <c r="L10" s="1" t="str">
        <f t="shared" si="4"/>
        <v>NO</v>
      </c>
      <c r="M10" t="str">
        <f t="shared" si="5"/>
        <v>YES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223.6</v>
      </c>
      <c r="T10">
        <v>231.5</v>
      </c>
      <c r="U10">
        <v>218.2</v>
      </c>
      <c r="V10">
        <v>220.6</v>
      </c>
      <c r="W10">
        <v>-7.8499999999999943</v>
      </c>
      <c r="X10">
        <v>-3.4362004815057969</v>
      </c>
      <c r="Y10" s="1">
        <f t="shared" si="11"/>
        <v>-1.3416815742397139</v>
      </c>
      <c r="Z10" s="1">
        <f t="shared" si="12"/>
        <v>1.3416815742397139</v>
      </c>
      <c r="AA10" s="1">
        <f t="shared" si="13"/>
        <v>3.533094812164582</v>
      </c>
      <c r="AB10" s="1">
        <f t="shared" si="14"/>
        <v>1.0879419764279263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222</v>
      </c>
      <c r="AJ10">
        <v>232.4</v>
      </c>
      <c r="AK10">
        <v>218</v>
      </c>
      <c r="AL10">
        <v>228.45</v>
      </c>
      <c r="AM10">
        <v>-4.6000000000000227</v>
      </c>
      <c r="AN10">
        <v>-1.9738253593649531</v>
      </c>
      <c r="AO10" s="1">
        <f t="shared" si="21"/>
        <v>2.9054054054054004</v>
      </c>
      <c r="AP10" s="1">
        <f t="shared" si="22"/>
        <v>2.9054054054054004</v>
      </c>
      <c r="AQ10" s="1">
        <f t="shared" si="23"/>
        <v>1.7290435543882761</v>
      </c>
      <c r="AR10" s="1">
        <f t="shared" si="24"/>
        <v>1.8018018018018018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3452.8</v>
      </c>
      <c r="C11">
        <v>3544.85</v>
      </c>
      <c r="D11">
        <v>3445.8</v>
      </c>
      <c r="E11">
        <v>3519.25</v>
      </c>
      <c r="F11">
        <v>62.849999999999909</v>
      </c>
      <c r="G11">
        <v>1.818365929869225</v>
      </c>
      <c r="H11" s="1">
        <f t="shared" si="0"/>
        <v>1.9245250231695961</v>
      </c>
      <c r="I11" s="1">
        <f t="shared" si="1"/>
        <v>1.9245250231695961</v>
      </c>
      <c r="J11" s="1">
        <f t="shared" si="2"/>
        <v>0.72742771897421066</v>
      </c>
      <c r="K11" s="1">
        <f t="shared" si="3"/>
        <v>0.20273401297497681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3457.3</v>
      </c>
      <c r="T11">
        <v>3499.9</v>
      </c>
      <c r="U11">
        <v>3444.3</v>
      </c>
      <c r="V11">
        <v>3456.4</v>
      </c>
      <c r="W11">
        <v>6</v>
      </c>
      <c r="X11">
        <v>0.17389288198469741</v>
      </c>
      <c r="Y11" s="1">
        <f t="shared" si="11"/>
        <v>-2.6031874584215745E-2</v>
      </c>
      <c r="Z11" s="1">
        <f t="shared" si="12"/>
        <v>2.6031874584215745E-2</v>
      </c>
      <c r="AA11" s="1">
        <f t="shared" si="13"/>
        <v>1.2321753969860847</v>
      </c>
      <c r="AB11" s="1">
        <f t="shared" si="14"/>
        <v>0.35007522277513914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3424.9</v>
      </c>
      <c r="AJ11">
        <v>3474.4</v>
      </c>
      <c r="AK11">
        <v>3420</v>
      </c>
      <c r="AL11">
        <v>3450.4</v>
      </c>
      <c r="AM11">
        <v>4</v>
      </c>
      <c r="AN11">
        <v>0.1160631383472609</v>
      </c>
      <c r="AO11" s="1">
        <f t="shared" si="21"/>
        <v>0.74454728605214748</v>
      </c>
      <c r="AP11" s="1">
        <f t="shared" si="22"/>
        <v>0.74454728605214748</v>
      </c>
      <c r="AQ11" s="1">
        <f t="shared" si="23"/>
        <v>0.69557152793878974</v>
      </c>
      <c r="AR11" s="1">
        <f t="shared" si="24"/>
        <v>0.1430698706531604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637</v>
      </c>
      <c r="C12">
        <v>648</v>
      </c>
      <c r="D12">
        <v>635.4</v>
      </c>
      <c r="E12">
        <v>644.9</v>
      </c>
      <c r="F12">
        <v>10</v>
      </c>
      <c r="G12">
        <v>1.5750511891636481</v>
      </c>
      <c r="H12" s="1">
        <f t="shared" si="0"/>
        <v>1.2401883830455223</v>
      </c>
      <c r="I12" s="1">
        <f t="shared" si="1"/>
        <v>1.2401883830455223</v>
      </c>
      <c r="J12" s="1">
        <f t="shared" si="2"/>
        <v>0.48069468134594867</v>
      </c>
      <c r="K12" s="1">
        <f t="shared" si="3"/>
        <v>0.25117739403454048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639</v>
      </c>
      <c r="T12">
        <v>643.65</v>
      </c>
      <c r="U12">
        <v>631.6</v>
      </c>
      <c r="V12">
        <v>634.9</v>
      </c>
      <c r="W12">
        <v>0</v>
      </c>
      <c r="X12">
        <v>0</v>
      </c>
      <c r="Y12" s="1">
        <f t="shared" si="11"/>
        <v>-0.64162754303599734</v>
      </c>
      <c r="Z12" s="1">
        <f t="shared" si="12"/>
        <v>0.64162754303599734</v>
      </c>
      <c r="AA12" s="1">
        <f t="shared" si="13"/>
        <v>0.72769953051642833</v>
      </c>
      <c r="AB12" s="1">
        <f t="shared" si="14"/>
        <v>0.51976689242399665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632</v>
      </c>
      <c r="AJ12">
        <v>642</v>
      </c>
      <c r="AK12">
        <v>629.15</v>
      </c>
      <c r="AL12">
        <v>634.9</v>
      </c>
      <c r="AM12">
        <v>3.6999999999999318</v>
      </c>
      <c r="AN12">
        <v>0.58618504435993846</v>
      </c>
      <c r="AO12" s="1">
        <f t="shared" si="21"/>
        <v>0.45886075949366728</v>
      </c>
      <c r="AP12" s="1">
        <f t="shared" si="22"/>
        <v>0.45886075949366728</v>
      </c>
      <c r="AQ12" s="1">
        <f t="shared" si="23"/>
        <v>1.1182863443061937</v>
      </c>
      <c r="AR12" s="1">
        <f t="shared" si="24"/>
        <v>0.45094936708861122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140.55000000000001</v>
      </c>
      <c r="C13">
        <v>140.85</v>
      </c>
      <c r="D13">
        <v>134.15</v>
      </c>
      <c r="E13">
        <v>134.85</v>
      </c>
      <c r="F13">
        <v>-7.25</v>
      </c>
      <c r="G13">
        <v>-5.1020408163265314</v>
      </c>
      <c r="H13" s="1">
        <f t="shared" si="0"/>
        <v>-4.0554962646745043</v>
      </c>
      <c r="I13" s="1">
        <f t="shared" si="1"/>
        <v>4.0554962646745043</v>
      </c>
      <c r="J13" s="1">
        <f t="shared" si="2"/>
        <v>0.2134471718249612</v>
      </c>
      <c r="K13" s="1">
        <f t="shared" si="3"/>
        <v>0.51909529106413688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140.9</v>
      </c>
      <c r="T13">
        <v>143</v>
      </c>
      <c r="U13">
        <v>139.6</v>
      </c>
      <c r="V13">
        <v>142.1</v>
      </c>
      <c r="W13">
        <v>1.6999999999999891</v>
      </c>
      <c r="X13">
        <v>1.2108262108262029</v>
      </c>
      <c r="Y13" s="1">
        <f t="shared" si="11"/>
        <v>0.85166784953867181</v>
      </c>
      <c r="Z13" s="1">
        <f t="shared" si="12"/>
        <v>0.85166784953867181</v>
      </c>
      <c r="AA13" s="1">
        <f t="shared" si="13"/>
        <v>0.63335679099226305</v>
      </c>
      <c r="AB13" s="1">
        <f t="shared" si="14"/>
        <v>0.92264017033357792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140.35</v>
      </c>
      <c r="AJ13">
        <v>143.65</v>
      </c>
      <c r="AK13">
        <v>138.35</v>
      </c>
      <c r="AL13">
        <v>140.4</v>
      </c>
      <c r="AM13">
        <v>-1.1500000000000059</v>
      </c>
      <c r="AN13">
        <v>-0.81243376898622788</v>
      </c>
      <c r="AO13" s="1">
        <f t="shared" si="21"/>
        <v>3.5625222657649711E-2</v>
      </c>
      <c r="AP13" s="1">
        <f t="shared" si="22"/>
        <v>3.5625222657649711E-2</v>
      </c>
      <c r="AQ13" s="1">
        <f t="shared" si="23"/>
        <v>2.3148148148148149</v>
      </c>
      <c r="AR13" s="1">
        <f t="shared" si="24"/>
        <v>1.4250089063056646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YES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3998</v>
      </c>
      <c r="C14">
        <v>4044</v>
      </c>
      <c r="D14">
        <v>3958.75</v>
      </c>
      <c r="E14">
        <v>3973.85</v>
      </c>
      <c r="F14">
        <v>-24.75</v>
      </c>
      <c r="G14">
        <v>-0.61896663832341314</v>
      </c>
      <c r="H14" s="1">
        <f t="shared" si="0"/>
        <v>-0.60405202601300878</v>
      </c>
      <c r="I14" s="1">
        <f t="shared" si="1"/>
        <v>0.60405202601300878</v>
      </c>
      <c r="J14" s="1">
        <f t="shared" si="2"/>
        <v>1.150575287643822</v>
      </c>
      <c r="K14" s="1">
        <f t="shared" si="3"/>
        <v>0.37998414635680533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4015</v>
      </c>
      <c r="T14">
        <v>4065</v>
      </c>
      <c r="U14">
        <v>3965</v>
      </c>
      <c r="V14">
        <v>3998.6</v>
      </c>
      <c r="W14">
        <v>-8</v>
      </c>
      <c r="X14">
        <v>-0.19967054360305489</v>
      </c>
      <c r="Y14" s="1">
        <f t="shared" si="11"/>
        <v>-0.40846824408468468</v>
      </c>
      <c r="Z14" s="1">
        <f t="shared" si="12"/>
        <v>0.40846824408468468</v>
      </c>
      <c r="AA14" s="1">
        <f t="shared" si="13"/>
        <v>1.2453300124533</v>
      </c>
      <c r="AB14" s="1">
        <f t="shared" si="14"/>
        <v>0.84029410293602547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4030</v>
      </c>
      <c r="AJ14">
        <v>4041</v>
      </c>
      <c r="AK14">
        <v>3976.55</v>
      </c>
      <c r="AL14">
        <v>4006.6</v>
      </c>
      <c r="AM14">
        <v>-36.050000000000182</v>
      </c>
      <c r="AN14">
        <v>-0.89174180302524775</v>
      </c>
      <c r="AO14" s="1">
        <f t="shared" si="21"/>
        <v>-0.58064516129032484</v>
      </c>
      <c r="AP14" s="1">
        <f t="shared" si="22"/>
        <v>0.58064516129032484</v>
      </c>
      <c r="AQ14" s="1">
        <f t="shared" si="23"/>
        <v>0.27295285359801491</v>
      </c>
      <c r="AR14" s="1">
        <f t="shared" si="24"/>
        <v>0.75001247940896842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18377.45</v>
      </c>
      <c r="C15">
        <v>18470</v>
      </c>
      <c r="D15">
        <v>18020</v>
      </c>
      <c r="E15">
        <v>18113.5</v>
      </c>
      <c r="F15">
        <v>-359.90000000000151</v>
      </c>
      <c r="G15">
        <v>-1.9482066105860401</v>
      </c>
      <c r="H15" s="1">
        <f t="shared" si="0"/>
        <v>-1.4362710822230544</v>
      </c>
      <c r="I15" s="1">
        <f t="shared" si="1"/>
        <v>1.4362710822230544</v>
      </c>
      <c r="J15" s="1">
        <f t="shared" si="2"/>
        <v>0.50360632187816734</v>
      </c>
      <c r="K15" s="1">
        <f t="shared" si="3"/>
        <v>0.51618958235570156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18290</v>
      </c>
      <c r="T15">
        <v>18551.099999999999</v>
      </c>
      <c r="U15">
        <v>18097</v>
      </c>
      <c r="V15">
        <v>18473.400000000001</v>
      </c>
      <c r="W15">
        <v>382.70000000000073</v>
      </c>
      <c r="X15">
        <v>2.1154515856213449</v>
      </c>
      <c r="Y15" s="1">
        <f t="shared" si="11"/>
        <v>1.0027337342810358</v>
      </c>
      <c r="Z15" s="1">
        <f t="shared" si="12"/>
        <v>1.0027337342810358</v>
      </c>
      <c r="AA15" s="1">
        <f t="shared" si="13"/>
        <v>0.42060476144075848</v>
      </c>
      <c r="AB15" s="1">
        <f t="shared" si="14"/>
        <v>1.0552214324767633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18374.95</v>
      </c>
      <c r="AJ15">
        <v>18374.95</v>
      </c>
      <c r="AK15">
        <v>17920</v>
      </c>
      <c r="AL15">
        <v>18090.7</v>
      </c>
      <c r="AM15">
        <v>-346.14999999999782</v>
      </c>
      <c r="AN15">
        <v>-1.8774899182886331</v>
      </c>
      <c r="AO15" s="1">
        <f t="shared" si="21"/>
        <v>-1.5469429848788705</v>
      </c>
      <c r="AP15" s="1">
        <f t="shared" si="22"/>
        <v>1.5469429848788705</v>
      </c>
      <c r="AQ15" s="1">
        <f t="shared" si="23"/>
        <v>0</v>
      </c>
      <c r="AR15" s="1">
        <f t="shared" si="24"/>
        <v>0.94357874487996996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105.05</v>
      </c>
      <c r="C16">
        <v>105.85</v>
      </c>
      <c r="D16">
        <v>102.75</v>
      </c>
      <c r="E16">
        <v>103.6</v>
      </c>
      <c r="F16">
        <v>-1.5500000000000109</v>
      </c>
      <c r="G16">
        <v>-1.474084640989074</v>
      </c>
      <c r="H16" s="1">
        <f t="shared" si="0"/>
        <v>-1.3802950975725874</v>
      </c>
      <c r="I16" s="1">
        <f t="shared" si="1"/>
        <v>1.3802950975725874</v>
      </c>
      <c r="J16" s="1">
        <f t="shared" si="2"/>
        <v>0.76154212279866462</v>
      </c>
      <c r="K16" s="1">
        <f t="shared" si="3"/>
        <v>0.82046332046331505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104.95</v>
      </c>
      <c r="T16">
        <v>105.5</v>
      </c>
      <c r="U16">
        <v>102.75</v>
      </c>
      <c r="V16">
        <v>105.15</v>
      </c>
      <c r="W16">
        <v>2.0500000000000109</v>
      </c>
      <c r="X16">
        <v>1.988360814742979</v>
      </c>
      <c r="Y16" s="1">
        <f t="shared" si="11"/>
        <v>0.19056693663649626</v>
      </c>
      <c r="Z16" s="1">
        <f t="shared" si="12"/>
        <v>0.19056693663649626</v>
      </c>
      <c r="AA16" s="1">
        <f t="shared" si="13"/>
        <v>0.33285782215881532</v>
      </c>
      <c r="AB16" s="1">
        <f t="shared" si="14"/>
        <v>2.0962363030014317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103</v>
      </c>
      <c r="AJ16">
        <v>107</v>
      </c>
      <c r="AK16">
        <v>102.5</v>
      </c>
      <c r="AL16">
        <v>103.1</v>
      </c>
      <c r="AM16">
        <v>1.6999999999999891</v>
      </c>
      <c r="AN16">
        <v>1.676528599605511</v>
      </c>
      <c r="AO16" s="1">
        <f t="shared" si="21"/>
        <v>9.7087378640771174E-2</v>
      </c>
      <c r="AP16" s="1">
        <f t="shared" si="22"/>
        <v>9.7087378640771174E-2</v>
      </c>
      <c r="AQ16" s="1">
        <f t="shared" si="23"/>
        <v>3.7827352085354078</v>
      </c>
      <c r="AR16" s="1">
        <f t="shared" si="24"/>
        <v>0.48543689320388345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613.75</v>
      </c>
      <c r="C17">
        <v>624.45000000000005</v>
      </c>
      <c r="D17">
        <v>598.5</v>
      </c>
      <c r="E17">
        <v>619.25</v>
      </c>
      <c r="F17">
        <v>3.1000000000000232</v>
      </c>
      <c r="G17">
        <v>0.50312423922746463</v>
      </c>
      <c r="H17" s="1">
        <f t="shared" si="0"/>
        <v>0.89613034623217924</v>
      </c>
      <c r="I17" s="1">
        <f t="shared" si="1"/>
        <v>0.89613034623217924</v>
      </c>
      <c r="J17" s="1">
        <f t="shared" si="2"/>
        <v>0.83972547436415756</v>
      </c>
      <c r="K17" s="1">
        <f t="shared" si="3"/>
        <v>2.4847250509164969</v>
      </c>
      <c r="L17" s="1" t="str">
        <f t="shared" si="4"/>
        <v>NO</v>
      </c>
      <c r="M17" t="str">
        <f t="shared" si="5"/>
        <v>YES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612.9</v>
      </c>
      <c r="T17">
        <v>626.35</v>
      </c>
      <c r="U17">
        <v>610</v>
      </c>
      <c r="V17">
        <v>616.15</v>
      </c>
      <c r="W17">
        <v>8.6999999999999318</v>
      </c>
      <c r="X17">
        <v>1.43221664334512</v>
      </c>
      <c r="Y17" s="1">
        <f t="shared" si="11"/>
        <v>0.53026594876815147</v>
      </c>
      <c r="Z17" s="1">
        <f t="shared" si="12"/>
        <v>0.53026594876815147</v>
      </c>
      <c r="AA17" s="1">
        <f t="shared" si="13"/>
        <v>1.6554410452000397</v>
      </c>
      <c r="AB17" s="1">
        <f t="shared" si="14"/>
        <v>0.47316038505465446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610.95000000000005</v>
      </c>
      <c r="AJ17">
        <v>626.54999999999995</v>
      </c>
      <c r="AK17">
        <v>604.04999999999995</v>
      </c>
      <c r="AL17">
        <v>607.45000000000005</v>
      </c>
      <c r="AM17">
        <v>-6.1999999999999318</v>
      </c>
      <c r="AN17">
        <v>-1.0103479181944</v>
      </c>
      <c r="AO17" s="1">
        <f t="shared" si="21"/>
        <v>-0.57287830428021924</v>
      </c>
      <c r="AP17" s="1">
        <f t="shared" si="22"/>
        <v>0.57287830428021924</v>
      </c>
      <c r="AQ17" s="1">
        <f t="shared" si="23"/>
        <v>2.5534004419346767</v>
      </c>
      <c r="AR17" s="1">
        <f t="shared" si="24"/>
        <v>0.55971684912339958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562</v>
      </c>
      <c r="C18">
        <v>565.9</v>
      </c>
      <c r="D18">
        <v>550.29999999999995</v>
      </c>
      <c r="E18">
        <v>553.70000000000005</v>
      </c>
      <c r="F18">
        <v>-8.6999999999999318</v>
      </c>
      <c r="G18">
        <v>-1.546941678520614</v>
      </c>
      <c r="H18" s="1">
        <f t="shared" si="0"/>
        <v>-1.4768683274021273</v>
      </c>
      <c r="I18" s="1">
        <f t="shared" si="1"/>
        <v>1.4768683274021273</v>
      </c>
      <c r="J18" s="1">
        <f t="shared" si="2"/>
        <v>0.69395017793593905</v>
      </c>
      <c r="K18" s="1">
        <f t="shared" si="3"/>
        <v>0.61405093010657219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550.04999999999995</v>
      </c>
      <c r="T18">
        <v>573.9</v>
      </c>
      <c r="U18">
        <v>545</v>
      </c>
      <c r="V18">
        <v>562.4</v>
      </c>
      <c r="W18">
        <v>12.350000000000019</v>
      </c>
      <c r="X18">
        <v>2.245250431778933</v>
      </c>
      <c r="Y18" s="1">
        <f t="shared" si="11"/>
        <v>2.2452504317789335</v>
      </c>
      <c r="Z18" s="1">
        <f t="shared" si="12"/>
        <v>2.2452504317789335</v>
      </c>
      <c r="AA18" s="1">
        <f t="shared" si="13"/>
        <v>2.0448079658605978</v>
      </c>
      <c r="AB18" s="1">
        <f t="shared" si="14"/>
        <v>0.91809835469501955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557.6</v>
      </c>
      <c r="AJ18">
        <v>560.70000000000005</v>
      </c>
      <c r="AK18">
        <v>548</v>
      </c>
      <c r="AL18">
        <v>550.04999999999995</v>
      </c>
      <c r="AM18">
        <v>-9.5500000000000682</v>
      </c>
      <c r="AN18">
        <v>-1.7065761258041581</v>
      </c>
      <c r="AO18" s="1">
        <f t="shared" si="21"/>
        <v>-1.3540172166427669</v>
      </c>
      <c r="AP18" s="1">
        <f t="shared" si="22"/>
        <v>1.3540172166427669</v>
      </c>
      <c r="AQ18" s="1">
        <f t="shared" si="23"/>
        <v>0.5559540889526583</v>
      </c>
      <c r="AR18" s="1">
        <f t="shared" si="24"/>
        <v>0.37269339150985453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1037</v>
      </c>
      <c r="C19">
        <v>1082.5999999999999</v>
      </c>
      <c r="D19">
        <v>1037</v>
      </c>
      <c r="E19">
        <v>1076.05</v>
      </c>
      <c r="F19">
        <v>19.599999999999909</v>
      </c>
      <c r="G19">
        <v>1.8552700080458051</v>
      </c>
      <c r="H19" s="1">
        <f t="shared" si="0"/>
        <v>3.7656702025072279</v>
      </c>
      <c r="I19" s="1">
        <f t="shared" si="1"/>
        <v>3.7656702025072279</v>
      </c>
      <c r="J19" s="1">
        <f t="shared" si="2"/>
        <v>0.60870777380232832</v>
      </c>
      <c r="K19" s="1">
        <f t="shared" si="3"/>
        <v>0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1041</v>
      </c>
      <c r="T19">
        <v>1063</v>
      </c>
      <c r="U19">
        <v>1028</v>
      </c>
      <c r="V19">
        <v>1056.45</v>
      </c>
      <c r="W19">
        <v>27.700000000000049</v>
      </c>
      <c r="X19">
        <v>2.6925880923450829</v>
      </c>
      <c r="Y19" s="1">
        <f t="shared" si="11"/>
        <v>1.4841498559077853</v>
      </c>
      <c r="Z19" s="1">
        <f t="shared" si="12"/>
        <v>1.4841498559077853</v>
      </c>
      <c r="AA19" s="1">
        <f t="shared" si="13"/>
        <v>0.62000094656632632</v>
      </c>
      <c r="AB19" s="1">
        <f t="shared" si="14"/>
        <v>1.2487992315081651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1021.9</v>
      </c>
      <c r="AJ19">
        <v>1049</v>
      </c>
      <c r="AK19">
        <v>1007</v>
      </c>
      <c r="AL19">
        <v>1028.75</v>
      </c>
      <c r="AM19">
        <v>-3.75</v>
      </c>
      <c r="AN19">
        <v>-0.36319612590799027</v>
      </c>
      <c r="AO19" s="1">
        <f t="shared" si="21"/>
        <v>0.67031999217144755</v>
      </c>
      <c r="AP19" s="1">
        <f t="shared" si="22"/>
        <v>0.67031999217144755</v>
      </c>
      <c r="AQ19" s="1">
        <f t="shared" si="23"/>
        <v>1.9684082624544348</v>
      </c>
      <c r="AR19" s="1">
        <f t="shared" si="24"/>
        <v>1.4580683041393461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2530</v>
      </c>
      <c r="C20">
        <v>2530</v>
      </c>
      <c r="D20">
        <v>2468</v>
      </c>
      <c r="E20">
        <v>2504.0500000000002</v>
      </c>
      <c r="F20">
        <v>-36.399999999999643</v>
      </c>
      <c r="G20">
        <v>-1.4328170206065709</v>
      </c>
      <c r="H20" s="1">
        <f t="shared" si="0"/>
        <v>-1.0256916996047358</v>
      </c>
      <c r="I20" s="1">
        <f t="shared" si="1"/>
        <v>1.0256916996047358</v>
      </c>
      <c r="J20" s="1">
        <f t="shared" si="2"/>
        <v>0</v>
      </c>
      <c r="K20" s="1">
        <f t="shared" si="3"/>
        <v>1.4396677382640193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2580</v>
      </c>
      <c r="T20">
        <v>2590.65</v>
      </c>
      <c r="U20">
        <v>2530.8000000000002</v>
      </c>
      <c r="V20">
        <v>2540.4499999999998</v>
      </c>
      <c r="W20">
        <v>-19.25</v>
      </c>
      <c r="X20">
        <v>-0.75204125483455098</v>
      </c>
      <c r="Y20" s="1">
        <f t="shared" si="11"/>
        <v>-1.5329457364341155</v>
      </c>
      <c r="Z20" s="1">
        <f t="shared" si="12"/>
        <v>1.5329457364341155</v>
      </c>
      <c r="AA20" s="1">
        <f t="shared" si="13"/>
        <v>0.41279069767442217</v>
      </c>
      <c r="AB20" s="1">
        <f t="shared" si="14"/>
        <v>0.37985396288057777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2472.9499999999998</v>
      </c>
      <c r="AJ20">
        <v>2585</v>
      </c>
      <c r="AK20">
        <v>2454.15</v>
      </c>
      <c r="AL20">
        <v>2559.6999999999998</v>
      </c>
      <c r="AM20">
        <v>65.899999999999636</v>
      </c>
      <c r="AN20">
        <v>2.6425535327612328</v>
      </c>
      <c r="AO20" s="1">
        <f t="shared" si="21"/>
        <v>3.5079560848379465</v>
      </c>
      <c r="AP20" s="1">
        <f t="shared" si="22"/>
        <v>3.5079560848379465</v>
      </c>
      <c r="AQ20" s="1">
        <f t="shared" si="23"/>
        <v>0.98839707778255981</v>
      </c>
      <c r="AR20" s="1">
        <f t="shared" si="24"/>
        <v>0.76022564144037397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149.44999999999999</v>
      </c>
      <c r="C21">
        <v>149.44999999999999</v>
      </c>
      <c r="D21">
        <v>143.30000000000001</v>
      </c>
      <c r="E21">
        <v>145.85</v>
      </c>
      <c r="F21">
        <v>-5.2000000000000171</v>
      </c>
      <c r="G21">
        <v>-3.442568685865619</v>
      </c>
      <c r="H21" s="1">
        <f t="shared" si="0"/>
        <v>-2.4088323854131781</v>
      </c>
      <c r="I21" s="1">
        <f t="shared" si="1"/>
        <v>2.4088323854131781</v>
      </c>
      <c r="J21" s="1">
        <f t="shared" si="2"/>
        <v>0</v>
      </c>
      <c r="K21" s="1">
        <f t="shared" si="3"/>
        <v>1.7483716146725972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149</v>
      </c>
      <c r="T21">
        <v>152</v>
      </c>
      <c r="U21">
        <v>148.19999999999999</v>
      </c>
      <c r="V21">
        <v>151.05000000000001</v>
      </c>
      <c r="W21">
        <v>4.4500000000000171</v>
      </c>
      <c r="X21">
        <v>3.0354706684856869</v>
      </c>
      <c r="Y21" s="1">
        <f t="shared" si="11"/>
        <v>1.3758389261745043</v>
      </c>
      <c r="Z21" s="1">
        <f t="shared" si="12"/>
        <v>1.3758389261745043</v>
      </c>
      <c r="AA21" s="1">
        <f t="shared" si="13"/>
        <v>0.62893081761005531</v>
      </c>
      <c r="AB21" s="1">
        <f t="shared" si="14"/>
        <v>0.5369127516778599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149</v>
      </c>
      <c r="AJ21">
        <v>152.30000000000001</v>
      </c>
      <c r="AK21">
        <v>144.6</v>
      </c>
      <c r="AL21">
        <v>146.6</v>
      </c>
      <c r="AM21">
        <v>-4.8000000000000114</v>
      </c>
      <c r="AN21">
        <v>-3.1704095112285411</v>
      </c>
      <c r="AO21" s="1">
        <f t="shared" si="21"/>
        <v>-1.6107382550335607</v>
      </c>
      <c r="AP21" s="1">
        <f t="shared" si="22"/>
        <v>1.6107382550335607</v>
      </c>
      <c r="AQ21" s="1">
        <f t="shared" si="23"/>
        <v>2.2147651006711486</v>
      </c>
      <c r="AR21" s="1">
        <f t="shared" si="24"/>
        <v>1.3642564802182811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2151.35</v>
      </c>
      <c r="C22">
        <v>2195.9</v>
      </c>
      <c r="D22">
        <v>2140</v>
      </c>
      <c r="E22">
        <v>2182.9499999999998</v>
      </c>
      <c r="F22">
        <v>28.75</v>
      </c>
      <c r="G22">
        <v>1.3346021725002319</v>
      </c>
      <c r="H22" s="1">
        <f t="shared" si="0"/>
        <v>1.4688451437469454</v>
      </c>
      <c r="I22" s="1">
        <f t="shared" si="1"/>
        <v>1.4688451437469454</v>
      </c>
      <c r="J22" s="1">
        <f t="shared" si="2"/>
        <v>0.59323392656727247</v>
      </c>
      <c r="K22" s="1">
        <f t="shared" si="3"/>
        <v>0.52757570827619449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2179.9499999999998</v>
      </c>
      <c r="T22">
        <v>2179.9499999999998</v>
      </c>
      <c r="U22">
        <v>2138.1</v>
      </c>
      <c r="V22">
        <v>2154.1999999999998</v>
      </c>
      <c r="W22">
        <v>-18.950000000000269</v>
      </c>
      <c r="X22">
        <v>-0.87200607413203279</v>
      </c>
      <c r="Y22" s="1">
        <f t="shared" si="11"/>
        <v>-1.1812197527466226</v>
      </c>
      <c r="Z22" s="1">
        <f t="shared" si="12"/>
        <v>1.1812197527466226</v>
      </c>
      <c r="AA22" s="1">
        <f t="shared" si="13"/>
        <v>0</v>
      </c>
      <c r="AB22" s="1">
        <f t="shared" si="14"/>
        <v>0.74737721660012579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2114.3000000000002</v>
      </c>
      <c r="AJ22">
        <v>2189.9</v>
      </c>
      <c r="AK22">
        <v>2112</v>
      </c>
      <c r="AL22">
        <v>2173.15</v>
      </c>
      <c r="AM22">
        <v>42.849999999999909</v>
      </c>
      <c r="AN22">
        <v>2.0114537858517538</v>
      </c>
      <c r="AO22" s="1">
        <f t="shared" si="21"/>
        <v>2.7834271390058127</v>
      </c>
      <c r="AP22" s="1">
        <f t="shared" si="22"/>
        <v>2.7834271390058127</v>
      </c>
      <c r="AQ22" s="1">
        <f t="shared" si="23"/>
        <v>0.77077054045970139</v>
      </c>
      <c r="AR22" s="1">
        <f t="shared" si="24"/>
        <v>0.10878304876319263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1755</v>
      </c>
      <c r="C23">
        <v>1775</v>
      </c>
      <c r="D23">
        <v>1726.25</v>
      </c>
      <c r="E23">
        <v>1741.15</v>
      </c>
      <c r="F23">
        <v>-28.199999999999822</v>
      </c>
      <c r="G23">
        <v>-1.5938056348376419</v>
      </c>
      <c r="H23" s="1">
        <f t="shared" si="0"/>
        <v>-0.78917378917378389</v>
      </c>
      <c r="I23" s="1">
        <f t="shared" si="1"/>
        <v>0.78917378917378389</v>
      </c>
      <c r="J23" s="1">
        <f t="shared" si="2"/>
        <v>1.1396011396011396</v>
      </c>
      <c r="K23" s="1">
        <f t="shared" si="3"/>
        <v>0.85575625305114955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1793.85</v>
      </c>
      <c r="T23">
        <v>1799.9</v>
      </c>
      <c r="U23">
        <v>1752.4</v>
      </c>
      <c r="V23">
        <v>1769.35</v>
      </c>
      <c r="W23">
        <v>-8.4500000000000455</v>
      </c>
      <c r="X23">
        <v>-0.47530655866801919</v>
      </c>
      <c r="Y23" s="1">
        <f t="shared" si="11"/>
        <v>-1.3657775176296791</v>
      </c>
      <c r="Z23" s="1">
        <f t="shared" si="12"/>
        <v>1.3657775176296791</v>
      </c>
      <c r="AA23" s="1">
        <f t="shared" si="13"/>
        <v>0.33726342782284929</v>
      </c>
      <c r="AB23" s="1">
        <f t="shared" si="14"/>
        <v>0.95797891881198283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1782.2</v>
      </c>
      <c r="AJ23">
        <v>1811</v>
      </c>
      <c r="AK23">
        <v>1761.9</v>
      </c>
      <c r="AL23">
        <v>1777.8</v>
      </c>
      <c r="AM23">
        <v>-19.950000000000049</v>
      </c>
      <c r="AN23">
        <v>-1.1097204839382591</v>
      </c>
      <c r="AO23" s="1">
        <f t="shared" si="21"/>
        <v>-0.24688587139491025</v>
      </c>
      <c r="AP23" s="1">
        <f t="shared" si="22"/>
        <v>0.24688587139491025</v>
      </c>
      <c r="AQ23" s="1">
        <f t="shared" si="23"/>
        <v>1.6159802491302857</v>
      </c>
      <c r="AR23" s="1">
        <f t="shared" si="24"/>
        <v>0.89436382045223661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345.25</v>
      </c>
      <c r="C24">
        <v>345.6</v>
      </c>
      <c r="D24">
        <v>338.5</v>
      </c>
      <c r="E24">
        <v>343.1</v>
      </c>
      <c r="F24">
        <v>-6</v>
      </c>
      <c r="G24">
        <v>-1.7187052420509881</v>
      </c>
      <c r="H24" s="1">
        <f t="shared" si="0"/>
        <v>-0.62273714699492455</v>
      </c>
      <c r="I24" s="1">
        <f t="shared" si="1"/>
        <v>0.62273714699492455</v>
      </c>
      <c r="J24" s="1">
        <f t="shared" si="2"/>
        <v>0.1013758146270884</v>
      </c>
      <c r="K24" s="1">
        <f t="shared" si="3"/>
        <v>1.3407169921305808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355.6</v>
      </c>
      <c r="T24">
        <v>358.5</v>
      </c>
      <c r="U24">
        <v>346.1</v>
      </c>
      <c r="V24">
        <v>349.1</v>
      </c>
      <c r="W24">
        <v>-1.899999999999977</v>
      </c>
      <c r="X24">
        <v>-0.5413105413105348</v>
      </c>
      <c r="Y24" s="1">
        <f t="shared" si="11"/>
        <v>-1.8278965129358831</v>
      </c>
      <c r="Z24" s="1">
        <f t="shared" si="12"/>
        <v>1.8278965129358831</v>
      </c>
      <c r="AA24" s="1">
        <f t="shared" si="13"/>
        <v>0.81552305961754135</v>
      </c>
      <c r="AB24" s="1">
        <f t="shared" si="14"/>
        <v>0.85935262102549403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345.9</v>
      </c>
      <c r="AJ24">
        <v>355.6</v>
      </c>
      <c r="AK24">
        <v>338.5</v>
      </c>
      <c r="AL24">
        <v>351</v>
      </c>
      <c r="AM24">
        <v>2.8999999999999768</v>
      </c>
      <c r="AN24">
        <v>0.83309393852340619</v>
      </c>
      <c r="AO24" s="1">
        <f t="shared" si="21"/>
        <v>1.4744145706851759</v>
      </c>
      <c r="AP24" s="1">
        <f t="shared" si="22"/>
        <v>1.4744145706851759</v>
      </c>
      <c r="AQ24" s="1">
        <f t="shared" si="23"/>
        <v>1.3105413105413171</v>
      </c>
      <c r="AR24" s="1">
        <f t="shared" si="24"/>
        <v>2.1393466319745529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202.5</v>
      </c>
      <c r="C25">
        <v>203</v>
      </c>
      <c r="D25">
        <v>196.2</v>
      </c>
      <c r="E25">
        <v>197.25</v>
      </c>
      <c r="F25">
        <v>2.0500000000000109</v>
      </c>
      <c r="G25">
        <v>1.050204918032793</v>
      </c>
      <c r="H25" s="1">
        <f t="shared" si="0"/>
        <v>-2.5925925925925926</v>
      </c>
      <c r="I25" s="1">
        <f t="shared" si="1"/>
        <v>2.5925925925925926</v>
      </c>
      <c r="J25" s="1">
        <f t="shared" si="2"/>
        <v>0.24691358024691357</v>
      </c>
      <c r="K25" s="1">
        <f t="shared" si="3"/>
        <v>0.53231939163498676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206</v>
      </c>
      <c r="T25">
        <v>209.4</v>
      </c>
      <c r="U25">
        <v>193.3</v>
      </c>
      <c r="V25">
        <v>195.2</v>
      </c>
      <c r="W25">
        <v>-6.9000000000000057</v>
      </c>
      <c r="X25">
        <v>-3.4141514101929769</v>
      </c>
      <c r="Y25" s="1">
        <f t="shared" si="11"/>
        <v>-5.2427184466019474</v>
      </c>
      <c r="Z25" s="1">
        <f t="shared" si="12"/>
        <v>5.2427184466019474</v>
      </c>
      <c r="AA25" s="1">
        <f t="shared" si="13"/>
        <v>1.6504854368932065</v>
      </c>
      <c r="AB25" s="1">
        <f t="shared" si="14"/>
        <v>0.97336065573769337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192.25</v>
      </c>
      <c r="AJ25">
        <v>203.5</v>
      </c>
      <c r="AK25">
        <v>191.65</v>
      </c>
      <c r="AL25">
        <v>202.1</v>
      </c>
      <c r="AM25">
        <v>10.25</v>
      </c>
      <c r="AN25">
        <v>5.3427156632786037</v>
      </c>
      <c r="AO25" s="1">
        <f t="shared" si="21"/>
        <v>5.1235370611183324</v>
      </c>
      <c r="AP25" s="1">
        <f t="shared" si="22"/>
        <v>5.1235370611183324</v>
      </c>
      <c r="AQ25" s="1">
        <f t="shared" si="23"/>
        <v>0.69272637308263518</v>
      </c>
      <c r="AR25" s="1">
        <f t="shared" si="24"/>
        <v>0.31209362808842356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89.5</v>
      </c>
      <c r="C26">
        <v>90.7</v>
      </c>
      <c r="D26">
        <v>86.5</v>
      </c>
      <c r="E26">
        <v>87.1</v>
      </c>
      <c r="F26">
        <v>-2.0500000000000109</v>
      </c>
      <c r="G26">
        <v>-2.2994952327537979</v>
      </c>
      <c r="H26" s="1">
        <f t="shared" si="0"/>
        <v>-2.6815642458100619</v>
      </c>
      <c r="I26" s="1">
        <f t="shared" si="1"/>
        <v>2.6815642458100619</v>
      </c>
      <c r="J26" s="1">
        <f t="shared" si="2"/>
        <v>1.340782122905031</v>
      </c>
      <c r="K26" s="1">
        <f t="shared" si="3"/>
        <v>0.68886337543053311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85.9</v>
      </c>
      <c r="T26">
        <v>89.95</v>
      </c>
      <c r="U26">
        <v>85.75</v>
      </c>
      <c r="V26">
        <v>89.15</v>
      </c>
      <c r="W26">
        <v>4.1000000000000094</v>
      </c>
      <c r="X26">
        <v>4.820693709582609</v>
      </c>
      <c r="Y26" s="1">
        <f t="shared" si="11"/>
        <v>3.7834691501746209</v>
      </c>
      <c r="Z26" s="1">
        <f t="shared" si="12"/>
        <v>3.7834691501746209</v>
      </c>
      <c r="AA26" s="1">
        <f t="shared" si="13"/>
        <v>0.89736399326976679</v>
      </c>
      <c r="AB26" s="1">
        <f t="shared" si="14"/>
        <v>0.17462165308498914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85.2</v>
      </c>
      <c r="AJ26">
        <v>88.1</v>
      </c>
      <c r="AK26">
        <v>84.7</v>
      </c>
      <c r="AL26">
        <v>85.05</v>
      </c>
      <c r="AM26">
        <v>-2.0499999999999972</v>
      </c>
      <c r="AN26">
        <v>-2.353616532721007</v>
      </c>
      <c r="AO26" s="1">
        <f t="shared" si="21"/>
        <v>-0.17605633802817566</v>
      </c>
      <c r="AP26" s="1">
        <f t="shared" si="22"/>
        <v>0.17605633802817566</v>
      </c>
      <c r="AQ26" s="1">
        <f t="shared" si="23"/>
        <v>3.4037558685445912</v>
      </c>
      <c r="AR26" s="1">
        <f t="shared" si="24"/>
        <v>0.41152263374484932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482</v>
      </c>
      <c r="C27">
        <v>487</v>
      </c>
      <c r="D27">
        <v>472.5</v>
      </c>
      <c r="E27">
        <v>480</v>
      </c>
      <c r="F27">
        <v>-12.55000000000001</v>
      </c>
      <c r="G27">
        <v>-2.547964673637197</v>
      </c>
      <c r="H27" s="1">
        <f t="shared" si="0"/>
        <v>-0.41493775933609961</v>
      </c>
      <c r="I27" s="1">
        <f t="shared" si="1"/>
        <v>0.41493775933609961</v>
      </c>
      <c r="J27" s="1">
        <f t="shared" si="2"/>
        <v>1.0373443983402488</v>
      </c>
      <c r="K27" s="1">
        <f t="shared" si="3"/>
        <v>1.5625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483</v>
      </c>
      <c r="T27">
        <v>501</v>
      </c>
      <c r="U27">
        <v>481.05</v>
      </c>
      <c r="V27">
        <v>492.55</v>
      </c>
      <c r="W27">
        <v>17.400000000000031</v>
      </c>
      <c r="X27">
        <v>3.6620014732189912</v>
      </c>
      <c r="Y27" s="1">
        <f t="shared" si="11"/>
        <v>1.977225672877849</v>
      </c>
      <c r="Z27" s="1">
        <f t="shared" si="12"/>
        <v>1.977225672877849</v>
      </c>
      <c r="AA27" s="1">
        <f t="shared" si="13"/>
        <v>1.715561871891176</v>
      </c>
      <c r="AB27" s="1">
        <f t="shared" si="14"/>
        <v>0.40372670807453181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480</v>
      </c>
      <c r="AJ27">
        <v>490.95</v>
      </c>
      <c r="AK27">
        <v>461</v>
      </c>
      <c r="AL27">
        <v>475.15</v>
      </c>
      <c r="AM27">
        <v>-6.5500000000000114</v>
      </c>
      <c r="AN27">
        <v>-1.359767490139093</v>
      </c>
      <c r="AO27" s="1">
        <f t="shared" si="21"/>
        <v>-1.0104166666666714</v>
      </c>
      <c r="AP27" s="1">
        <f t="shared" si="22"/>
        <v>1.0104166666666714</v>
      </c>
      <c r="AQ27" s="1">
        <f t="shared" si="23"/>
        <v>2.2812499999999973</v>
      </c>
      <c r="AR27" s="1">
        <f t="shared" si="24"/>
        <v>2.9780069451752031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735.4</v>
      </c>
      <c r="C28">
        <v>744.7</v>
      </c>
      <c r="D28">
        <v>730.1</v>
      </c>
      <c r="E28">
        <v>731.75</v>
      </c>
      <c r="F28">
        <v>-16.450000000000049</v>
      </c>
      <c r="G28">
        <v>-2.198609997326924</v>
      </c>
      <c r="H28" s="1">
        <f t="shared" si="0"/>
        <v>-0.49632852869186533</v>
      </c>
      <c r="I28" s="1">
        <f t="shared" si="1"/>
        <v>0.49632852869186533</v>
      </c>
      <c r="J28" s="1">
        <f t="shared" si="2"/>
        <v>1.2646178950231259</v>
      </c>
      <c r="K28" s="1">
        <f t="shared" si="3"/>
        <v>0.22548684660061183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710.2</v>
      </c>
      <c r="T28">
        <v>751.6</v>
      </c>
      <c r="U28">
        <v>710</v>
      </c>
      <c r="V28">
        <v>748.2</v>
      </c>
      <c r="W28">
        <v>47.700000000000053</v>
      </c>
      <c r="X28">
        <v>6.8094218415417629</v>
      </c>
      <c r="Y28" s="1">
        <f t="shared" si="11"/>
        <v>5.3506054632497886</v>
      </c>
      <c r="Z28" s="1">
        <f t="shared" si="12"/>
        <v>5.3506054632497886</v>
      </c>
      <c r="AA28" s="1">
        <f t="shared" si="13"/>
        <v>0.45442395081528697</v>
      </c>
      <c r="AB28" s="1">
        <f t="shared" si="14"/>
        <v>2.8161081385531604E-2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704.85</v>
      </c>
      <c r="AJ28">
        <v>705.6</v>
      </c>
      <c r="AK28">
        <v>693.5</v>
      </c>
      <c r="AL28">
        <v>700.5</v>
      </c>
      <c r="AM28">
        <v>-13.649999999999981</v>
      </c>
      <c r="AN28">
        <v>-1.9113631590002069</v>
      </c>
      <c r="AO28" s="1">
        <f t="shared" si="21"/>
        <v>-0.61715258565652586</v>
      </c>
      <c r="AP28" s="1">
        <f t="shared" si="22"/>
        <v>0.61715258565652586</v>
      </c>
      <c r="AQ28" s="1">
        <f t="shared" si="23"/>
        <v>0.10640561821664184</v>
      </c>
      <c r="AR28" s="1">
        <f t="shared" si="24"/>
        <v>0.99928622412562462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192.5</v>
      </c>
      <c r="C29">
        <v>192.95</v>
      </c>
      <c r="D29">
        <v>185.65</v>
      </c>
      <c r="E29">
        <v>190.7</v>
      </c>
      <c r="F29">
        <v>-1.9500000000000171</v>
      </c>
      <c r="G29">
        <v>-1.012198287049062</v>
      </c>
      <c r="H29" s="1">
        <f t="shared" si="0"/>
        <v>-0.93506493506494093</v>
      </c>
      <c r="I29" s="1">
        <f t="shared" si="1"/>
        <v>0.93506493506494093</v>
      </c>
      <c r="J29" s="1">
        <f t="shared" si="2"/>
        <v>0.23376623376622788</v>
      </c>
      <c r="K29" s="1">
        <f t="shared" si="3"/>
        <v>2.6481384373361214</v>
      </c>
      <c r="L29" s="1" t="str">
        <f t="shared" si="4"/>
        <v>NO</v>
      </c>
      <c r="M29" t="str">
        <f t="shared" si="5"/>
        <v>YES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195.65</v>
      </c>
      <c r="T29">
        <v>197.5</v>
      </c>
      <c r="U29">
        <v>191.55</v>
      </c>
      <c r="V29">
        <v>192.65</v>
      </c>
      <c r="W29">
        <v>-0.90000000000000568</v>
      </c>
      <c r="X29">
        <v>-0.46499612503229432</v>
      </c>
      <c r="Y29" s="1">
        <f t="shared" si="11"/>
        <v>-1.5333503705596729</v>
      </c>
      <c r="Z29" s="1">
        <f t="shared" si="12"/>
        <v>1.5333503705596729</v>
      </c>
      <c r="AA29" s="1">
        <f t="shared" si="13"/>
        <v>0.94556606184512859</v>
      </c>
      <c r="AB29" s="1">
        <f t="shared" si="14"/>
        <v>0.57098364910459076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192.15</v>
      </c>
      <c r="AJ29">
        <v>197.35</v>
      </c>
      <c r="AK29">
        <v>191</v>
      </c>
      <c r="AL29">
        <v>193.55</v>
      </c>
      <c r="AM29">
        <v>-0.34999999999999432</v>
      </c>
      <c r="AN29">
        <v>-0.18050541516245189</v>
      </c>
      <c r="AO29" s="1">
        <f t="shared" si="21"/>
        <v>0.72859744990892827</v>
      </c>
      <c r="AP29" s="1">
        <f t="shared" si="22"/>
        <v>0.72859744990892827</v>
      </c>
      <c r="AQ29" s="1">
        <f t="shared" si="23"/>
        <v>1.9633169723585548</v>
      </c>
      <c r="AR29" s="1">
        <f t="shared" si="24"/>
        <v>0.59849076242519161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1336.1</v>
      </c>
      <c r="C30">
        <v>1366.9</v>
      </c>
      <c r="D30">
        <v>1313</v>
      </c>
      <c r="E30">
        <v>1355.65</v>
      </c>
      <c r="F30">
        <v>15.55000000000018</v>
      </c>
      <c r="G30">
        <v>1.160361167077097</v>
      </c>
      <c r="H30" s="1">
        <f t="shared" si="0"/>
        <v>1.4632138313000662</v>
      </c>
      <c r="I30" s="1">
        <f t="shared" si="1"/>
        <v>1.4632138313000662</v>
      </c>
      <c r="J30" s="1">
        <f t="shared" si="2"/>
        <v>0.82986021465717552</v>
      </c>
      <c r="K30" s="1">
        <f t="shared" si="3"/>
        <v>1.7289125065489044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1380</v>
      </c>
      <c r="T30">
        <v>1382.95</v>
      </c>
      <c r="U30">
        <v>1326.95</v>
      </c>
      <c r="V30">
        <v>1340.1</v>
      </c>
      <c r="W30">
        <v>-41.600000000000144</v>
      </c>
      <c r="X30">
        <v>-3.0107838170369932</v>
      </c>
      <c r="Y30" s="1">
        <f t="shared" si="11"/>
        <v>-2.8913043478260936</v>
      </c>
      <c r="Z30" s="1">
        <f t="shared" si="12"/>
        <v>2.8913043478260936</v>
      </c>
      <c r="AA30" s="1">
        <f t="shared" si="13"/>
        <v>0.21376811594203227</v>
      </c>
      <c r="AB30" s="1">
        <f t="shared" si="14"/>
        <v>0.98127005447353666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1337</v>
      </c>
      <c r="AJ30">
        <v>1389.75</v>
      </c>
      <c r="AK30">
        <v>1325</v>
      </c>
      <c r="AL30">
        <v>1381.7</v>
      </c>
      <c r="AM30">
        <v>37.799999999999947</v>
      </c>
      <c r="AN30">
        <v>2.812709278964205</v>
      </c>
      <c r="AO30" s="1">
        <f t="shared" si="21"/>
        <v>3.3433059087509385</v>
      </c>
      <c r="AP30" s="1">
        <f t="shared" si="22"/>
        <v>3.3433059087509385</v>
      </c>
      <c r="AQ30" s="1">
        <f t="shared" si="23"/>
        <v>0.58261561844104759</v>
      </c>
      <c r="AR30" s="1">
        <f t="shared" si="24"/>
        <v>0.89753178758414354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950</v>
      </c>
      <c r="C31">
        <v>956.1</v>
      </c>
      <c r="D31">
        <v>930</v>
      </c>
      <c r="E31">
        <v>936.6</v>
      </c>
      <c r="F31">
        <v>-25.600000000000019</v>
      </c>
      <c r="G31">
        <v>-2.6605695281646251</v>
      </c>
      <c r="H31" s="1">
        <f t="shared" si="0"/>
        <v>-1.4105263157894712</v>
      </c>
      <c r="I31" s="1">
        <f t="shared" si="1"/>
        <v>1.4105263157894712</v>
      </c>
      <c r="J31" s="1">
        <f t="shared" si="2"/>
        <v>0.64210526315789718</v>
      </c>
      <c r="K31" s="1">
        <f t="shared" si="3"/>
        <v>0.70467648942985506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955</v>
      </c>
      <c r="T31">
        <v>976.1</v>
      </c>
      <c r="U31">
        <v>940.5</v>
      </c>
      <c r="V31">
        <v>962.2</v>
      </c>
      <c r="W31">
        <v>19.100000000000019</v>
      </c>
      <c r="X31">
        <v>2.0252359240801638</v>
      </c>
      <c r="Y31" s="1">
        <f t="shared" si="11"/>
        <v>0.75392670157068542</v>
      </c>
      <c r="Z31" s="1">
        <f t="shared" si="12"/>
        <v>0.75392670157068542</v>
      </c>
      <c r="AA31" s="1">
        <f t="shared" si="13"/>
        <v>1.4446061109956325</v>
      </c>
      <c r="AB31" s="1">
        <f t="shared" si="14"/>
        <v>1.5183246073298429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949.9</v>
      </c>
      <c r="AJ31">
        <v>964.8</v>
      </c>
      <c r="AK31">
        <v>936.25</v>
      </c>
      <c r="AL31">
        <v>943.1</v>
      </c>
      <c r="AM31">
        <v>-12.44999999999993</v>
      </c>
      <c r="AN31">
        <v>-1.302914551828783</v>
      </c>
      <c r="AO31" s="1">
        <f t="shared" si="21"/>
        <v>-0.71586482787661376</v>
      </c>
      <c r="AP31" s="1">
        <f t="shared" si="22"/>
        <v>0.71586482787661376</v>
      </c>
      <c r="AQ31" s="1">
        <f t="shared" si="23"/>
        <v>1.5685861669649415</v>
      </c>
      <c r="AR31" s="1">
        <f t="shared" si="24"/>
        <v>0.72632806701304442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494.1</v>
      </c>
      <c r="C32">
        <v>510.95</v>
      </c>
      <c r="D32">
        <v>493.05</v>
      </c>
      <c r="E32">
        <v>507.45</v>
      </c>
      <c r="F32">
        <v>6.0500000000000114</v>
      </c>
      <c r="G32">
        <v>1.206621459912248</v>
      </c>
      <c r="H32" s="1">
        <f t="shared" si="0"/>
        <v>2.7018822100789244</v>
      </c>
      <c r="I32" s="1">
        <f t="shared" si="1"/>
        <v>2.7018822100789244</v>
      </c>
      <c r="J32" s="1">
        <f t="shared" si="2"/>
        <v>0.68972312543107694</v>
      </c>
      <c r="K32" s="1">
        <f t="shared" si="3"/>
        <v>0.21250758955677218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515</v>
      </c>
      <c r="T32">
        <v>515.25</v>
      </c>
      <c r="U32">
        <v>498.7</v>
      </c>
      <c r="V32">
        <v>501.4</v>
      </c>
      <c r="W32">
        <v>-5.8500000000000227</v>
      </c>
      <c r="X32">
        <v>-1.1532774765894569</v>
      </c>
      <c r="Y32" s="1">
        <f t="shared" si="11"/>
        <v>-2.6407766990291308</v>
      </c>
      <c r="Z32" s="1">
        <f t="shared" si="12"/>
        <v>2.6407766990291308</v>
      </c>
      <c r="AA32" s="1">
        <f t="shared" si="13"/>
        <v>4.8543689320388349E-2</v>
      </c>
      <c r="AB32" s="1">
        <f t="shared" si="14"/>
        <v>0.53849222177901646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509.9</v>
      </c>
      <c r="AJ32">
        <v>516.35</v>
      </c>
      <c r="AK32">
        <v>503.35</v>
      </c>
      <c r="AL32">
        <v>507.25</v>
      </c>
      <c r="AM32">
        <v>-8.1000000000000227</v>
      </c>
      <c r="AN32">
        <v>-1.5717473561657169</v>
      </c>
      <c r="AO32" s="1">
        <f t="shared" si="21"/>
        <v>-0.51970974700921302</v>
      </c>
      <c r="AP32" s="1">
        <f t="shared" si="22"/>
        <v>0.51970974700921302</v>
      </c>
      <c r="AQ32" s="1">
        <f t="shared" si="23"/>
        <v>1.2649539125318778</v>
      </c>
      <c r="AR32" s="1">
        <f t="shared" si="24"/>
        <v>0.76885165105963083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5730</v>
      </c>
      <c r="C33">
        <v>5800</v>
      </c>
      <c r="D33">
        <v>5650</v>
      </c>
      <c r="E33">
        <v>5678.7</v>
      </c>
      <c r="F33">
        <v>-76.199999999999818</v>
      </c>
      <c r="G33">
        <v>-1.3240890371683229</v>
      </c>
      <c r="H33" s="1">
        <f t="shared" si="0"/>
        <v>-0.89528795811518647</v>
      </c>
      <c r="I33" s="1">
        <f t="shared" si="1"/>
        <v>0.89528795811518647</v>
      </c>
      <c r="J33" s="1">
        <f t="shared" si="2"/>
        <v>1.2216404886561953</v>
      </c>
      <c r="K33" s="1">
        <f t="shared" si="3"/>
        <v>0.50539736207230201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5800</v>
      </c>
      <c r="T33">
        <v>5810</v>
      </c>
      <c r="U33">
        <v>5695</v>
      </c>
      <c r="V33">
        <v>5754.9</v>
      </c>
      <c r="W33">
        <v>-7.4000000000005457</v>
      </c>
      <c r="X33">
        <v>-0.12842094302623161</v>
      </c>
      <c r="Y33" s="1">
        <f t="shared" si="11"/>
        <v>-0.777586206896558</v>
      </c>
      <c r="Z33" s="1">
        <f t="shared" si="12"/>
        <v>0.777586206896558</v>
      </c>
      <c r="AA33" s="1">
        <f t="shared" si="13"/>
        <v>0.17241379310344829</v>
      </c>
      <c r="AB33" s="1">
        <f t="shared" si="14"/>
        <v>1.0408521433908433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5677</v>
      </c>
      <c r="AJ33">
        <v>5846.8</v>
      </c>
      <c r="AK33">
        <v>5651</v>
      </c>
      <c r="AL33">
        <v>5762.3</v>
      </c>
      <c r="AM33">
        <v>6.9499999999998181</v>
      </c>
      <c r="AN33">
        <v>0.1207572085103394</v>
      </c>
      <c r="AO33" s="1">
        <f t="shared" si="21"/>
        <v>1.5025541659327142</v>
      </c>
      <c r="AP33" s="1">
        <f t="shared" si="22"/>
        <v>1.5025541659327142</v>
      </c>
      <c r="AQ33" s="1">
        <f t="shared" si="23"/>
        <v>1.466428335907537</v>
      </c>
      <c r="AR33" s="1">
        <f t="shared" si="24"/>
        <v>0.45798837414127186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97.65</v>
      </c>
      <c r="C34">
        <v>98.05</v>
      </c>
      <c r="D34">
        <v>94.45</v>
      </c>
      <c r="E34">
        <v>94.9</v>
      </c>
      <c r="F34">
        <v>-2.0999999999999939</v>
      </c>
      <c r="G34">
        <v>-2.164948453608242</v>
      </c>
      <c r="H34" s="1">
        <f t="shared" ref="H34:H51" si="31">(E34-B34)/B34*100</f>
        <v>-2.8161802355350742</v>
      </c>
      <c r="I34" s="1">
        <f t="shared" ref="I34:I65" si="32">ABS(H34)</f>
        <v>2.8161802355350742</v>
      </c>
      <c r="J34" s="1">
        <f t="shared" ref="J34:J51" si="33">IF(H34&gt;=0,(C34-E34)/E34*100,(C34-B34)/B34*100)</f>
        <v>0.40962621607782024</v>
      </c>
      <c r="K34" s="1">
        <f t="shared" ref="K34:K51" si="34">IF(H34&gt;=0,(B34-D34)/B34*100,(E34-D34)/E34*100)</f>
        <v>0.47418335089568264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96.4</v>
      </c>
      <c r="T34">
        <v>97.4</v>
      </c>
      <c r="U34">
        <v>95.55</v>
      </c>
      <c r="V34">
        <v>97</v>
      </c>
      <c r="W34">
        <v>0.90000000000000568</v>
      </c>
      <c r="X34">
        <v>0.93652445369407467</v>
      </c>
      <c r="Y34" s="1">
        <f t="shared" ref="Y34:Y51" si="42">(V34-S34)/S34*100</f>
        <v>0.62240663900414339</v>
      </c>
      <c r="Z34" s="1">
        <f t="shared" ref="Z34:Z65" si="43">ABS(Y34)</f>
        <v>0.62240663900414339</v>
      </c>
      <c r="AA34" s="1">
        <f t="shared" ref="AA34:AA51" si="44">IF(Y34&gt;=0,(T34-V34)/V34*100,(T34-S34)/S34*100)</f>
        <v>0.41237113402062436</v>
      </c>
      <c r="AB34" s="1">
        <f t="shared" ref="AB34:AB51" si="45">IF(Y34&gt;=0,(S34-U34)/S34*100,(V34-U34)/V34*100)</f>
        <v>0.88174273858922048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97.05</v>
      </c>
      <c r="AJ34">
        <v>98.55</v>
      </c>
      <c r="AK34">
        <v>94.35</v>
      </c>
      <c r="AL34">
        <v>96.1</v>
      </c>
      <c r="AM34">
        <v>-0.95000000000000284</v>
      </c>
      <c r="AN34">
        <v>-0.9788768675940267</v>
      </c>
      <c r="AO34" s="1">
        <f t="shared" ref="AO34:AO51" si="52">(AL34-AI34)/AI34*100</f>
        <v>-0.9788768675940267</v>
      </c>
      <c r="AP34" s="1">
        <f t="shared" ref="AP34:AP65" si="53">ABS(AO34)</f>
        <v>0.9788768675940267</v>
      </c>
      <c r="AQ34" s="1">
        <f t="shared" ref="AQ34:AQ51" si="54">IF(AO34&gt;=0,(AJ34-AL34)/AL34*100,(AJ34-AI34)/AI34*100)</f>
        <v>1.545595054095827</v>
      </c>
      <c r="AR34" s="1">
        <f t="shared" ref="AR34:AR51" si="55">IF(AO34&gt;=0,(AI34-AK34)/AI34*100,(AL34-AK34)/AL34*100)</f>
        <v>1.8210197710718004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16740</v>
      </c>
      <c r="C35">
        <v>16980.599999999999</v>
      </c>
      <c r="D35">
        <v>16540</v>
      </c>
      <c r="E35">
        <v>16724.849999999999</v>
      </c>
      <c r="F35">
        <v>47.349999999998538</v>
      </c>
      <c r="G35">
        <v>0.28391545495427101</v>
      </c>
      <c r="H35" s="1">
        <f t="shared" si="31"/>
        <v>-9.0501792114704036E-2</v>
      </c>
      <c r="I35" s="1">
        <f t="shared" si="32"/>
        <v>9.0501792114704036E-2</v>
      </c>
      <c r="J35" s="1">
        <f t="shared" si="33"/>
        <v>1.4372759856630737</v>
      </c>
      <c r="K35" s="1">
        <f t="shared" si="34"/>
        <v>1.1052416015689144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16850</v>
      </c>
      <c r="T35">
        <v>16930</v>
      </c>
      <c r="U35">
        <v>16630</v>
      </c>
      <c r="V35">
        <v>16677.5</v>
      </c>
      <c r="W35">
        <v>-109.5</v>
      </c>
      <c r="X35">
        <v>-0.65229046285816406</v>
      </c>
      <c r="Y35" s="1">
        <f t="shared" si="42"/>
        <v>-1.0237388724035608</v>
      </c>
      <c r="Z35" s="1">
        <f t="shared" si="43"/>
        <v>1.0237388724035608</v>
      </c>
      <c r="AA35" s="1">
        <f t="shared" si="44"/>
        <v>0.47477744807121658</v>
      </c>
      <c r="AB35" s="1">
        <f t="shared" si="45"/>
        <v>0.28481487033428271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16590.3</v>
      </c>
      <c r="AJ35">
        <v>16850</v>
      </c>
      <c r="AK35">
        <v>16565</v>
      </c>
      <c r="AL35">
        <v>16787</v>
      </c>
      <c r="AM35">
        <v>79.049999999999272</v>
      </c>
      <c r="AN35">
        <v>0.47312806179093952</v>
      </c>
      <c r="AO35" s="1">
        <f t="shared" si="52"/>
        <v>1.185632568428544</v>
      </c>
      <c r="AP35" s="1">
        <f t="shared" si="53"/>
        <v>1.185632568428544</v>
      </c>
      <c r="AQ35" s="1">
        <f t="shared" si="54"/>
        <v>0.3752904032882588</v>
      </c>
      <c r="AR35" s="1">
        <f t="shared" si="55"/>
        <v>0.15249874926914689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83.95</v>
      </c>
      <c r="C36">
        <v>84.1</v>
      </c>
      <c r="D36">
        <v>81.599999999999994</v>
      </c>
      <c r="E36">
        <v>82.4</v>
      </c>
      <c r="F36">
        <v>-1.75</v>
      </c>
      <c r="G36">
        <v>-2.0796197266785499</v>
      </c>
      <c r="H36" s="1">
        <f t="shared" si="31"/>
        <v>-1.8463371054198894</v>
      </c>
      <c r="I36" s="1">
        <f t="shared" si="32"/>
        <v>1.8463371054198894</v>
      </c>
      <c r="J36" s="1">
        <f t="shared" si="33"/>
        <v>0.17867778439546333</v>
      </c>
      <c r="K36" s="1">
        <f t="shared" si="34"/>
        <v>0.97087378640778077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83.1</v>
      </c>
      <c r="T36">
        <v>84.8</v>
      </c>
      <c r="U36">
        <v>82.5</v>
      </c>
      <c r="V36">
        <v>84.15</v>
      </c>
      <c r="W36">
        <v>2.5500000000000109</v>
      </c>
      <c r="X36">
        <v>3.1250000000000142</v>
      </c>
      <c r="Y36" s="1">
        <f t="shared" si="42"/>
        <v>1.2635379061371979</v>
      </c>
      <c r="Z36" s="1">
        <f t="shared" si="43"/>
        <v>1.2635379061371979</v>
      </c>
      <c r="AA36" s="1">
        <f t="shared" si="44"/>
        <v>0.77243018419487997</v>
      </c>
      <c r="AB36" s="1">
        <f t="shared" si="45"/>
        <v>0.72202166064981266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82.25</v>
      </c>
      <c r="AJ36">
        <v>84</v>
      </c>
      <c r="AK36">
        <v>80</v>
      </c>
      <c r="AL36">
        <v>81.599999999999994</v>
      </c>
      <c r="AM36">
        <v>-1.5</v>
      </c>
      <c r="AN36">
        <v>-1.8050541516245491</v>
      </c>
      <c r="AO36" s="1">
        <f t="shared" si="52"/>
        <v>-0.79027355623100992</v>
      </c>
      <c r="AP36" s="1">
        <f t="shared" si="53"/>
        <v>0.79027355623100992</v>
      </c>
      <c r="AQ36" s="1">
        <f t="shared" si="54"/>
        <v>2.1276595744680851</v>
      </c>
      <c r="AR36" s="1">
        <f t="shared" si="55"/>
        <v>1.9607843137254832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178</v>
      </c>
      <c r="C37">
        <v>180.3</v>
      </c>
      <c r="D37">
        <v>177.15</v>
      </c>
      <c r="E37">
        <v>178.25</v>
      </c>
      <c r="F37">
        <v>-0.94999999999998863</v>
      </c>
      <c r="G37">
        <v>-0.53013392857142227</v>
      </c>
      <c r="H37" s="1">
        <f t="shared" si="31"/>
        <v>0.1404494382022472</v>
      </c>
      <c r="I37" s="1">
        <f t="shared" si="32"/>
        <v>0.1404494382022472</v>
      </c>
      <c r="J37" s="1">
        <f t="shared" si="33"/>
        <v>1.1500701262272155</v>
      </c>
      <c r="K37" s="1">
        <f t="shared" si="34"/>
        <v>0.47752808988763723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180.95</v>
      </c>
      <c r="T37">
        <v>182.1</v>
      </c>
      <c r="U37">
        <v>178.15</v>
      </c>
      <c r="V37">
        <v>179.2</v>
      </c>
      <c r="W37">
        <v>-0.15000000000000571</v>
      </c>
      <c r="X37">
        <v>-8.3635349874550152E-2</v>
      </c>
      <c r="Y37" s="1">
        <f t="shared" si="42"/>
        <v>-0.96711798839458418</v>
      </c>
      <c r="Z37" s="1">
        <f t="shared" si="43"/>
        <v>0.96711798839458418</v>
      </c>
      <c r="AA37" s="1">
        <f t="shared" si="44"/>
        <v>0.63553467808787278</v>
      </c>
      <c r="AB37" s="1">
        <f t="shared" si="45"/>
        <v>0.58593749999999056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178.4</v>
      </c>
      <c r="AJ37">
        <v>183.3</v>
      </c>
      <c r="AK37">
        <v>174.35</v>
      </c>
      <c r="AL37">
        <v>179.35</v>
      </c>
      <c r="AM37">
        <v>0.84999999999999432</v>
      </c>
      <c r="AN37">
        <v>0.476190476190473</v>
      </c>
      <c r="AO37" s="1">
        <f t="shared" si="52"/>
        <v>0.53251121076232544</v>
      </c>
      <c r="AP37" s="1">
        <f t="shared" si="53"/>
        <v>0.53251121076232544</v>
      </c>
      <c r="AQ37" s="1">
        <f t="shared" si="54"/>
        <v>2.202397546696413</v>
      </c>
      <c r="AR37" s="1">
        <f t="shared" si="55"/>
        <v>2.2701793721973158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1728.05</v>
      </c>
      <c r="C38">
        <v>1739.75</v>
      </c>
      <c r="D38">
        <v>1715.55</v>
      </c>
      <c r="E38">
        <v>1723.15</v>
      </c>
      <c r="F38">
        <v>-18.5</v>
      </c>
      <c r="G38">
        <v>-1.0622111216375281</v>
      </c>
      <c r="H38" s="1">
        <f t="shared" si="31"/>
        <v>-0.28355661005178462</v>
      </c>
      <c r="I38" s="1">
        <f t="shared" si="32"/>
        <v>0.28355661005178462</v>
      </c>
      <c r="J38" s="1">
        <f t="shared" si="33"/>
        <v>0.67706374236856837</v>
      </c>
      <c r="K38" s="1">
        <f t="shared" si="34"/>
        <v>0.44105272321040745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1728.8</v>
      </c>
      <c r="T38">
        <v>1752</v>
      </c>
      <c r="U38">
        <v>1717</v>
      </c>
      <c r="V38">
        <v>1741.65</v>
      </c>
      <c r="W38">
        <v>23.75</v>
      </c>
      <c r="X38">
        <v>1.3825018918446941</v>
      </c>
      <c r="Y38" s="1">
        <f t="shared" si="42"/>
        <v>0.74329014345211342</v>
      </c>
      <c r="Z38" s="1">
        <f t="shared" si="43"/>
        <v>0.74329014345211342</v>
      </c>
      <c r="AA38" s="1">
        <f t="shared" si="44"/>
        <v>0.59426405994315212</v>
      </c>
      <c r="AB38" s="1">
        <f t="shared" si="45"/>
        <v>0.68255437297547172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1727</v>
      </c>
      <c r="AJ38">
        <v>1749</v>
      </c>
      <c r="AK38">
        <v>1713.05</v>
      </c>
      <c r="AL38">
        <v>1717.9</v>
      </c>
      <c r="AM38">
        <v>-9.9499999999998181</v>
      </c>
      <c r="AN38">
        <v>-0.57586017304741843</v>
      </c>
      <c r="AO38" s="1">
        <f t="shared" si="52"/>
        <v>-0.52692530399536242</v>
      </c>
      <c r="AP38" s="1">
        <f t="shared" si="53"/>
        <v>0.52692530399536242</v>
      </c>
      <c r="AQ38" s="1">
        <f t="shared" si="54"/>
        <v>1.2738853503184715</v>
      </c>
      <c r="AR38" s="1">
        <f t="shared" si="55"/>
        <v>0.28232143896618755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22450</v>
      </c>
      <c r="C39">
        <v>22483.85</v>
      </c>
      <c r="D39">
        <v>21927.599999999999</v>
      </c>
      <c r="E39">
        <v>22341.95</v>
      </c>
      <c r="F39">
        <v>-181.89999999999779</v>
      </c>
      <c r="G39">
        <v>-0.80758840073965077</v>
      </c>
      <c r="H39" s="1">
        <f t="shared" si="31"/>
        <v>-0.48129175946547559</v>
      </c>
      <c r="I39" s="1">
        <f t="shared" si="32"/>
        <v>0.48129175946547559</v>
      </c>
      <c r="J39" s="1">
        <f t="shared" si="33"/>
        <v>0.15077951002226525</v>
      </c>
      <c r="K39" s="1">
        <f t="shared" si="34"/>
        <v>1.8545829706001586</v>
      </c>
      <c r="L39" s="1" t="str">
        <f t="shared" si="35"/>
        <v>YES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22111</v>
      </c>
      <c r="T39">
        <v>22700</v>
      </c>
      <c r="U39">
        <v>21863.4</v>
      </c>
      <c r="V39">
        <v>22523.85</v>
      </c>
      <c r="W39">
        <v>455.04999999999927</v>
      </c>
      <c r="X39">
        <v>2.0619607772058259</v>
      </c>
      <c r="Y39" s="1">
        <f t="shared" si="42"/>
        <v>1.8671701867848518</v>
      </c>
      <c r="Z39" s="1">
        <f t="shared" si="43"/>
        <v>1.8671701867848518</v>
      </c>
      <c r="AA39" s="1">
        <f t="shared" si="44"/>
        <v>0.78205990538918291</v>
      </c>
      <c r="AB39" s="1">
        <f t="shared" si="45"/>
        <v>1.119804622133773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22495</v>
      </c>
      <c r="AJ39">
        <v>22619.1</v>
      </c>
      <c r="AK39">
        <v>21889</v>
      </c>
      <c r="AL39">
        <v>22068.799999999999</v>
      </c>
      <c r="AM39">
        <v>-497.45000000000073</v>
      </c>
      <c r="AN39">
        <v>-2.204398160970479</v>
      </c>
      <c r="AO39" s="1">
        <f t="shared" si="52"/>
        <v>-1.8946432540564602</v>
      </c>
      <c r="AP39" s="1">
        <f t="shared" si="53"/>
        <v>1.8946432540564602</v>
      </c>
      <c r="AQ39" s="1">
        <f t="shared" si="54"/>
        <v>0.55167815070014914</v>
      </c>
      <c r="AR39" s="1">
        <f t="shared" si="55"/>
        <v>0.81472486043645009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183</v>
      </c>
      <c r="C40">
        <v>183.1</v>
      </c>
      <c r="D40">
        <v>178.5</v>
      </c>
      <c r="E40">
        <v>179.25</v>
      </c>
      <c r="F40">
        <v>-5.3499999999999943</v>
      </c>
      <c r="G40">
        <v>-2.898158179848318</v>
      </c>
      <c r="H40" s="1">
        <f t="shared" si="31"/>
        <v>-2.0491803278688523</v>
      </c>
      <c r="I40" s="1">
        <f t="shared" si="32"/>
        <v>2.0491803278688523</v>
      </c>
      <c r="J40" s="1">
        <f t="shared" si="33"/>
        <v>5.4644808743166295E-2</v>
      </c>
      <c r="K40" s="1">
        <f t="shared" si="34"/>
        <v>0.41841004184100417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188</v>
      </c>
      <c r="T40">
        <v>188.6</v>
      </c>
      <c r="U40">
        <v>183.8</v>
      </c>
      <c r="V40">
        <v>184.6</v>
      </c>
      <c r="W40">
        <v>-0.65000000000000568</v>
      </c>
      <c r="X40">
        <v>-0.35087719298245917</v>
      </c>
      <c r="Y40" s="1">
        <f t="shared" si="42"/>
        <v>-1.8085106382978753</v>
      </c>
      <c r="Z40" s="1">
        <f t="shared" si="43"/>
        <v>1.8085106382978753</v>
      </c>
      <c r="AA40" s="1">
        <f t="shared" si="44"/>
        <v>0.31914893617020978</v>
      </c>
      <c r="AB40" s="1">
        <f t="shared" si="45"/>
        <v>0.43336944745394529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182.2</v>
      </c>
      <c r="AJ40">
        <v>186.8</v>
      </c>
      <c r="AK40">
        <v>180.4</v>
      </c>
      <c r="AL40">
        <v>185.25</v>
      </c>
      <c r="AM40">
        <v>0.65000000000000568</v>
      </c>
      <c r="AN40">
        <v>0.35211267605634111</v>
      </c>
      <c r="AO40" s="1">
        <f t="shared" si="52"/>
        <v>1.6739846322722347</v>
      </c>
      <c r="AP40" s="1">
        <f t="shared" si="53"/>
        <v>1.6739846322722347</v>
      </c>
      <c r="AQ40" s="1">
        <f t="shared" si="54"/>
        <v>0.83670715249663219</v>
      </c>
      <c r="AR40" s="1">
        <f t="shared" si="55"/>
        <v>0.98792535675081405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475.5</v>
      </c>
      <c r="C41">
        <v>487.35</v>
      </c>
      <c r="D41">
        <v>475</v>
      </c>
      <c r="E41">
        <v>482</v>
      </c>
      <c r="F41">
        <v>2.0500000000000109</v>
      </c>
      <c r="G41">
        <v>0.42712782581519149</v>
      </c>
      <c r="H41" s="1">
        <f t="shared" si="31"/>
        <v>1.3669821240799158</v>
      </c>
      <c r="I41" s="1">
        <f t="shared" si="32"/>
        <v>1.3669821240799158</v>
      </c>
      <c r="J41" s="1">
        <f t="shared" si="33"/>
        <v>1.1099585062240711</v>
      </c>
      <c r="K41" s="1">
        <f t="shared" si="34"/>
        <v>0.10515247108307045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490.25</v>
      </c>
      <c r="T41">
        <v>491</v>
      </c>
      <c r="U41">
        <v>472.2</v>
      </c>
      <c r="V41">
        <v>479.95</v>
      </c>
      <c r="W41">
        <v>-7.6999999999999886</v>
      </c>
      <c r="X41">
        <v>-1.5790013329232011</v>
      </c>
      <c r="Y41" s="1">
        <f t="shared" si="42"/>
        <v>-2.1009688934217259</v>
      </c>
      <c r="Z41" s="1">
        <f t="shared" si="43"/>
        <v>2.1009688934217259</v>
      </c>
      <c r="AA41" s="1">
        <f t="shared" si="44"/>
        <v>0.15298317185109639</v>
      </c>
      <c r="AB41" s="1">
        <f t="shared" si="45"/>
        <v>1.6147515366183978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480.3</v>
      </c>
      <c r="AJ41">
        <v>492.5</v>
      </c>
      <c r="AK41">
        <v>477</v>
      </c>
      <c r="AL41">
        <v>487.65</v>
      </c>
      <c r="AM41">
        <v>3.25</v>
      </c>
      <c r="AN41">
        <v>0.67093311312964488</v>
      </c>
      <c r="AO41" s="1">
        <f t="shared" si="52"/>
        <v>1.5302935665209172</v>
      </c>
      <c r="AP41" s="1">
        <f t="shared" si="53"/>
        <v>1.5302935665209172</v>
      </c>
      <c r="AQ41" s="1">
        <f t="shared" si="54"/>
        <v>0.99456577463345086</v>
      </c>
      <c r="AR41" s="1">
        <f t="shared" si="55"/>
        <v>0.68707058088694806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2108</v>
      </c>
      <c r="C42">
        <v>2127.6</v>
      </c>
      <c r="D42">
        <v>2091.3000000000002</v>
      </c>
      <c r="E42">
        <v>2101.65</v>
      </c>
      <c r="F42">
        <v>-17.199999999999822</v>
      </c>
      <c r="G42">
        <v>-0.81176109682138031</v>
      </c>
      <c r="H42" s="1">
        <f t="shared" si="31"/>
        <v>-0.30123339658443593</v>
      </c>
      <c r="I42" s="1">
        <f t="shared" si="32"/>
        <v>0.30123339658443593</v>
      </c>
      <c r="J42" s="1">
        <f t="shared" si="33"/>
        <v>0.92979127134724426</v>
      </c>
      <c r="K42" s="1">
        <f t="shared" si="34"/>
        <v>0.49247020198415098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2025</v>
      </c>
      <c r="T42">
        <v>2132</v>
      </c>
      <c r="U42">
        <v>2019.95</v>
      </c>
      <c r="V42">
        <v>2118.85</v>
      </c>
      <c r="W42">
        <v>102.75</v>
      </c>
      <c r="X42">
        <v>5.096473389216805</v>
      </c>
      <c r="Y42" s="1">
        <f t="shared" si="42"/>
        <v>4.6345679012345631</v>
      </c>
      <c r="Z42" s="1">
        <f t="shared" si="43"/>
        <v>4.6345679012345631</v>
      </c>
      <c r="AA42" s="1">
        <f t="shared" si="44"/>
        <v>0.62061967576751975</v>
      </c>
      <c r="AB42" s="1">
        <f t="shared" si="45"/>
        <v>0.24938271604938045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2035</v>
      </c>
      <c r="AJ42">
        <v>2060</v>
      </c>
      <c r="AK42">
        <v>2009.25</v>
      </c>
      <c r="AL42">
        <v>2016.1</v>
      </c>
      <c r="AM42">
        <v>-26.10000000000014</v>
      </c>
      <c r="AN42">
        <v>-1.2780334932915549</v>
      </c>
      <c r="AO42" s="1">
        <f t="shared" si="52"/>
        <v>-0.92874692874693321</v>
      </c>
      <c r="AP42" s="1">
        <f t="shared" si="53"/>
        <v>0.92874692874693321</v>
      </c>
      <c r="AQ42" s="1">
        <f t="shared" si="54"/>
        <v>1.2285012285012284</v>
      </c>
      <c r="AR42" s="1">
        <f t="shared" si="55"/>
        <v>0.33976489261444914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101.4</v>
      </c>
      <c r="C43">
        <v>101.4</v>
      </c>
      <c r="D43">
        <v>98.05</v>
      </c>
      <c r="E43">
        <v>99.45</v>
      </c>
      <c r="F43">
        <v>-1.9500000000000031</v>
      </c>
      <c r="G43">
        <v>-1.923076923076926</v>
      </c>
      <c r="H43" s="1">
        <f t="shared" si="31"/>
        <v>-1.9230769230769256</v>
      </c>
      <c r="I43" s="1">
        <f t="shared" si="32"/>
        <v>1.9230769230769256</v>
      </c>
      <c r="J43" s="1">
        <f t="shared" si="33"/>
        <v>0</v>
      </c>
      <c r="K43" s="1">
        <f t="shared" si="34"/>
        <v>1.4077425842131781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105.4</v>
      </c>
      <c r="T43">
        <v>106.05</v>
      </c>
      <c r="U43">
        <v>100.35</v>
      </c>
      <c r="V43">
        <v>101.4</v>
      </c>
      <c r="W43">
        <v>-2.399999999999991</v>
      </c>
      <c r="X43">
        <v>-2.3121387283236912</v>
      </c>
      <c r="Y43" s="1">
        <f t="shared" si="42"/>
        <v>-3.795066413662239</v>
      </c>
      <c r="Z43" s="1">
        <f t="shared" si="43"/>
        <v>3.795066413662239</v>
      </c>
      <c r="AA43" s="1">
        <f t="shared" si="44"/>
        <v>0.61669829222010575</v>
      </c>
      <c r="AB43" s="1">
        <f t="shared" si="45"/>
        <v>1.0355029585798929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103.85</v>
      </c>
      <c r="AJ43">
        <v>106.3</v>
      </c>
      <c r="AK43">
        <v>101.65</v>
      </c>
      <c r="AL43">
        <v>103.8</v>
      </c>
      <c r="AM43">
        <v>-1</v>
      </c>
      <c r="AN43">
        <v>-0.95419847328244278</v>
      </c>
      <c r="AO43" s="1">
        <f t="shared" si="52"/>
        <v>-4.8146364949443583E-2</v>
      </c>
      <c r="AP43" s="1">
        <f t="shared" si="53"/>
        <v>4.8146364949443583E-2</v>
      </c>
      <c r="AQ43" s="1">
        <f t="shared" si="54"/>
        <v>2.3591718825228725</v>
      </c>
      <c r="AR43" s="1">
        <f t="shared" si="55"/>
        <v>2.0712909441233061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323</v>
      </c>
      <c r="C44">
        <v>326</v>
      </c>
      <c r="D44">
        <v>312.10000000000002</v>
      </c>
      <c r="E44">
        <v>320.85000000000002</v>
      </c>
      <c r="F44">
        <v>-3</v>
      </c>
      <c r="G44">
        <v>-0.92635479388605835</v>
      </c>
      <c r="H44" s="1">
        <f t="shared" si="31"/>
        <v>-0.66563467492259365</v>
      </c>
      <c r="I44" s="1">
        <f t="shared" si="32"/>
        <v>0.66563467492259365</v>
      </c>
      <c r="J44" s="1">
        <f t="shared" si="33"/>
        <v>0.92879256965944268</v>
      </c>
      <c r="K44" s="1">
        <f t="shared" si="34"/>
        <v>2.7271310581268504</v>
      </c>
      <c r="L44" s="1" t="str">
        <f t="shared" si="35"/>
        <v>NO</v>
      </c>
      <c r="M44" t="str">
        <f t="shared" si="36"/>
        <v>YES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325.8</v>
      </c>
      <c r="T44">
        <v>329.95</v>
      </c>
      <c r="U44">
        <v>322.55</v>
      </c>
      <c r="V44">
        <v>323.85000000000002</v>
      </c>
      <c r="W44">
        <v>0.75</v>
      </c>
      <c r="X44">
        <v>0.23212627669452179</v>
      </c>
      <c r="Y44" s="1">
        <f t="shared" si="42"/>
        <v>-0.59852670349907566</v>
      </c>
      <c r="Z44" s="1">
        <f t="shared" si="43"/>
        <v>0.59852670349907566</v>
      </c>
      <c r="AA44" s="1">
        <f t="shared" si="44"/>
        <v>1.2737875997544434</v>
      </c>
      <c r="AB44" s="1">
        <f t="shared" si="45"/>
        <v>0.40142041068396206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322</v>
      </c>
      <c r="AJ44">
        <v>327.39999999999998</v>
      </c>
      <c r="AK44">
        <v>321</v>
      </c>
      <c r="AL44">
        <v>323.10000000000002</v>
      </c>
      <c r="AM44">
        <v>-2.9499999999999891</v>
      </c>
      <c r="AN44">
        <v>-0.90476920717680975</v>
      </c>
      <c r="AO44" s="1">
        <f t="shared" si="52"/>
        <v>0.34161490683230517</v>
      </c>
      <c r="AP44" s="1">
        <f t="shared" si="53"/>
        <v>0.34161490683230517</v>
      </c>
      <c r="AQ44" s="1">
        <f t="shared" si="54"/>
        <v>1.3308573197152442</v>
      </c>
      <c r="AR44" s="1">
        <f t="shared" si="55"/>
        <v>0.3105590062111801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YES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558.9</v>
      </c>
      <c r="C45">
        <v>558.9</v>
      </c>
      <c r="D45">
        <v>539.20000000000005</v>
      </c>
      <c r="E45">
        <v>541.54999999999995</v>
      </c>
      <c r="F45">
        <v>-19.300000000000072</v>
      </c>
      <c r="G45">
        <v>-3.441205313363656</v>
      </c>
      <c r="H45" s="1">
        <f t="shared" si="31"/>
        <v>-3.1043120415101133</v>
      </c>
      <c r="I45" s="1">
        <f t="shared" si="32"/>
        <v>3.1043120415101133</v>
      </c>
      <c r="J45" s="1">
        <f t="shared" si="33"/>
        <v>0</v>
      </c>
      <c r="K45" s="1">
        <f t="shared" si="34"/>
        <v>0.43393961776380929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555.5</v>
      </c>
      <c r="T45">
        <v>574.95000000000005</v>
      </c>
      <c r="U45">
        <v>552.6</v>
      </c>
      <c r="V45">
        <v>560.85</v>
      </c>
      <c r="W45">
        <v>6.7000000000000446</v>
      </c>
      <c r="X45">
        <v>1.209058919065243</v>
      </c>
      <c r="Y45" s="1">
        <f t="shared" si="42"/>
        <v>0.96309630963096715</v>
      </c>
      <c r="Z45" s="1">
        <f t="shared" si="43"/>
        <v>0.96309630963096715</v>
      </c>
      <c r="AA45" s="1">
        <f t="shared" si="44"/>
        <v>2.5140411874832882</v>
      </c>
      <c r="AB45" s="1">
        <f t="shared" si="45"/>
        <v>0.52205220522051798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558</v>
      </c>
      <c r="AJ45">
        <v>565.6</v>
      </c>
      <c r="AK45">
        <v>552.04999999999995</v>
      </c>
      <c r="AL45">
        <v>554.15</v>
      </c>
      <c r="AM45">
        <v>-6.8000000000000682</v>
      </c>
      <c r="AN45">
        <v>-1.2122292539442141</v>
      </c>
      <c r="AO45" s="1">
        <f t="shared" si="52"/>
        <v>-0.6899641577060972</v>
      </c>
      <c r="AP45" s="1">
        <f t="shared" si="53"/>
        <v>0.6899641577060972</v>
      </c>
      <c r="AQ45" s="1">
        <f t="shared" si="54"/>
        <v>1.3620071684587853</v>
      </c>
      <c r="AR45" s="1">
        <f t="shared" si="55"/>
        <v>0.37895876567716735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964.9</v>
      </c>
      <c r="C46">
        <v>971.6</v>
      </c>
      <c r="D46">
        <v>935</v>
      </c>
      <c r="E46">
        <v>957.45</v>
      </c>
      <c r="F46">
        <v>-8.75</v>
      </c>
      <c r="G46">
        <v>-0.90560960463672113</v>
      </c>
      <c r="H46" s="1">
        <f t="shared" si="31"/>
        <v>-0.7721007358275398</v>
      </c>
      <c r="I46" s="1">
        <f t="shared" si="32"/>
        <v>0.7721007358275398</v>
      </c>
      <c r="J46" s="1">
        <f t="shared" si="33"/>
        <v>0.69437247383148992</v>
      </c>
      <c r="K46" s="1">
        <f t="shared" si="34"/>
        <v>2.3447699618779096</v>
      </c>
      <c r="L46" s="1" t="str">
        <f t="shared" si="35"/>
        <v>NO</v>
      </c>
      <c r="M46" t="str">
        <f t="shared" si="36"/>
        <v>YES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988</v>
      </c>
      <c r="T46">
        <v>989.9</v>
      </c>
      <c r="U46">
        <v>961.9</v>
      </c>
      <c r="V46">
        <v>966.2</v>
      </c>
      <c r="W46">
        <v>-11.399999999999981</v>
      </c>
      <c r="X46">
        <v>-1.166121112929621</v>
      </c>
      <c r="Y46" s="1">
        <f t="shared" si="42"/>
        <v>-2.2064777327935174</v>
      </c>
      <c r="Z46" s="1">
        <f t="shared" si="43"/>
        <v>2.2064777327935174</v>
      </c>
      <c r="AA46" s="1">
        <f t="shared" si="44"/>
        <v>0.19230769230768999</v>
      </c>
      <c r="AB46" s="1">
        <f t="shared" si="45"/>
        <v>0.44504243427862428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985</v>
      </c>
      <c r="AJ46">
        <v>994</v>
      </c>
      <c r="AK46">
        <v>973.55</v>
      </c>
      <c r="AL46">
        <v>977.6</v>
      </c>
      <c r="AM46">
        <v>-10.600000000000019</v>
      </c>
      <c r="AN46">
        <v>-1.072657356810365</v>
      </c>
      <c r="AO46" s="1">
        <f t="shared" si="52"/>
        <v>-0.75126903553299262</v>
      </c>
      <c r="AP46" s="1">
        <f t="shared" si="53"/>
        <v>0.75126903553299262</v>
      </c>
      <c r="AQ46" s="1">
        <f t="shared" si="54"/>
        <v>0.91370558375634525</v>
      </c>
      <c r="AR46" s="1">
        <f t="shared" si="55"/>
        <v>0.41427986906711006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440</v>
      </c>
      <c r="C47">
        <v>440.25</v>
      </c>
      <c r="D47">
        <v>429.15</v>
      </c>
      <c r="E47">
        <v>431.9</v>
      </c>
      <c r="F47">
        <v>-8.3500000000000227</v>
      </c>
      <c r="G47">
        <v>-1.8966496308915439</v>
      </c>
      <c r="H47" s="1">
        <f t="shared" si="31"/>
        <v>-1.8409090909090962</v>
      </c>
      <c r="I47" s="1">
        <f t="shared" si="32"/>
        <v>1.8409090909090962</v>
      </c>
      <c r="J47" s="1">
        <f t="shared" si="33"/>
        <v>5.6818181818181816E-2</v>
      </c>
      <c r="K47" s="1">
        <f t="shared" si="34"/>
        <v>0.63672146330169022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450</v>
      </c>
      <c r="T47">
        <v>450.85</v>
      </c>
      <c r="U47">
        <v>438.65</v>
      </c>
      <c r="V47">
        <v>440.25</v>
      </c>
      <c r="W47">
        <v>-2.6499999999999768</v>
      </c>
      <c r="X47">
        <v>-0.59832919394896766</v>
      </c>
      <c r="Y47" s="1">
        <f t="shared" si="42"/>
        <v>-2.166666666666667</v>
      </c>
      <c r="Z47" s="1">
        <f t="shared" si="43"/>
        <v>2.166666666666667</v>
      </c>
      <c r="AA47" s="1">
        <f t="shared" si="44"/>
        <v>0.18888888888889394</v>
      </c>
      <c r="AB47" s="1">
        <f t="shared" si="45"/>
        <v>0.36342986939239585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438.15</v>
      </c>
      <c r="AJ47">
        <v>454.7</v>
      </c>
      <c r="AK47">
        <v>437.45</v>
      </c>
      <c r="AL47">
        <v>442.9</v>
      </c>
      <c r="AM47">
        <v>-2.0500000000000109</v>
      </c>
      <c r="AN47">
        <v>-0.4607259242611555</v>
      </c>
      <c r="AO47" s="1">
        <f t="shared" si="52"/>
        <v>1.0841036174825973</v>
      </c>
      <c r="AP47" s="1">
        <f t="shared" si="53"/>
        <v>1.0841036174825973</v>
      </c>
      <c r="AQ47" s="1">
        <f t="shared" si="54"/>
        <v>2.6642582975841078</v>
      </c>
      <c r="AR47" s="1">
        <f t="shared" si="55"/>
        <v>0.15976263836585386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3839.95</v>
      </c>
      <c r="C48">
        <v>3840</v>
      </c>
      <c r="D48">
        <v>3757</v>
      </c>
      <c r="E48">
        <v>3807</v>
      </c>
      <c r="F48">
        <v>-53.599999999999909</v>
      </c>
      <c r="G48">
        <v>-1.388385225094543</v>
      </c>
      <c r="H48" s="1">
        <f t="shared" si="31"/>
        <v>-0.85808408963657912</v>
      </c>
      <c r="I48" s="1">
        <f t="shared" si="32"/>
        <v>0.85808408963657912</v>
      </c>
      <c r="J48" s="1">
        <f t="shared" si="33"/>
        <v>1.3021002877689006E-3</v>
      </c>
      <c r="K48" s="1">
        <f t="shared" si="34"/>
        <v>1.3133701076963489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3835</v>
      </c>
      <c r="T48">
        <v>3874</v>
      </c>
      <c r="U48">
        <v>3780</v>
      </c>
      <c r="V48">
        <v>3860.6</v>
      </c>
      <c r="W48">
        <v>58.25</v>
      </c>
      <c r="X48">
        <v>1.5319473483503621</v>
      </c>
      <c r="Y48" s="1">
        <f t="shared" si="42"/>
        <v>0.66753585397652959</v>
      </c>
      <c r="Z48" s="1">
        <f t="shared" si="43"/>
        <v>0.66753585397652959</v>
      </c>
      <c r="AA48" s="1">
        <f t="shared" si="44"/>
        <v>0.34709630627363863</v>
      </c>
      <c r="AB48" s="1">
        <f t="shared" si="45"/>
        <v>1.4341590612777053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3814.8</v>
      </c>
      <c r="AJ48">
        <v>3875</v>
      </c>
      <c r="AK48">
        <v>3781.75</v>
      </c>
      <c r="AL48">
        <v>3802.35</v>
      </c>
      <c r="AM48">
        <v>-19.25</v>
      </c>
      <c r="AN48">
        <v>-0.50371572116391039</v>
      </c>
      <c r="AO48" s="1">
        <f t="shared" si="52"/>
        <v>-0.32636049072035944</v>
      </c>
      <c r="AP48" s="1">
        <f t="shared" si="53"/>
        <v>0.32636049072035944</v>
      </c>
      <c r="AQ48" s="1">
        <f t="shared" si="54"/>
        <v>1.5780643808325421</v>
      </c>
      <c r="AR48" s="1">
        <f t="shared" si="55"/>
        <v>0.54177022104750772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110</v>
      </c>
      <c r="C49">
        <v>110</v>
      </c>
      <c r="D49">
        <v>105.55</v>
      </c>
      <c r="E49">
        <v>107.95</v>
      </c>
      <c r="F49">
        <v>-2</v>
      </c>
      <c r="G49">
        <v>-1.819008640291041</v>
      </c>
      <c r="H49" s="1">
        <f t="shared" si="31"/>
        <v>-1.8636363636363611</v>
      </c>
      <c r="I49" s="1">
        <f t="shared" si="32"/>
        <v>1.8636363636363611</v>
      </c>
      <c r="J49" s="1">
        <f t="shared" si="33"/>
        <v>0</v>
      </c>
      <c r="K49" s="1">
        <f t="shared" si="34"/>
        <v>2.2232515053265454</v>
      </c>
      <c r="L49" s="1" t="str">
        <f t="shared" si="35"/>
        <v>NO</v>
      </c>
      <c r="M49" t="str">
        <f t="shared" si="36"/>
        <v>YES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112.75</v>
      </c>
      <c r="T49">
        <v>113.25</v>
      </c>
      <c r="U49">
        <v>109.3</v>
      </c>
      <c r="V49">
        <v>109.95</v>
      </c>
      <c r="W49">
        <v>-1.2999999999999969</v>
      </c>
      <c r="X49">
        <v>-1.1685393258426939</v>
      </c>
      <c r="Y49" s="1">
        <f t="shared" si="42"/>
        <v>-2.4833702882483344</v>
      </c>
      <c r="Z49" s="1">
        <f t="shared" si="43"/>
        <v>2.4833702882483344</v>
      </c>
      <c r="AA49" s="1">
        <f t="shared" si="44"/>
        <v>0.44345898004434592</v>
      </c>
      <c r="AB49" s="1">
        <f t="shared" si="45"/>
        <v>0.59117780809459364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108.95</v>
      </c>
      <c r="AJ49">
        <v>112.25</v>
      </c>
      <c r="AK49">
        <v>108</v>
      </c>
      <c r="AL49">
        <v>111.25</v>
      </c>
      <c r="AM49">
        <v>1.7999999999999969</v>
      </c>
      <c r="AN49">
        <v>1.6445865692096819</v>
      </c>
      <c r="AO49" s="1">
        <f t="shared" si="52"/>
        <v>2.1110601193207867</v>
      </c>
      <c r="AP49" s="1">
        <f t="shared" si="53"/>
        <v>2.1110601193207867</v>
      </c>
      <c r="AQ49" s="1">
        <f t="shared" si="54"/>
        <v>0.89887640449438211</v>
      </c>
      <c r="AR49" s="1">
        <f t="shared" si="55"/>
        <v>0.87195961450206771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222.05</v>
      </c>
      <c r="C50">
        <v>225.9</v>
      </c>
      <c r="D50">
        <v>218.7</v>
      </c>
      <c r="E50">
        <v>219.7</v>
      </c>
      <c r="F50">
        <v>-5.75</v>
      </c>
      <c r="G50">
        <v>-2.55045464626303</v>
      </c>
      <c r="H50" s="1">
        <f t="shared" si="31"/>
        <v>-1.0583201981535793</v>
      </c>
      <c r="I50" s="1">
        <f t="shared" si="32"/>
        <v>1.0583201981535793</v>
      </c>
      <c r="J50" s="1">
        <f t="shared" si="33"/>
        <v>1.7338437288898871</v>
      </c>
      <c r="K50" s="1">
        <f t="shared" si="34"/>
        <v>0.45516613563950847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219.3</v>
      </c>
      <c r="T50">
        <v>230</v>
      </c>
      <c r="U50">
        <v>218.3</v>
      </c>
      <c r="V50">
        <v>225.45</v>
      </c>
      <c r="W50">
        <v>7.25</v>
      </c>
      <c r="X50">
        <v>3.3226397800183318</v>
      </c>
      <c r="Y50" s="1">
        <f t="shared" si="42"/>
        <v>2.8043775649794696</v>
      </c>
      <c r="Z50" s="1">
        <f t="shared" si="43"/>
        <v>2.8043775649794696</v>
      </c>
      <c r="AA50" s="1">
        <f t="shared" si="44"/>
        <v>2.0181858505211849</v>
      </c>
      <c r="AB50" s="1">
        <f t="shared" si="45"/>
        <v>0.45599635202918376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216.95</v>
      </c>
      <c r="AJ50">
        <v>222</v>
      </c>
      <c r="AK50">
        <v>215.3</v>
      </c>
      <c r="AL50">
        <v>218.2</v>
      </c>
      <c r="AM50">
        <v>0</v>
      </c>
      <c r="AN50">
        <v>0</v>
      </c>
      <c r="AO50" s="1">
        <f t="shared" si="52"/>
        <v>0.57616962433740493</v>
      </c>
      <c r="AP50" s="1">
        <f t="shared" si="53"/>
        <v>0.57616962433740493</v>
      </c>
      <c r="AQ50" s="1">
        <f t="shared" si="54"/>
        <v>1.7415215398716828</v>
      </c>
      <c r="AR50" s="1">
        <f t="shared" si="55"/>
        <v>0.7605439041253641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YES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174.9</v>
      </c>
      <c r="C51">
        <v>175.1</v>
      </c>
      <c r="D51">
        <v>167.8</v>
      </c>
      <c r="E51">
        <v>172.05</v>
      </c>
      <c r="F51">
        <v>-4.1999999999999886</v>
      </c>
      <c r="G51">
        <v>-2.382978723404249</v>
      </c>
      <c r="H51" s="1">
        <f t="shared" si="31"/>
        <v>-1.6295025728987962</v>
      </c>
      <c r="I51" s="1">
        <f t="shared" si="32"/>
        <v>1.6295025728987962</v>
      </c>
      <c r="J51" s="1">
        <f t="shared" si="33"/>
        <v>0.11435105774727766</v>
      </c>
      <c r="K51" s="1">
        <f t="shared" si="34"/>
        <v>2.4702121476315022</v>
      </c>
      <c r="L51" s="1" t="str">
        <f t="shared" si="35"/>
        <v>NO</v>
      </c>
      <c r="M51" t="str">
        <f t="shared" si="36"/>
        <v>YES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175.5</v>
      </c>
      <c r="T51">
        <v>180.75</v>
      </c>
      <c r="U51">
        <v>174.15</v>
      </c>
      <c r="V51">
        <v>176.25</v>
      </c>
      <c r="W51">
        <v>3.9000000000000061</v>
      </c>
      <c r="X51">
        <v>2.262837249782423</v>
      </c>
      <c r="Y51" s="1">
        <f t="shared" si="42"/>
        <v>0.42735042735042739</v>
      </c>
      <c r="Z51" s="1">
        <f t="shared" si="43"/>
        <v>0.42735042735042739</v>
      </c>
      <c r="AA51" s="1">
        <f t="shared" si="44"/>
        <v>2.5531914893617018</v>
      </c>
      <c r="AB51" s="1">
        <f t="shared" si="45"/>
        <v>0.76923076923076594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172</v>
      </c>
      <c r="AJ51">
        <v>176.4</v>
      </c>
      <c r="AK51">
        <v>168.8</v>
      </c>
      <c r="AL51">
        <v>172.35</v>
      </c>
      <c r="AM51">
        <v>-1.75</v>
      </c>
      <c r="AN51">
        <v>-1.0051694428489371</v>
      </c>
      <c r="AO51" s="1">
        <f t="shared" si="52"/>
        <v>0.20348837209301995</v>
      </c>
      <c r="AP51" s="1">
        <f t="shared" si="53"/>
        <v>0.20348837209301995</v>
      </c>
      <c r="AQ51" s="1">
        <f t="shared" si="54"/>
        <v>2.3498694516971343</v>
      </c>
      <c r="AR51" s="1">
        <f t="shared" si="55"/>
        <v>1.8604651162790631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YES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2020-06-28T21:26:14Z</dcterms:created>
  <dcterms:modified xsi:type="dcterms:W3CDTF">2020-06-29T15:12:54Z</dcterms:modified>
</cp:coreProperties>
</file>