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01" i="1" l="1"/>
  <c r="AO101" i="1"/>
  <c r="AA101" i="1"/>
  <c r="Z101" i="1"/>
  <c r="Y101" i="1"/>
  <c r="AB101" i="1" s="1"/>
  <c r="R101" i="1"/>
  <c r="H101" i="1"/>
  <c r="AU100" i="1"/>
  <c r="AQ100" i="1"/>
  <c r="AO100" i="1"/>
  <c r="Y100" i="1"/>
  <c r="K100" i="1"/>
  <c r="H100" i="1"/>
  <c r="I100" i="1" s="1"/>
  <c r="AR99" i="1"/>
  <c r="AQ99" i="1"/>
  <c r="AP99" i="1"/>
  <c r="AO99" i="1"/>
  <c r="AB99" i="1"/>
  <c r="Y99" i="1"/>
  <c r="Z99" i="1" s="1"/>
  <c r="J99" i="1"/>
  <c r="H99" i="1"/>
  <c r="AV99" i="1" s="1"/>
  <c r="AO98" i="1"/>
  <c r="AA98" i="1"/>
  <c r="Y98" i="1"/>
  <c r="AB98" i="1" s="1"/>
  <c r="K98" i="1"/>
  <c r="L98" i="1" s="1"/>
  <c r="J98" i="1"/>
  <c r="O98" i="1" s="1"/>
  <c r="I98" i="1"/>
  <c r="H98" i="1"/>
  <c r="AV97" i="1"/>
  <c r="AR97" i="1"/>
  <c r="AO97" i="1"/>
  <c r="AB97" i="1"/>
  <c r="AA97" i="1"/>
  <c r="Z97" i="1"/>
  <c r="Y97" i="1"/>
  <c r="H97" i="1"/>
  <c r="AU96" i="1"/>
  <c r="AQ96" i="1"/>
  <c r="AO96" i="1"/>
  <c r="Y96" i="1"/>
  <c r="K96" i="1"/>
  <c r="H96" i="1"/>
  <c r="I96" i="1" s="1"/>
  <c r="AR95" i="1"/>
  <c r="AQ95" i="1"/>
  <c r="AP95" i="1"/>
  <c r="AO95" i="1"/>
  <c r="AB95" i="1"/>
  <c r="Y95" i="1"/>
  <c r="Z95" i="1" s="1"/>
  <c r="K95" i="1"/>
  <c r="J95" i="1"/>
  <c r="H95" i="1"/>
  <c r="AV95" i="1" s="1"/>
  <c r="AO94" i="1"/>
  <c r="AB94" i="1"/>
  <c r="AA94" i="1"/>
  <c r="Y94" i="1"/>
  <c r="Z94" i="1" s="1"/>
  <c r="AH94" i="1" s="1"/>
  <c r="K94" i="1"/>
  <c r="L94" i="1" s="1"/>
  <c r="J94" i="1"/>
  <c r="O94" i="1" s="1"/>
  <c r="I94" i="1"/>
  <c r="M94" i="1" s="1"/>
  <c r="H94" i="1"/>
  <c r="AV93" i="1"/>
  <c r="AO93" i="1"/>
  <c r="AH93" i="1"/>
  <c r="AB93" i="1"/>
  <c r="AA93" i="1"/>
  <c r="Z93" i="1"/>
  <c r="Y93" i="1"/>
  <c r="Q93" i="1"/>
  <c r="P93" i="1"/>
  <c r="L93" i="1"/>
  <c r="J93" i="1"/>
  <c r="I93" i="1"/>
  <c r="AD93" i="1" s="1"/>
  <c r="H93" i="1"/>
  <c r="K93" i="1" s="1"/>
  <c r="M93" i="1" s="1"/>
  <c r="AV92" i="1"/>
  <c r="AR92" i="1"/>
  <c r="AQ92" i="1"/>
  <c r="AO92" i="1"/>
  <c r="AE92" i="1"/>
  <c r="AA92" i="1"/>
  <c r="Z92" i="1"/>
  <c r="AH92" i="1" s="1"/>
  <c r="Y92" i="1"/>
  <c r="AB92" i="1" s="1"/>
  <c r="P92" i="1"/>
  <c r="O92" i="1"/>
  <c r="K92" i="1"/>
  <c r="I92" i="1"/>
  <c r="H92" i="1"/>
  <c r="J92" i="1" s="1"/>
  <c r="AV91" i="1"/>
  <c r="AU91" i="1"/>
  <c r="AR91" i="1"/>
  <c r="AQ91" i="1"/>
  <c r="AP91" i="1"/>
  <c r="AO91" i="1"/>
  <c r="AF91" i="1"/>
  <c r="AB91" i="1"/>
  <c r="Z91" i="1"/>
  <c r="AH91" i="1" s="1"/>
  <c r="Y91" i="1"/>
  <c r="AA91" i="1" s="1"/>
  <c r="P91" i="1"/>
  <c r="O91" i="1"/>
  <c r="K91" i="1"/>
  <c r="J91" i="1"/>
  <c r="H91" i="1"/>
  <c r="I91" i="1" s="1"/>
  <c r="AC91" i="1" s="1"/>
  <c r="AU90" i="1"/>
  <c r="AQ90" i="1"/>
  <c r="AP90" i="1"/>
  <c r="AO90" i="1"/>
  <c r="AA90" i="1"/>
  <c r="Y90" i="1"/>
  <c r="K90" i="1"/>
  <c r="J90" i="1"/>
  <c r="I90" i="1"/>
  <c r="H90" i="1"/>
  <c r="AV89" i="1"/>
  <c r="AR89" i="1"/>
  <c r="AQ89" i="1"/>
  <c r="AP89" i="1"/>
  <c r="AO89" i="1"/>
  <c r="Z89" i="1"/>
  <c r="Y89" i="1"/>
  <c r="H89" i="1"/>
  <c r="AU88" i="1"/>
  <c r="AQ88" i="1"/>
  <c r="AP88" i="1"/>
  <c r="AO88" i="1"/>
  <c r="AB88" i="1"/>
  <c r="Y88" i="1"/>
  <c r="K88" i="1"/>
  <c r="J88" i="1"/>
  <c r="I88" i="1"/>
  <c r="H88" i="1"/>
  <c r="AO87" i="1"/>
  <c r="AB87" i="1"/>
  <c r="AA87" i="1"/>
  <c r="Z87" i="1"/>
  <c r="AH87" i="1" s="1"/>
  <c r="Y87" i="1"/>
  <c r="N87" i="1"/>
  <c r="J87" i="1"/>
  <c r="I87" i="1"/>
  <c r="H87" i="1"/>
  <c r="K87" i="1" s="1"/>
  <c r="AR86" i="1"/>
  <c r="AO86" i="1"/>
  <c r="AV86" i="1" s="1"/>
  <c r="AE86" i="1"/>
  <c r="AD86" i="1"/>
  <c r="AA86" i="1"/>
  <c r="Z86" i="1"/>
  <c r="Y86" i="1"/>
  <c r="AB86" i="1" s="1"/>
  <c r="I86" i="1"/>
  <c r="H86" i="1"/>
  <c r="AU85" i="1"/>
  <c r="AR85" i="1"/>
  <c r="AQ85" i="1"/>
  <c r="AP85" i="1"/>
  <c r="AO85" i="1"/>
  <c r="Y85" i="1"/>
  <c r="H85" i="1"/>
  <c r="AO84" i="1"/>
  <c r="AG84" i="1"/>
  <c r="AF84" i="1"/>
  <c r="AC84" i="1"/>
  <c r="AB84" i="1"/>
  <c r="AA84" i="1"/>
  <c r="Y84" i="1"/>
  <c r="Z84" i="1" s="1"/>
  <c r="Q84" i="1"/>
  <c r="M84" i="1"/>
  <c r="K84" i="1"/>
  <c r="L84" i="1" s="1"/>
  <c r="J84" i="1"/>
  <c r="O84" i="1" s="1"/>
  <c r="I84" i="1"/>
  <c r="H84" i="1"/>
  <c r="AO83" i="1"/>
  <c r="AB83" i="1"/>
  <c r="AA83" i="1"/>
  <c r="Z83" i="1"/>
  <c r="Y83" i="1"/>
  <c r="R83" i="1"/>
  <c r="H83" i="1"/>
  <c r="AU82" i="1"/>
  <c r="AO82" i="1"/>
  <c r="Y82" i="1"/>
  <c r="K82" i="1"/>
  <c r="J82" i="1"/>
  <c r="I82" i="1"/>
  <c r="H82" i="1"/>
  <c r="AO81" i="1"/>
  <c r="AB81" i="1"/>
  <c r="AA81" i="1"/>
  <c r="Z81" i="1"/>
  <c r="AH81" i="1" s="1"/>
  <c r="Y81" i="1"/>
  <c r="N81" i="1"/>
  <c r="J81" i="1"/>
  <c r="I81" i="1"/>
  <c r="Q81" i="1" s="1"/>
  <c r="H81" i="1"/>
  <c r="K81" i="1" s="1"/>
  <c r="AV80" i="1"/>
  <c r="AR80" i="1"/>
  <c r="AO80" i="1"/>
  <c r="AE80" i="1"/>
  <c r="AD80" i="1"/>
  <c r="AA80" i="1"/>
  <c r="Z80" i="1"/>
  <c r="Y80" i="1"/>
  <c r="AB80" i="1" s="1"/>
  <c r="I80" i="1"/>
  <c r="H80" i="1"/>
  <c r="AU79" i="1"/>
  <c r="AR79" i="1"/>
  <c r="AQ79" i="1"/>
  <c r="AP79" i="1"/>
  <c r="AO79" i="1"/>
  <c r="Z79" i="1"/>
  <c r="Y79" i="1"/>
  <c r="H79" i="1"/>
  <c r="AU78" i="1"/>
  <c r="AQ78" i="1"/>
  <c r="AP78" i="1"/>
  <c r="AO78" i="1"/>
  <c r="AB78" i="1"/>
  <c r="Y78" i="1"/>
  <c r="O78" i="1"/>
  <c r="N78" i="1"/>
  <c r="K78" i="1"/>
  <c r="J78" i="1"/>
  <c r="R77" i="1" s="1"/>
  <c r="I78" i="1"/>
  <c r="H78" i="1"/>
  <c r="AO77" i="1"/>
  <c r="AF77" i="1"/>
  <c r="AE77" i="1"/>
  <c r="AB77" i="1"/>
  <c r="AA77" i="1"/>
  <c r="Z77" i="1"/>
  <c r="AH77" i="1" s="1"/>
  <c r="Y77" i="1"/>
  <c r="J77" i="1"/>
  <c r="I77" i="1"/>
  <c r="H77" i="1"/>
  <c r="K77" i="1" s="1"/>
  <c r="N77" i="1" s="1"/>
  <c r="AR76" i="1"/>
  <c r="AO76" i="1"/>
  <c r="AD76" i="1"/>
  <c r="AA76" i="1"/>
  <c r="Z76" i="1"/>
  <c r="Y76" i="1"/>
  <c r="AB76" i="1" s="1"/>
  <c r="I76" i="1"/>
  <c r="H76" i="1"/>
  <c r="AU75" i="1"/>
  <c r="AR75" i="1"/>
  <c r="AQ75" i="1"/>
  <c r="AP75" i="1"/>
  <c r="AO75" i="1"/>
  <c r="Y75" i="1"/>
  <c r="K75" i="1"/>
  <c r="H75" i="1"/>
  <c r="AU74" i="1"/>
  <c r="AO74" i="1"/>
  <c r="AG74" i="1"/>
  <c r="AC74" i="1"/>
  <c r="AB74" i="1"/>
  <c r="Y74" i="1"/>
  <c r="Z74" i="1" s="1"/>
  <c r="Q74" i="1"/>
  <c r="M74" i="1"/>
  <c r="K74" i="1"/>
  <c r="J74" i="1"/>
  <c r="I74" i="1"/>
  <c r="H74" i="1"/>
  <c r="AO73" i="1"/>
  <c r="AB73" i="1"/>
  <c r="AA73" i="1"/>
  <c r="Z73" i="1"/>
  <c r="Y73" i="1"/>
  <c r="R73" i="1"/>
  <c r="K73" i="1"/>
  <c r="J73" i="1"/>
  <c r="H73" i="1"/>
  <c r="I73" i="1" s="1"/>
  <c r="AS72" i="1"/>
  <c r="AP72" i="1"/>
  <c r="AX72" i="1" s="1"/>
  <c r="AO72" i="1"/>
  <c r="AE72" i="1"/>
  <c r="AB72" i="1"/>
  <c r="AA72" i="1"/>
  <c r="Y72" i="1"/>
  <c r="Z72" i="1" s="1"/>
  <c r="AH72" i="1" s="1"/>
  <c r="M72" i="1"/>
  <c r="K72" i="1"/>
  <c r="L72" i="1" s="1"/>
  <c r="J72" i="1"/>
  <c r="O72" i="1" s="1"/>
  <c r="I72" i="1"/>
  <c r="H72" i="1"/>
  <c r="AO71" i="1"/>
  <c r="AD71" i="1"/>
  <c r="AB71" i="1"/>
  <c r="AA71" i="1"/>
  <c r="Z71" i="1"/>
  <c r="Y71" i="1"/>
  <c r="I71" i="1"/>
  <c r="H71" i="1"/>
  <c r="AU70" i="1"/>
  <c r="AR70" i="1"/>
  <c r="AQ70" i="1"/>
  <c r="AO70" i="1"/>
  <c r="Y70" i="1"/>
  <c r="K70" i="1"/>
  <c r="H70" i="1"/>
  <c r="AV70" i="1" s="1"/>
  <c r="AU69" i="1"/>
  <c r="AR69" i="1"/>
  <c r="AQ69" i="1"/>
  <c r="AP69" i="1"/>
  <c r="AO69" i="1"/>
  <c r="AB69" i="1"/>
  <c r="Y69" i="1"/>
  <c r="K69" i="1"/>
  <c r="J69" i="1"/>
  <c r="H69" i="1"/>
  <c r="I69" i="1" s="1"/>
  <c r="AP68" i="1"/>
  <c r="AO68" i="1"/>
  <c r="AE68" i="1"/>
  <c r="AB68" i="1"/>
  <c r="AA68" i="1"/>
  <c r="Y68" i="1"/>
  <c r="Z68" i="1" s="1"/>
  <c r="Q68" i="1"/>
  <c r="K68" i="1"/>
  <c r="L68" i="1" s="1"/>
  <c r="J68" i="1"/>
  <c r="I68" i="1"/>
  <c r="AF68" i="1" s="1"/>
  <c r="H68" i="1"/>
  <c r="AO67" i="1"/>
  <c r="AB67" i="1"/>
  <c r="AA67" i="1"/>
  <c r="Z67" i="1"/>
  <c r="Y67" i="1"/>
  <c r="H67" i="1"/>
  <c r="AV67" i="1" s="1"/>
  <c r="AR66" i="1"/>
  <c r="AQ66" i="1"/>
  <c r="AO66" i="1"/>
  <c r="Y66" i="1"/>
  <c r="H66" i="1"/>
  <c r="AU65" i="1"/>
  <c r="AR65" i="1"/>
  <c r="AQ65" i="1"/>
  <c r="AP65" i="1"/>
  <c r="AO65" i="1"/>
  <c r="AB65" i="1"/>
  <c r="Y65" i="1"/>
  <c r="K65" i="1"/>
  <c r="N65" i="1" s="1"/>
  <c r="J65" i="1"/>
  <c r="O65" i="1" s="1"/>
  <c r="H65" i="1"/>
  <c r="I65" i="1" s="1"/>
  <c r="AP64" i="1"/>
  <c r="AW64" i="1" s="1"/>
  <c r="AO64" i="1"/>
  <c r="AX64" i="1" s="1"/>
  <c r="AB64" i="1"/>
  <c r="AA64" i="1"/>
  <c r="Y64" i="1"/>
  <c r="Z64" i="1" s="1"/>
  <c r="K64" i="1"/>
  <c r="J64" i="1"/>
  <c r="I64" i="1"/>
  <c r="H64" i="1"/>
  <c r="AR63" i="1"/>
  <c r="AO63" i="1"/>
  <c r="AB63" i="1"/>
  <c r="AA63" i="1"/>
  <c r="Z63" i="1"/>
  <c r="Y63" i="1"/>
  <c r="H63" i="1"/>
  <c r="AV62" i="1"/>
  <c r="AR62" i="1"/>
  <c r="AQ62" i="1"/>
  <c r="AO62" i="1"/>
  <c r="Z62" i="1"/>
  <c r="Y62" i="1"/>
  <c r="H62" i="1"/>
  <c r="AU61" i="1"/>
  <c r="AR61" i="1"/>
  <c r="AQ61" i="1"/>
  <c r="AP61" i="1"/>
  <c r="AO61" i="1"/>
  <c r="Y61" i="1"/>
  <c r="K61" i="1"/>
  <c r="J61" i="1"/>
  <c r="H61" i="1"/>
  <c r="I61" i="1" s="1"/>
  <c r="AU60" i="1"/>
  <c r="AQ60" i="1"/>
  <c r="AP60" i="1"/>
  <c r="AO60" i="1"/>
  <c r="Y60" i="1"/>
  <c r="K60" i="1"/>
  <c r="J60" i="1"/>
  <c r="I60" i="1"/>
  <c r="H60" i="1"/>
  <c r="AV59" i="1"/>
  <c r="AR59" i="1"/>
  <c r="AP59" i="1"/>
  <c r="AO59" i="1"/>
  <c r="AB59" i="1"/>
  <c r="AA59" i="1"/>
  <c r="Z59" i="1"/>
  <c r="Y59" i="1"/>
  <c r="P59" i="1"/>
  <c r="L59" i="1"/>
  <c r="J59" i="1"/>
  <c r="Q59" i="1" s="1"/>
  <c r="I59" i="1"/>
  <c r="H59" i="1"/>
  <c r="K59" i="1" s="1"/>
  <c r="M59" i="1" s="1"/>
  <c r="AV58" i="1"/>
  <c r="AR58" i="1"/>
  <c r="AQ58" i="1"/>
  <c r="AO58" i="1"/>
  <c r="AA58" i="1"/>
  <c r="Z58" i="1"/>
  <c r="AH58" i="1" s="1"/>
  <c r="Y58" i="1"/>
  <c r="AB58" i="1" s="1"/>
  <c r="K58" i="1"/>
  <c r="I58" i="1"/>
  <c r="AE58" i="1" s="1"/>
  <c r="H58" i="1"/>
  <c r="J58" i="1" s="1"/>
  <c r="AV57" i="1"/>
  <c r="AU57" i="1"/>
  <c r="AR57" i="1"/>
  <c r="AQ57" i="1"/>
  <c r="AP57" i="1"/>
  <c r="AO57" i="1"/>
  <c r="AB57" i="1"/>
  <c r="Z57" i="1"/>
  <c r="Y57" i="1"/>
  <c r="AA57" i="1" s="1"/>
  <c r="K57" i="1"/>
  <c r="J57" i="1"/>
  <c r="H57" i="1"/>
  <c r="I57" i="1" s="1"/>
  <c r="AU56" i="1"/>
  <c r="AQ56" i="1"/>
  <c r="AP56" i="1"/>
  <c r="AO56" i="1"/>
  <c r="Y56" i="1"/>
  <c r="AA56" i="1" s="1"/>
  <c r="K56" i="1"/>
  <c r="J56" i="1"/>
  <c r="I56" i="1"/>
  <c r="O56" i="1" s="1"/>
  <c r="H56" i="1"/>
  <c r="AV55" i="1"/>
  <c r="AR55" i="1"/>
  <c r="AQ55" i="1"/>
  <c r="AP55" i="1"/>
  <c r="AO55" i="1"/>
  <c r="Z55" i="1"/>
  <c r="Y55" i="1"/>
  <c r="K55" i="1"/>
  <c r="H55" i="1"/>
  <c r="AU54" i="1"/>
  <c r="AQ54" i="1"/>
  <c r="AP54" i="1"/>
  <c r="AO54" i="1"/>
  <c r="AB54" i="1"/>
  <c r="Y54" i="1"/>
  <c r="O54" i="1"/>
  <c r="N54" i="1"/>
  <c r="K54" i="1"/>
  <c r="J54" i="1"/>
  <c r="I54" i="1"/>
  <c r="H54" i="1"/>
  <c r="AT53" i="1"/>
  <c r="AS53" i="1"/>
  <c r="AP53" i="1"/>
  <c r="AX53" i="1" s="1"/>
  <c r="AO53" i="1"/>
  <c r="AF53" i="1"/>
  <c r="AE53" i="1"/>
  <c r="AB53" i="1"/>
  <c r="AA53" i="1"/>
  <c r="Z53" i="1"/>
  <c r="AH53" i="1" s="1"/>
  <c r="Y53" i="1"/>
  <c r="R53" i="1"/>
  <c r="M53" i="1"/>
  <c r="J53" i="1"/>
  <c r="I53" i="1"/>
  <c r="H53" i="1"/>
  <c r="K53" i="1" s="1"/>
  <c r="L53" i="1" s="1"/>
  <c r="AO52" i="1"/>
  <c r="AA52" i="1"/>
  <c r="Z52" i="1"/>
  <c r="Y52" i="1"/>
  <c r="AB52" i="1" s="1"/>
  <c r="H52" i="1"/>
  <c r="AR51" i="1"/>
  <c r="AQ51" i="1"/>
  <c r="AP51" i="1"/>
  <c r="AO51" i="1"/>
  <c r="Y51" i="1"/>
  <c r="K51" i="1"/>
  <c r="H51" i="1"/>
  <c r="AU51" i="1" s="1"/>
  <c r="AU50" i="1"/>
  <c r="AQ50" i="1"/>
  <c r="AP50" i="1"/>
  <c r="AO50" i="1"/>
  <c r="Y50" i="1"/>
  <c r="K50" i="1"/>
  <c r="J50" i="1"/>
  <c r="I50" i="1"/>
  <c r="H50" i="1"/>
  <c r="AX49" i="1"/>
  <c r="AP49" i="1"/>
  <c r="AS49" i="1" s="1"/>
  <c r="AO49" i="1"/>
  <c r="AT49" i="1" s="1"/>
  <c r="AE49" i="1"/>
  <c r="AB49" i="1"/>
  <c r="AA49" i="1"/>
  <c r="Z49" i="1"/>
  <c r="Y49" i="1"/>
  <c r="R49" i="1"/>
  <c r="J49" i="1"/>
  <c r="I49" i="1"/>
  <c r="AF49" i="1" s="1"/>
  <c r="H49" i="1"/>
  <c r="K49" i="1" s="1"/>
  <c r="AV48" i="1"/>
  <c r="AO48" i="1"/>
  <c r="AH48" i="1"/>
  <c r="AC48" i="1"/>
  <c r="AA48" i="1"/>
  <c r="Z48" i="1"/>
  <c r="Y48" i="1"/>
  <c r="AB48" i="1" s="1"/>
  <c r="K48" i="1"/>
  <c r="Q48" i="1" s="1"/>
  <c r="I48" i="1"/>
  <c r="AD48" i="1" s="1"/>
  <c r="H48" i="1"/>
  <c r="J48" i="1" s="1"/>
  <c r="AX47" i="1"/>
  <c r="AV47" i="1"/>
  <c r="AU47" i="1"/>
  <c r="AR47" i="1"/>
  <c r="AQ47" i="1"/>
  <c r="AP47" i="1"/>
  <c r="AT47" i="1" s="1"/>
  <c r="AO47" i="1"/>
  <c r="AH47" i="1"/>
  <c r="AG47" i="1"/>
  <c r="AC47" i="1"/>
  <c r="AB47" i="1"/>
  <c r="Z47" i="1"/>
  <c r="AF47" i="1" s="1"/>
  <c r="Y47" i="1"/>
  <c r="AA47" i="1" s="1"/>
  <c r="R47" i="1"/>
  <c r="P47" i="1"/>
  <c r="L47" i="1"/>
  <c r="K47" i="1"/>
  <c r="M47" i="1" s="1"/>
  <c r="J47" i="1"/>
  <c r="O47" i="1" s="1"/>
  <c r="H47" i="1"/>
  <c r="I47" i="1" s="1"/>
  <c r="AX46" i="1"/>
  <c r="AW46" i="1"/>
  <c r="AU46" i="1"/>
  <c r="AS46" i="1"/>
  <c r="AQ46" i="1"/>
  <c r="AP46" i="1"/>
  <c r="AO46" i="1"/>
  <c r="AG46" i="1"/>
  <c r="AF46" i="1"/>
  <c r="AB46" i="1"/>
  <c r="AA46" i="1"/>
  <c r="Y46" i="1"/>
  <c r="Z46" i="1" s="1"/>
  <c r="K46" i="1"/>
  <c r="J46" i="1"/>
  <c r="I46" i="1"/>
  <c r="AC46" i="1" s="1"/>
  <c r="H46" i="1"/>
  <c r="AR45" i="1"/>
  <c r="AP45" i="1"/>
  <c r="AO45" i="1"/>
  <c r="AB45" i="1"/>
  <c r="AA45" i="1"/>
  <c r="Z45" i="1"/>
  <c r="Y45" i="1"/>
  <c r="R45" i="1"/>
  <c r="H45" i="1"/>
  <c r="AV44" i="1"/>
  <c r="AR44" i="1"/>
  <c r="AQ44" i="1"/>
  <c r="AO44" i="1"/>
  <c r="AH44" i="1"/>
  <c r="AG44" i="1"/>
  <c r="AC44" i="1"/>
  <c r="AA44" i="1"/>
  <c r="Z44" i="1"/>
  <c r="Y44" i="1"/>
  <c r="AB44" i="1" s="1"/>
  <c r="K44" i="1"/>
  <c r="Q44" i="1" s="1"/>
  <c r="I44" i="1"/>
  <c r="AF44" i="1" s="1"/>
  <c r="H44" i="1"/>
  <c r="J44" i="1" s="1"/>
  <c r="AO43" i="1"/>
  <c r="AB43" i="1"/>
  <c r="AA43" i="1"/>
  <c r="Z43" i="1"/>
  <c r="Y43" i="1"/>
  <c r="J43" i="1"/>
  <c r="I43" i="1"/>
  <c r="Q43" i="1" s="1"/>
  <c r="H43" i="1"/>
  <c r="K43" i="1" s="1"/>
  <c r="AR42" i="1"/>
  <c r="AO42" i="1"/>
  <c r="AV42" i="1" s="1"/>
  <c r="AE42" i="1"/>
  <c r="AA42" i="1"/>
  <c r="Z42" i="1"/>
  <c r="AH42" i="1" s="1"/>
  <c r="Y42" i="1"/>
  <c r="AB42" i="1" s="1"/>
  <c r="I42" i="1"/>
  <c r="H42" i="1"/>
  <c r="AU41" i="1"/>
  <c r="AR41" i="1"/>
  <c r="AQ41" i="1"/>
  <c r="AO41" i="1"/>
  <c r="AH41" i="1"/>
  <c r="AB41" i="1"/>
  <c r="AA41" i="1"/>
  <c r="Z41" i="1"/>
  <c r="Y41" i="1"/>
  <c r="J41" i="1"/>
  <c r="I41" i="1"/>
  <c r="H41" i="1"/>
  <c r="AV41" i="1" s="1"/>
  <c r="AO40" i="1"/>
  <c r="AU40" i="1" s="1"/>
  <c r="AA40" i="1"/>
  <c r="Z40" i="1"/>
  <c r="AH40" i="1" s="1"/>
  <c r="Y40" i="1"/>
  <c r="AB40" i="1" s="1"/>
  <c r="I40" i="1"/>
  <c r="AG40" i="1" s="1"/>
  <c r="H40" i="1"/>
  <c r="K40" i="1" s="1"/>
  <c r="AR39" i="1"/>
  <c r="AQ39" i="1"/>
  <c r="AP39" i="1"/>
  <c r="AO39" i="1"/>
  <c r="Z39" i="1"/>
  <c r="Y39" i="1"/>
  <c r="AB39" i="1" s="1"/>
  <c r="H39" i="1"/>
  <c r="J39" i="1" s="1"/>
  <c r="AU38" i="1"/>
  <c r="AQ38" i="1"/>
  <c r="AP38" i="1"/>
  <c r="AO38" i="1"/>
  <c r="Y38" i="1"/>
  <c r="AA38" i="1" s="1"/>
  <c r="K38" i="1"/>
  <c r="M38" i="1" s="1"/>
  <c r="J38" i="1"/>
  <c r="N38" i="1" s="1"/>
  <c r="I38" i="1"/>
  <c r="H38" i="1"/>
  <c r="AP37" i="1"/>
  <c r="AT37" i="1" s="1"/>
  <c r="AO37" i="1"/>
  <c r="AV37" i="1" s="1"/>
  <c r="AF37" i="1"/>
  <c r="AB37" i="1"/>
  <c r="AA37" i="1"/>
  <c r="Z37" i="1"/>
  <c r="AH37" i="1" s="1"/>
  <c r="Y37" i="1"/>
  <c r="R37" i="1"/>
  <c r="J37" i="1"/>
  <c r="O37" i="1" s="1"/>
  <c r="I37" i="1"/>
  <c r="AD37" i="1" s="1"/>
  <c r="H37" i="1"/>
  <c r="K37" i="1" s="1"/>
  <c r="AO36" i="1"/>
  <c r="AU36" i="1" s="1"/>
  <c r="AA36" i="1"/>
  <c r="Z36" i="1"/>
  <c r="AH36" i="1" s="1"/>
  <c r="Y36" i="1"/>
  <c r="AB36" i="1" s="1"/>
  <c r="I36" i="1"/>
  <c r="AG36" i="1" s="1"/>
  <c r="H36" i="1"/>
  <c r="K36" i="1" s="1"/>
  <c r="AR35" i="1"/>
  <c r="AQ35" i="1"/>
  <c r="AP35" i="1"/>
  <c r="AO35" i="1"/>
  <c r="Z35" i="1"/>
  <c r="Y35" i="1"/>
  <c r="AB35" i="1" s="1"/>
  <c r="H35" i="1"/>
  <c r="J35" i="1" s="1"/>
  <c r="AU34" i="1"/>
  <c r="AQ34" i="1"/>
  <c r="AP34" i="1"/>
  <c r="AO34" i="1"/>
  <c r="Y34" i="1"/>
  <c r="AA34" i="1" s="1"/>
  <c r="K34" i="1"/>
  <c r="M34" i="1" s="1"/>
  <c r="J34" i="1"/>
  <c r="N34" i="1" s="1"/>
  <c r="I34" i="1"/>
  <c r="H34" i="1"/>
  <c r="AP33" i="1"/>
  <c r="AX33" i="1" s="1"/>
  <c r="AO33" i="1"/>
  <c r="AV33" i="1" s="1"/>
  <c r="AF33" i="1"/>
  <c r="AB33" i="1"/>
  <c r="AA33" i="1"/>
  <c r="Z33" i="1"/>
  <c r="AH33" i="1" s="1"/>
  <c r="Y33" i="1"/>
  <c r="R33" i="1"/>
  <c r="J33" i="1"/>
  <c r="N33" i="1" s="1"/>
  <c r="I33" i="1"/>
  <c r="AD33" i="1" s="1"/>
  <c r="H33" i="1"/>
  <c r="K33" i="1" s="1"/>
  <c r="AO32" i="1"/>
  <c r="AE32" i="1"/>
  <c r="AA32" i="1"/>
  <c r="Z32" i="1"/>
  <c r="Y32" i="1"/>
  <c r="AB32" i="1" s="1"/>
  <c r="I32" i="1"/>
  <c r="H32" i="1"/>
  <c r="K32" i="1" s="1"/>
  <c r="AV31" i="1"/>
  <c r="AR31" i="1"/>
  <c r="AQ31" i="1"/>
  <c r="AP31" i="1"/>
  <c r="AO31" i="1"/>
  <c r="Z31" i="1"/>
  <c r="Y31" i="1"/>
  <c r="AB31" i="1" s="1"/>
  <c r="H31" i="1"/>
  <c r="AU30" i="1"/>
  <c r="AQ30" i="1"/>
  <c r="AP30" i="1"/>
  <c r="AO30" i="1"/>
  <c r="Y30" i="1"/>
  <c r="K30" i="1"/>
  <c r="R29" i="1" s="1"/>
  <c r="J30" i="1"/>
  <c r="I30" i="1"/>
  <c r="H30" i="1"/>
  <c r="AX29" i="1"/>
  <c r="AP29" i="1"/>
  <c r="AT29" i="1" s="1"/>
  <c r="AO29" i="1"/>
  <c r="AV29" i="1" s="1"/>
  <c r="AF29" i="1"/>
  <c r="AB29" i="1"/>
  <c r="AA29" i="1"/>
  <c r="Z29" i="1"/>
  <c r="AH29" i="1" s="1"/>
  <c r="Y29" i="1"/>
  <c r="J29" i="1"/>
  <c r="O29" i="1" s="1"/>
  <c r="I29" i="1"/>
  <c r="AD29" i="1" s="1"/>
  <c r="H29" i="1"/>
  <c r="K29" i="1" s="1"/>
  <c r="AO28" i="1"/>
  <c r="AA28" i="1"/>
  <c r="Z28" i="1"/>
  <c r="Y28" i="1"/>
  <c r="AB28" i="1" s="1"/>
  <c r="I28" i="1"/>
  <c r="H28" i="1"/>
  <c r="K28" i="1" s="1"/>
  <c r="AR27" i="1"/>
  <c r="AQ27" i="1"/>
  <c r="AP27" i="1"/>
  <c r="AO27" i="1"/>
  <c r="Z27" i="1"/>
  <c r="Y27" i="1"/>
  <c r="AB27" i="1" s="1"/>
  <c r="H27" i="1"/>
  <c r="AU26" i="1"/>
  <c r="AQ26" i="1"/>
  <c r="AP26" i="1"/>
  <c r="AO26" i="1"/>
  <c r="Y26" i="1"/>
  <c r="O26" i="1"/>
  <c r="K26" i="1"/>
  <c r="J26" i="1"/>
  <c r="I26" i="1"/>
  <c r="H26" i="1"/>
  <c r="AP25" i="1"/>
  <c r="AT25" i="1" s="1"/>
  <c r="AO25" i="1"/>
  <c r="AV25" i="1" s="1"/>
  <c r="AF25" i="1"/>
  <c r="AB25" i="1"/>
  <c r="AA25" i="1"/>
  <c r="Z25" i="1"/>
  <c r="AH25" i="1" s="1"/>
  <c r="Y25" i="1"/>
  <c r="J25" i="1"/>
  <c r="O25" i="1" s="1"/>
  <c r="I25" i="1"/>
  <c r="AD25" i="1" s="1"/>
  <c r="H25" i="1"/>
  <c r="K25" i="1" s="1"/>
  <c r="AO24" i="1"/>
  <c r="AA24" i="1"/>
  <c r="Z24" i="1"/>
  <c r="Y24" i="1"/>
  <c r="AB24" i="1" s="1"/>
  <c r="I24" i="1"/>
  <c r="H24" i="1"/>
  <c r="K24" i="1" s="1"/>
  <c r="AR23" i="1"/>
  <c r="AQ23" i="1"/>
  <c r="AP23" i="1"/>
  <c r="AO23" i="1"/>
  <c r="Z23" i="1"/>
  <c r="Y23" i="1"/>
  <c r="AB23" i="1" s="1"/>
  <c r="H23" i="1"/>
  <c r="AU22" i="1"/>
  <c r="AQ22" i="1"/>
  <c r="AP22" i="1"/>
  <c r="AO22" i="1"/>
  <c r="Y22" i="1"/>
  <c r="O22" i="1"/>
  <c r="K22" i="1"/>
  <c r="J22" i="1"/>
  <c r="N22" i="1" s="1"/>
  <c r="I22" i="1"/>
  <c r="H22" i="1"/>
  <c r="AP21" i="1"/>
  <c r="AX21" i="1" s="1"/>
  <c r="AO21" i="1"/>
  <c r="AV21" i="1" s="1"/>
  <c r="AF21" i="1"/>
  <c r="AB21" i="1"/>
  <c r="AA21" i="1"/>
  <c r="Z21" i="1"/>
  <c r="AH21" i="1" s="1"/>
  <c r="Y21" i="1"/>
  <c r="R21" i="1"/>
  <c r="N21" i="1"/>
  <c r="J21" i="1"/>
  <c r="I21" i="1"/>
  <c r="AD21" i="1" s="1"/>
  <c r="H21" i="1"/>
  <c r="K21" i="1" s="1"/>
  <c r="AO20" i="1"/>
  <c r="AE20" i="1"/>
  <c r="AA20" i="1"/>
  <c r="Z20" i="1"/>
  <c r="Y20" i="1"/>
  <c r="AB20" i="1" s="1"/>
  <c r="I20" i="1"/>
  <c r="H20" i="1"/>
  <c r="K20" i="1" s="1"/>
  <c r="AV19" i="1"/>
  <c r="AR19" i="1"/>
  <c r="AQ19" i="1"/>
  <c r="AP19" i="1"/>
  <c r="AO19" i="1"/>
  <c r="Y19" i="1"/>
  <c r="K19" i="1"/>
  <c r="H19" i="1"/>
  <c r="AU18" i="1"/>
  <c r="AQ18" i="1"/>
  <c r="AP18" i="1"/>
  <c r="AO18" i="1"/>
  <c r="Y18" i="1"/>
  <c r="K18" i="1"/>
  <c r="J18" i="1"/>
  <c r="O18" i="1" s="1"/>
  <c r="I18" i="1"/>
  <c r="H18" i="1"/>
  <c r="AP17" i="1"/>
  <c r="AS17" i="1" s="1"/>
  <c r="AO17" i="1"/>
  <c r="AE17" i="1"/>
  <c r="AB17" i="1"/>
  <c r="AA17" i="1"/>
  <c r="Z17" i="1"/>
  <c r="Y17" i="1"/>
  <c r="R17" i="1"/>
  <c r="J17" i="1"/>
  <c r="O17" i="1" s="1"/>
  <c r="I17" i="1"/>
  <c r="H17" i="1"/>
  <c r="K17" i="1" s="1"/>
  <c r="AV16" i="1"/>
  <c r="AO16" i="1"/>
  <c r="AA16" i="1"/>
  <c r="Z16" i="1"/>
  <c r="Y16" i="1"/>
  <c r="AB16" i="1" s="1"/>
  <c r="H16" i="1"/>
  <c r="AR15" i="1"/>
  <c r="AQ15" i="1"/>
  <c r="AP15" i="1"/>
  <c r="AO15" i="1"/>
  <c r="Y15" i="1"/>
  <c r="H15" i="1"/>
  <c r="AU14" i="1"/>
  <c r="AQ14" i="1"/>
  <c r="AP14" i="1"/>
  <c r="AO14" i="1"/>
  <c r="Y14" i="1"/>
  <c r="K14" i="1"/>
  <c r="J14" i="1"/>
  <c r="N14" i="1" s="1"/>
  <c r="I14" i="1"/>
  <c r="H14" i="1"/>
  <c r="AO13" i="1"/>
  <c r="AB13" i="1"/>
  <c r="AA13" i="1"/>
  <c r="Z13" i="1"/>
  <c r="Y13" i="1"/>
  <c r="J13" i="1"/>
  <c r="N13" i="1" s="1"/>
  <c r="I13" i="1"/>
  <c r="H13" i="1"/>
  <c r="K13" i="1" s="1"/>
  <c r="AV12" i="1"/>
  <c r="AR12" i="1"/>
  <c r="AO12" i="1"/>
  <c r="AE12" i="1"/>
  <c r="AA12" i="1"/>
  <c r="Z12" i="1"/>
  <c r="AH12" i="1" s="1"/>
  <c r="Y12" i="1"/>
  <c r="AB12" i="1" s="1"/>
  <c r="I12" i="1"/>
  <c r="H12" i="1"/>
  <c r="AU11" i="1"/>
  <c r="AR11" i="1"/>
  <c r="AQ11" i="1"/>
  <c r="AP11" i="1"/>
  <c r="AO11" i="1"/>
  <c r="Z11" i="1"/>
  <c r="Y11" i="1"/>
  <c r="H11" i="1"/>
  <c r="AU10" i="1"/>
  <c r="AQ10" i="1"/>
  <c r="AP10" i="1"/>
  <c r="AO10" i="1"/>
  <c r="AB10" i="1"/>
  <c r="Y10" i="1"/>
  <c r="O10" i="1"/>
  <c r="K10" i="1"/>
  <c r="J10" i="1"/>
  <c r="R9" i="1" s="1"/>
  <c r="I10" i="1"/>
  <c r="H10" i="1"/>
  <c r="AO9" i="1"/>
  <c r="AF9" i="1"/>
  <c r="AB9" i="1"/>
  <c r="AA9" i="1"/>
  <c r="Z9" i="1"/>
  <c r="AH9" i="1" s="1"/>
  <c r="Y9" i="1"/>
  <c r="J9" i="1"/>
  <c r="I9" i="1"/>
  <c r="AE9" i="1" s="1"/>
  <c r="H9" i="1"/>
  <c r="K9" i="1" s="1"/>
  <c r="L9" i="1" s="1"/>
  <c r="AR8" i="1"/>
  <c r="AO8" i="1"/>
  <c r="AA8" i="1"/>
  <c r="Z8" i="1"/>
  <c r="AH8" i="1" s="1"/>
  <c r="Y8" i="1"/>
  <c r="AB8" i="1" s="1"/>
  <c r="I8" i="1"/>
  <c r="H8" i="1"/>
  <c r="AU7" i="1"/>
  <c r="AR7" i="1"/>
  <c r="AQ7" i="1"/>
  <c r="AP7" i="1"/>
  <c r="AO7" i="1"/>
  <c r="Z7" i="1"/>
  <c r="Y7" i="1"/>
  <c r="K7" i="1"/>
  <c r="H7" i="1"/>
  <c r="AU6" i="1"/>
  <c r="AQ6" i="1"/>
  <c r="AP6" i="1"/>
  <c r="AO6" i="1"/>
  <c r="AB6" i="1"/>
  <c r="Y6" i="1"/>
  <c r="O6" i="1"/>
  <c r="N6" i="1"/>
  <c r="K6" i="1"/>
  <c r="J6" i="1"/>
  <c r="I6" i="1"/>
  <c r="H6" i="1"/>
  <c r="AT5" i="1"/>
  <c r="AS5" i="1"/>
  <c r="AP5" i="1"/>
  <c r="AX5" i="1" s="1"/>
  <c r="AO5" i="1"/>
  <c r="AF5" i="1"/>
  <c r="AE5" i="1"/>
  <c r="AB5" i="1"/>
  <c r="AA5" i="1"/>
  <c r="Z5" i="1"/>
  <c r="AH5" i="1" s="1"/>
  <c r="Y5" i="1"/>
  <c r="R5" i="1"/>
  <c r="M5" i="1"/>
  <c r="J5" i="1"/>
  <c r="I5" i="1"/>
  <c r="H5" i="1"/>
  <c r="K5" i="1" s="1"/>
  <c r="L5" i="1" s="1"/>
  <c r="AO4" i="1"/>
  <c r="AA4" i="1"/>
  <c r="Z4" i="1"/>
  <c r="Y4" i="1"/>
  <c r="AB4" i="1" s="1"/>
  <c r="H4" i="1"/>
  <c r="AR3" i="1"/>
  <c r="AQ3" i="1"/>
  <c r="AP3" i="1"/>
  <c r="AO3" i="1"/>
  <c r="Y3" i="1"/>
  <c r="Z3" i="1" s="1"/>
  <c r="K3" i="1"/>
  <c r="H3" i="1"/>
  <c r="AU2" i="1"/>
  <c r="AQ2" i="1"/>
  <c r="AP2" i="1"/>
  <c r="AO2" i="1"/>
  <c r="Y2" i="1"/>
  <c r="K2" i="1"/>
  <c r="J2" i="1"/>
  <c r="O2" i="1" s="1"/>
  <c r="H2" i="1"/>
  <c r="I2" i="1" s="1"/>
  <c r="AH11" i="1" l="1"/>
  <c r="AH27" i="1"/>
  <c r="AX14" i="1"/>
  <c r="M2" i="1"/>
  <c r="L2" i="1"/>
  <c r="K4" i="1"/>
  <c r="J4" i="1"/>
  <c r="AU4" i="1"/>
  <c r="AQ4" i="1"/>
  <c r="AT4" i="1"/>
  <c r="AP4" i="1"/>
  <c r="AX4" i="1" s="1"/>
  <c r="N9" i="1"/>
  <c r="AE10" i="1"/>
  <c r="AD13" i="1"/>
  <c r="P13" i="1"/>
  <c r="AG13" i="1"/>
  <c r="AC13" i="1"/>
  <c r="R12" i="1"/>
  <c r="J15" i="1"/>
  <c r="I15" i="1"/>
  <c r="AV15" i="1"/>
  <c r="AX17" i="1"/>
  <c r="AA18" i="1"/>
  <c r="Z18" i="1"/>
  <c r="AT18" i="1" s="1"/>
  <c r="AB19" i="1"/>
  <c r="AA19" i="1"/>
  <c r="AA22" i="1"/>
  <c r="Z22" i="1"/>
  <c r="AB22" i="1"/>
  <c r="AH24" i="1"/>
  <c r="J27" i="1"/>
  <c r="I27" i="1"/>
  <c r="AU27" i="1"/>
  <c r="K27" i="1"/>
  <c r="AX27" i="1"/>
  <c r="L33" i="1"/>
  <c r="M33" i="1"/>
  <c r="N5" i="1"/>
  <c r="AE8" i="1"/>
  <c r="Q9" i="1"/>
  <c r="AV9" i="1"/>
  <c r="AR9" i="1"/>
  <c r="AU9" i="1"/>
  <c r="AQ9" i="1"/>
  <c r="AA14" i="1"/>
  <c r="Z14" i="1"/>
  <c r="AT14" i="1" s="1"/>
  <c r="AB15" i="1"/>
  <c r="AA15" i="1"/>
  <c r="AU16" i="1"/>
  <c r="AQ16" i="1"/>
  <c r="AP16" i="1"/>
  <c r="AX16" i="1" s="1"/>
  <c r="M17" i="1"/>
  <c r="L21" i="1"/>
  <c r="M21" i="1"/>
  <c r="AT21" i="1"/>
  <c r="AG28" i="1"/>
  <c r="AC28" i="1"/>
  <c r="AF28" i="1"/>
  <c r="AD28" i="1"/>
  <c r="AH28" i="1"/>
  <c r="O30" i="1"/>
  <c r="J31" i="1"/>
  <c r="I31" i="1"/>
  <c r="AH31" i="1" s="1"/>
  <c r="AU31" i="1"/>
  <c r="K31" i="1"/>
  <c r="J3" i="1"/>
  <c r="M3" i="1" s="1"/>
  <c r="I3" i="1"/>
  <c r="AV3" i="1"/>
  <c r="AV4" i="1"/>
  <c r="O5" i="1"/>
  <c r="M6" i="1"/>
  <c r="L6" i="1"/>
  <c r="AA6" i="1"/>
  <c r="Z6" i="1"/>
  <c r="AT6" i="1" s="1"/>
  <c r="AB7" i="1"/>
  <c r="AA7" i="1"/>
  <c r="K8" i="1"/>
  <c r="J8" i="1"/>
  <c r="P8" i="1" s="1"/>
  <c r="AU8" i="1"/>
  <c r="AQ8" i="1"/>
  <c r="AP8" i="1"/>
  <c r="AS8" i="1" s="1"/>
  <c r="M9" i="1"/>
  <c r="N10" i="1"/>
  <c r="AG12" i="1"/>
  <c r="AC12" i="1"/>
  <c r="R11" i="1"/>
  <c r="AF12" i="1"/>
  <c r="AD12" i="1"/>
  <c r="L13" i="1"/>
  <c r="AH13" i="1"/>
  <c r="AF13" i="1"/>
  <c r="O14" i="1"/>
  <c r="AU15" i="1"/>
  <c r="AD17" i="1"/>
  <c r="P17" i="1"/>
  <c r="AG17" i="1"/>
  <c r="AC17" i="1"/>
  <c r="R16" i="1"/>
  <c r="Q17" i="1"/>
  <c r="AV17" i="1"/>
  <c r="AR17" i="1"/>
  <c r="AU17" i="1"/>
  <c r="AQ17" i="1"/>
  <c r="AW17" i="1"/>
  <c r="J19" i="1"/>
  <c r="I19" i="1"/>
  <c r="AW19" i="1" s="1"/>
  <c r="AU19" i="1"/>
  <c r="AG20" i="1"/>
  <c r="AC20" i="1"/>
  <c r="R19" i="1"/>
  <c r="AF20" i="1"/>
  <c r="AD20" i="1"/>
  <c r="AH20" i="1"/>
  <c r="O21" i="1"/>
  <c r="AW22" i="1"/>
  <c r="J23" i="1"/>
  <c r="I23" i="1"/>
  <c r="AT23" i="1" s="1"/>
  <c r="AU23" i="1"/>
  <c r="K23" i="1"/>
  <c r="L24" i="1"/>
  <c r="AU24" i="1"/>
  <c r="AQ24" i="1"/>
  <c r="AT24" i="1"/>
  <c r="AP24" i="1"/>
  <c r="AV24" i="1"/>
  <c r="AR24" i="1"/>
  <c r="AX25" i="1"/>
  <c r="M26" i="1"/>
  <c r="L26" i="1"/>
  <c r="AW27" i="1"/>
  <c r="AV27" i="1"/>
  <c r="AE28" i="1"/>
  <c r="L29" i="1"/>
  <c r="M29" i="1"/>
  <c r="N30" i="1"/>
  <c r="AA2" i="1"/>
  <c r="Z2" i="1"/>
  <c r="AT2" i="1"/>
  <c r="AB3" i="1"/>
  <c r="AA3" i="1"/>
  <c r="AW6" i="1"/>
  <c r="AG8" i="1"/>
  <c r="AC8" i="1"/>
  <c r="R7" i="1"/>
  <c r="AF8" i="1"/>
  <c r="Q8" i="1"/>
  <c r="AD8" i="1"/>
  <c r="Q13" i="1"/>
  <c r="AV13" i="1"/>
  <c r="AR13" i="1"/>
  <c r="AU13" i="1"/>
  <c r="AQ13" i="1"/>
  <c r="AW13" i="1"/>
  <c r="M18" i="1"/>
  <c r="L18" i="1"/>
  <c r="AE22" i="1"/>
  <c r="AX22" i="1"/>
  <c r="AG24" i="1"/>
  <c r="AC24" i="1"/>
  <c r="AF24" i="1"/>
  <c r="AD24" i="1"/>
  <c r="AU28" i="1"/>
  <c r="AQ28" i="1"/>
  <c r="AP28" i="1"/>
  <c r="AT28" i="1" s="1"/>
  <c r="AV28" i="1"/>
  <c r="AR28" i="1"/>
  <c r="M30" i="1"/>
  <c r="L30" i="1"/>
  <c r="AW31" i="1"/>
  <c r="N2" i="1"/>
  <c r="AB2" i="1"/>
  <c r="L3" i="1"/>
  <c r="I4" i="1"/>
  <c r="AR4" i="1"/>
  <c r="AE6" i="1"/>
  <c r="AW7" i="1"/>
  <c r="AD9" i="1"/>
  <c r="P9" i="1"/>
  <c r="AG9" i="1"/>
  <c r="AC9" i="1"/>
  <c r="R8" i="1"/>
  <c r="J11" i="1"/>
  <c r="I11" i="1"/>
  <c r="AW11" i="1" s="1"/>
  <c r="AV11" i="1"/>
  <c r="O13" i="1"/>
  <c r="R13" i="1"/>
  <c r="AP13" i="1"/>
  <c r="AT13" i="1" s="1"/>
  <c r="M14" i="1"/>
  <c r="L14" i="1"/>
  <c r="K15" i="1"/>
  <c r="K16" i="1"/>
  <c r="J16" i="1"/>
  <c r="N18" i="1"/>
  <c r="AB18" i="1"/>
  <c r="AW18" i="1"/>
  <c r="L19" i="1"/>
  <c r="Z19" i="1"/>
  <c r="N25" i="1"/>
  <c r="AA26" i="1"/>
  <c r="Z26" i="1"/>
  <c r="AE26" i="1" s="1"/>
  <c r="AB26" i="1"/>
  <c r="AU32" i="1"/>
  <c r="AQ32" i="1"/>
  <c r="AP32" i="1"/>
  <c r="AT32" i="1" s="1"/>
  <c r="AV32" i="1"/>
  <c r="AR32" i="1"/>
  <c r="O35" i="1"/>
  <c r="AE2" i="1"/>
  <c r="Q2" i="1"/>
  <c r="AD2" i="1"/>
  <c r="P2" i="1"/>
  <c r="AC2" i="1"/>
  <c r="AX3" i="1"/>
  <c r="AU3" i="1"/>
  <c r="AS4" i="1"/>
  <c r="AD5" i="1"/>
  <c r="P5" i="1"/>
  <c r="AG5" i="1"/>
  <c r="AC5" i="1"/>
  <c r="R4" i="1"/>
  <c r="Q5" i="1"/>
  <c r="AV5" i="1"/>
  <c r="AR5" i="1"/>
  <c r="AU5" i="1"/>
  <c r="AQ5" i="1"/>
  <c r="AW5" i="1"/>
  <c r="J7" i="1"/>
  <c r="I7" i="1"/>
  <c r="AX7" i="1"/>
  <c r="AV7" i="1"/>
  <c r="AV8" i="1"/>
  <c r="O9" i="1"/>
  <c r="AP9" i="1"/>
  <c r="AT9" i="1" s="1"/>
  <c r="M10" i="1"/>
  <c r="L10" i="1"/>
  <c r="AA10" i="1"/>
  <c r="Z10" i="1"/>
  <c r="AT10" i="1" s="1"/>
  <c r="K11" i="1"/>
  <c r="AB11" i="1"/>
  <c r="AA11" i="1"/>
  <c r="K12" i="1"/>
  <c r="J12" i="1"/>
  <c r="AU12" i="1"/>
  <c r="AQ12" i="1"/>
  <c r="AP12" i="1"/>
  <c r="AS12" i="1" s="1"/>
  <c r="M13" i="1"/>
  <c r="AE13" i="1"/>
  <c r="AS13" i="1"/>
  <c r="AB14" i="1"/>
  <c r="AW14" i="1"/>
  <c r="Z15" i="1"/>
  <c r="AH15" i="1" s="1"/>
  <c r="I16" i="1"/>
  <c r="AR16" i="1"/>
  <c r="L17" i="1"/>
  <c r="N17" i="1"/>
  <c r="AH17" i="1"/>
  <c r="AF17" i="1"/>
  <c r="AT17" i="1"/>
  <c r="AE18" i="1"/>
  <c r="AX19" i="1"/>
  <c r="AU20" i="1"/>
  <c r="AQ20" i="1"/>
  <c r="AX20" i="1"/>
  <c r="AT20" i="1"/>
  <c r="AP20" i="1"/>
  <c r="AV20" i="1"/>
  <c r="AR20" i="1"/>
  <c r="M22" i="1"/>
  <c r="L22" i="1"/>
  <c r="AV23" i="1"/>
  <c r="AE24" i="1"/>
  <c r="L25" i="1"/>
  <c r="M25" i="1"/>
  <c r="R25" i="1"/>
  <c r="N26" i="1"/>
  <c r="AW28" i="1"/>
  <c r="N29" i="1"/>
  <c r="AA30" i="1"/>
  <c r="Z30" i="1"/>
  <c r="AB30" i="1"/>
  <c r="AG32" i="1"/>
  <c r="AC32" i="1"/>
  <c r="AF32" i="1"/>
  <c r="AD32" i="1"/>
  <c r="P32" i="1"/>
  <c r="AH32" i="1"/>
  <c r="O33" i="1"/>
  <c r="AX34" i="1"/>
  <c r="L37" i="1"/>
  <c r="M37" i="1"/>
  <c r="AT43" i="1"/>
  <c r="Q21" i="1"/>
  <c r="AE21" i="1"/>
  <c r="AS21" i="1"/>
  <c r="AW21" i="1"/>
  <c r="AT22" i="1"/>
  <c r="Q25" i="1"/>
  <c r="AE25" i="1"/>
  <c r="AS25" i="1"/>
  <c r="AW25" i="1"/>
  <c r="Q29" i="1"/>
  <c r="AE29" i="1"/>
  <c r="AS29" i="1"/>
  <c r="AW29" i="1"/>
  <c r="Q33" i="1"/>
  <c r="AE33" i="1"/>
  <c r="AS33" i="1"/>
  <c r="AW33" i="1"/>
  <c r="AB34" i="1"/>
  <c r="K35" i="1"/>
  <c r="AU35" i="1"/>
  <c r="AD36" i="1"/>
  <c r="AR36" i="1"/>
  <c r="AV36" i="1"/>
  <c r="Q37" i="1"/>
  <c r="AE37" i="1"/>
  <c r="AS37" i="1"/>
  <c r="AW37" i="1"/>
  <c r="AB38" i="1"/>
  <c r="K39" i="1"/>
  <c r="AU39" i="1"/>
  <c r="P40" i="1"/>
  <c r="AD40" i="1"/>
  <c r="AR40" i="1"/>
  <c r="AV40" i="1"/>
  <c r="AF41" i="1"/>
  <c r="AE41" i="1"/>
  <c r="AG41" i="1"/>
  <c r="AG42" i="1"/>
  <c r="AC42" i="1"/>
  <c r="AF42" i="1"/>
  <c r="AD42" i="1"/>
  <c r="L43" i="1"/>
  <c r="N43" i="1"/>
  <c r="AH43" i="1"/>
  <c r="AF43" i="1"/>
  <c r="N46" i="1"/>
  <c r="AA50" i="1"/>
  <c r="Z50" i="1"/>
  <c r="AB50" i="1"/>
  <c r="AU52" i="1"/>
  <c r="AQ52" i="1"/>
  <c r="AP52" i="1"/>
  <c r="AR52" i="1"/>
  <c r="AV52" i="1"/>
  <c r="P57" i="1"/>
  <c r="AH59" i="1"/>
  <c r="AW59" i="1"/>
  <c r="AE59" i="1"/>
  <c r="Z60" i="1"/>
  <c r="AB60" i="1"/>
  <c r="AA60" i="1"/>
  <c r="O64" i="1"/>
  <c r="M64" i="1"/>
  <c r="N64" i="1"/>
  <c r="N73" i="1"/>
  <c r="R72" i="1"/>
  <c r="O73" i="1"/>
  <c r="AT91" i="1"/>
  <c r="AX91" i="1"/>
  <c r="AT33" i="1"/>
  <c r="AV35" i="1"/>
  <c r="AW36" i="1"/>
  <c r="N37" i="1"/>
  <c r="AX37" i="1"/>
  <c r="O38" i="1"/>
  <c r="AE40" i="1"/>
  <c r="AS40" i="1"/>
  <c r="AV43" i="1"/>
  <c r="AR43" i="1"/>
  <c r="AU43" i="1"/>
  <c r="AQ43" i="1"/>
  <c r="AW43" i="1"/>
  <c r="O44" i="1"/>
  <c r="M44" i="1"/>
  <c r="K45" i="1"/>
  <c r="AV45" i="1"/>
  <c r="J45" i="1"/>
  <c r="I45" i="1"/>
  <c r="L46" i="1"/>
  <c r="M46" i="1"/>
  <c r="O48" i="1"/>
  <c r="M48" i="1"/>
  <c r="AB51" i="1"/>
  <c r="AA51" i="1"/>
  <c r="Z51" i="1"/>
  <c r="P56" i="1"/>
  <c r="R55" i="1"/>
  <c r="Q56" i="1"/>
  <c r="M57" i="1"/>
  <c r="L57" i="1"/>
  <c r="O57" i="1"/>
  <c r="M58" i="1"/>
  <c r="L58" i="1"/>
  <c r="O58" i="1"/>
  <c r="J66" i="1"/>
  <c r="I66" i="1"/>
  <c r="AV66" i="1"/>
  <c r="AU66" i="1"/>
  <c r="K66" i="1"/>
  <c r="AS68" i="1"/>
  <c r="AX68" i="1"/>
  <c r="AR2" i="1"/>
  <c r="AV2" i="1"/>
  <c r="AS3" i="1"/>
  <c r="AW3" i="1"/>
  <c r="P6" i="1"/>
  <c r="AD6" i="1"/>
  <c r="AR6" i="1"/>
  <c r="AV6" i="1"/>
  <c r="AS7" i="1"/>
  <c r="P10" i="1"/>
  <c r="AD10" i="1"/>
  <c r="AR10" i="1"/>
  <c r="AV10" i="1"/>
  <c r="AS11" i="1"/>
  <c r="P14" i="1"/>
  <c r="AD14" i="1"/>
  <c r="AR14" i="1"/>
  <c r="AV14" i="1"/>
  <c r="AS15" i="1"/>
  <c r="P18" i="1"/>
  <c r="AD18" i="1"/>
  <c r="AR18" i="1"/>
  <c r="AV18" i="1"/>
  <c r="AS19" i="1"/>
  <c r="J20" i="1"/>
  <c r="R20" i="1"/>
  <c r="AC21" i="1"/>
  <c r="AG21" i="1"/>
  <c r="AQ21" i="1"/>
  <c r="AU21" i="1"/>
  <c r="P22" i="1"/>
  <c r="AD22" i="1"/>
  <c r="AR22" i="1"/>
  <c r="AV22" i="1"/>
  <c r="AA23" i="1"/>
  <c r="AS23" i="1"/>
  <c r="J24" i="1"/>
  <c r="R23" i="1" s="1"/>
  <c r="R24" i="1"/>
  <c r="AC25" i="1"/>
  <c r="AG25" i="1"/>
  <c r="AQ25" i="1"/>
  <c r="AU25" i="1"/>
  <c r="P26" i="1"/>
  <c r="AD26" i="1"/>
  <c r="AR26" i="1"/>
  <c r="AV26" i="1"/>
  <c r="AA27" i="1"/>
  <c r="AS27" i="1"/>
  <c r="J28" i="1"/>
  <c r="R28" i="1"/>
  <c r="AC29" i="1"/>
  <c r="AG29" i="1"/>
  <c r="AQ29" i="1"/>
  <c r="AU29" i="1"/>
  <c r="P30" i="1"/>
  <c r="AD30" i="1"/>
  <c r="AR30" i="1"/>
  <c r="AV30" i="1"/>
  <c r="AA31" i="1"/>
  <c r="AS31" i="1"/>
  <c r="J32" i="1"/>
  <c r="R32" i="1"/>
  <c r="AC33" i="1"/>
  <c r="AG33" i="1"/>
  <c r="AQ33" i="1"/>
  <c r="AU33" i="1"/>
  <c r="L34" i="1"/>
  <c r="P34" i="1"/>
  <c r="Z34" i="1"/>
  <c r="AD34" i="1" s="1"/>
  <c r="AR34" i="1"/>
  <c r="AV34" i="1"/>
  <c r="I35" i="1"/>
  <c r="AH35" i="1" s="1"/>
  <c r="AA35" i="1"/>
  <c r="J36" i="1"/>
  <c r="R35" i="1" s="1"/>
  <c r="R36" i="1"/>
  <c r="AF36" i="1"/>
  <c r="AP36" i="1"/>
  <c r="AS36" i="1" s="1"/>
  <c r="AT36" i="1"/>
  <c r="AX36" i="1"/>
  <c r="AC37" i="1"/>
  <c r="AG37" i="1"/>
  <c r="AQ37" i="1"/>
  <c r="AU37" i="1"/>
  <c r="L38" i="1"/>
  <c r="P38" i="1"/>
  <c r="Z38" i="1"/>
  <c r="AT38" i="1" s="1"/>
  <c r="AR38" i="1"/>
  <c r="AV38" i="1"/>
  <c r="I39" i="1"/>
  <c r="AA39" i="1"/>
  <c r="J40" i="1"/>
  <c r="M40" i="1" s="1"/>
  <c r="R40" i="1"/>
  <c r="AF40" i="1"/>
  <c r="AP40" i="1"/>
  <c r="AT40" i="1" s="1"/>
  <c r="AX40" i="1"/>
  <c r="K41" i="1"/>
  <c r="Q41" i="1" s="1"/>
  <c r="AC41" i="1"/>
  <c r="O43" i="1"/>
  <c r="R43" i="1"/>
  <c r="AP43" i="1"/>
  <c r="AX43" i="1" s="1"/>
  <c r="L44" i="1"/>
  <c r="O46" i="1"/>
  <c r="L48" i="1"/>
  <c r="O49" i="1"/>
  <c r="M49" i="1"/>
  <c r="N49" i="1"/>
  <c r="O50" i="1"/>
  <c r="AH52" i="1"/>
  <c r="N56" i="1"/>
  <c r="M60" i="1"/>
  <c r="O60" i="1"/>
  <c r="N60" i="1"/>
  <c r="AB70" i="1"/>
  <c r="AA70" i="1"/>
  <c r="Z70" i="1"/>
  <c r="O34" i="1"/>
  <c r="AE36" i="1"/>
  <c r="AV39" i="1"/>
  <c r="Q40" i="1"/>
  <c r="AD43" i="1"/>
  <c r="P43" i="1"/>
  <c r="AG43" i="1"/>
  <c r="AC43" i="1"/>
  <c r="R42" i="1"/>
  <c r="AX45" i="1"/>
  <c r="AX60" i="1"/>
  <c r="L77" i="1"/>
  <c r="M77" i="1"/>
  <c r="AS2" i="1"/>
  <c r="AT3" i="1"/>
  <c r="Q6" i="1"/>
  <c r="AS6" i="1"/>
  <c r="AT7" i="1"/>
  <c r="Q10" i="1"/>
  <c r="AS10" i="1"/>
  <c r="AT11" i="1"/>
  <c r="Q14" i="1"/>
  <c r="AS14" i="1"/>
  <c r="AT15" i="1"/>
  <c r="Q18" i="1"/>
  <c r="AS18" i="1"/>
  <c r="P21" i="1"/>
  <c r="AR21" i="1"/>
  <c r="Q22" i="1"/>
  <c r="AS22" i="1"/>
  <c r="P25" i="1"/>
  <c r="AR25" i="1"/>
  <c r="Q26" i="1"/>
  <c r="AT27" i="1"/>
  <c r="P29" i="1"/>
  <c r="AR29" i="1"/>
  <c r="Q30" i="1"/>
  <c r="AT31" i="1"/>
  <c r="P33" i="1"/>
  <c r="AR33" i="1"/>
  <c r="Q34" i="1"/>
  <c r="AS34" i="1"/>
  <c r="AC36" i="1"/>
  <c r="AQ36" i="1"/>
  <c r="P37" i="1"/>
  <c r="AR37" i="1"/>
  <c r="Q38" i="1"/>
  <c r="AS38" i="1"/>
  <c r="R39" i="1"/>
  <c r="AC40" i="1"/>
  <c r="AQ40" i="1"/>
  <c r="P41" i="1"/>
  <c r="AD41" i="1"/>
  <c r="K42" i="1"/>
  <c r="J42" i="1"/>
  <c r="P42" i="1" s="1"/>
  <c r="AU42" i="1"/>
  <c r="AQ42" i="1"/>
  <c r="AX42" i="1"/>
  <c r="AT42" i="1"/>
  <c r="AP42" i="1"/>
  <c r="AS42" i="1" s="1"/>
  <c r="M43" i="1"/>
  <c r="AE43" i="1"/>
  <c r="AS43" i="1"/>
  <c r="P44" i="1"/>
  <c r="AS45" i="1"/>
  <c r="Q46" i="1"/>
  <c r="P48" i="1"/>
  <c r="M50" i="1"/>
  <c r="L50" i="1"/>
  <c r="N50" i="1"/>
  <c r="AX50" i="1"/>
  <c r="K52" i="1"/>
  <c r="J52" i="1"/>
  <c r="I52" i="1"/>
  <c r="AT52" i="1" s="1"/>
  <c r="AH57" i="1"/>
  <c r="AG57" i="1"/>
  <c r="AF57" i="1"/>
  <c r="AF59" i="1"/>
  <c r="AU73" i="1"/>
  <c r="AQ73" i="1"/>
  <c r="AR73" i="1"/>
  <c r="AV73" i="1"/>
  <c r="AP73" i="1"/>
  <c r="AS73" i="1" s="1"/>
  <c r="AH79" i="1"/>
  <c r="N44" i="1"/>
  <c r="AD44" i="1"/>
  <c r="AX44" i="1"/>
  <c r="AT44" i="1"/>
  <c r="AP44" i="1"/>
  <c r="AU44" i="1"/>
  <c r="AU45" i="1"/>
  <c r="AQ45" i="1"/>
  <c r="AT45" i="1"/>
  <c r="R46" i="1"/>
  <c r="AV46" i="1"/>
  <c r="AR46" i="1"/>
  <c r="AT46" i="1"/>
  <c r="AE47" i="1"/>
  <c r="Q47" i="1"/>
  <c r="N47" i="1"/>
  <c r="AD47" i="1"/>
  <c r="AW47" i="1"/>
  <c r="N48" i="1"/>
  <c r="AR48" i="1"/>
  <c r="L49" i="1"/>
  <c r="AH49" i="1"/>
  <c r="AE50" i="1"/>
  <c r="AD53" i="1"/>
  <c r="P53" i="1"/>
  <c r="AG53" i="1"/>
  <c r="AC53" i="1"/>
  <c r="R52" i="1"/>
  <c r="Q53" i="1"/>
  <c r="AV53" i="1"/>
  <c r="AR53" i="1"/>
  <c r="AU53" i="1"/>
  <c r="AQ53" i="1"/>
  <c r="AW53" i="1"/>
  <c r="J55" i="1"/>
  <c r="I55" i="1"/>
  <c r="AH55" i="1" s="1"/>
  <c r="AT55" i="1"/>
  <c r="AC57" i="1"/>
  <c r="P58" i="1"/>
  <c r="O61" i="1"/>
  <c r="R60" i="1"/>
  <c r="N61" i="1"/>
  <c r="J62" i="1"/>
  <c r="I62" i="1"/>
  <c r="AU62" i="1"/>
  <c r="K62" i="1"/>
  <c r="AH62" i="1"/>
  <c r="I67" i="1"/>
  <c r="AU67" i="1"/>
  <c r="AQ67" i="1"/>
  <c r="AT67" i="1"/>
  <c r="AP67" i="1"/>
  <c r="AS67" i="1" s="1"/>
  <c r="AR67" i="1"/>
  <c r="R68" i="1"/>
  <c r="N69" i="1"/>
  <c r="AR71" i="1"/>
  <c r="AF72" i="1"/>
  <c r="AT72" i="1"/>
  <c r="AB75" i="1"/>
  <c r="AA75" i="1"/>
  <c r="Z75" i="1"/>
  <c r="AH75" i="1" s="1"/>
  <c r="AV81" i="1"/>
  <c r="AR81" i="1"/>
  <c r="AU81" i="1"/>
  <c r="AQ81" i="1"/>
  <c r="AX81" i="1"/>
  <c r="AP81" i="1"/>
  <c r="AT81" i="1" s="1"/>
  <c r="N82" i="1"/>
  <c r="R81" i="1"/>
  <c r="O82" i="1"/>
  <c r="AU83" i="1"/>
  <c r="AQ83" i="1"/>
  <c r="AW83" i="1"/>
  <c r="AR83" i="1"/>
  <c r="AV83" i="1"/>
  <c r="AP83" i="1"/>
  <c r="AX83" i="1"/>
  <c r="AT83" i="1"/>
  <c r="AP41" i="1"/>
  <c r="AX41" i="1" s="1"/>
  <c r="AE44" i="1"/>
  <c r="AD46" i="1"/>
  <c r="P46" i="1"/>
  <c r="AH46" i="1"/>
  <c r="AE46" i="1"/>
  <c r="AG48" i="1"/>
  <c r="AF48" i="1"/>
  <c r="AE48" i="1"/>
  <c r="AD49" i="1"/>
  <c r="P49" i="1"/>
  <c r="AG49" i="1"/>
  <c r="AC49" i="1"/>
  <c r="R48" i="1"/>
  <c r="Q49" i="1"/>
  <c r="AV49" i="1"/>
  <c r="AR49" i="1"/>
  <c r="AU49" i="1"/>
  <c r="AQ49" i="1"/>
  <c r="AW49" i="1"/>
  <c r="J51" i="1"/>
  <c r="L51" i="1" s="1"/>
  <c r="I51" i="1"/>
  <c r="AV51" i="1"/>
  <c r="O53" i="1"/>
  <c r="M54" i="1"/>
  <c r="L54" i="1"/>
  <c r="AA54" i="1"/>
  <c r="Z54" i="1"/>
  <c r="AW54" i="1" s="1"/>
  <c r="M55" i="1"/>
  <c r="AB55" i="1"/>
  <c r="AA55" i="1"/>
  <c r="N57" i="1"/>
  <c r="R56" i="1"/>
  <c r="AF58" i="1"/>
  <c r="AD58" i="1"/>
  <c r="AC58" i="1"/>
  <c r="Q58" i="1"/>
  <c r="R57" i="1"/>
  <c r="AG58" i="1"/>
  <c r="O59" i="1"/>
  <c r="N59" i="1"/>
  <c r="AD60" i="1"/>
  <c r="P60" i="1"/>
  <c r="Q60" i="1"/>
  <c r="R59" i="1"/>
  <c r="M61" i="1"/>
  <c r="L61" i="1"/>
  <c r="AD64" i="1"/>
  <c r="P64" i="1"/>
  <c r="AG64" i="1"/>
  <c r="AC64" i="1"/>
  <c r="R63" i="1"/>
  <c r="AF64" i="1"/>
  <c r="AE64" i="1"/>
  <c r="Q64" i="1"/>
  <c r="AV64" i="1"/>
  <c r="AR64" i="1"/>
  <c r="AU64" i="1"/>
  <c r="AQ64" i="1"/>
  <c r="AT64" i="1"/>
  <c r="AS64" i="1"/>
  <c r="AA65" i="1"/>
  <c r="Z65" i="1"/>
  <c r="AB66" i="1"/>
  <c r="AA66" i="1"/>
  <c r="Z66" i="1"/>
  <c r="AH66" i="1" s="1"/>
  <c r="O68" i="1"/>
  <c r="N68" i="1"/>
  <c r="M68" i="1"/>
  <c r="AT68" i="1"/>
  <c r="Q69" i="1"/>
  <c r="P69" i="1"/>
  <c r="O69" i="1"/>
  <c r="AG73" i="1"/>
  <c r="AC73" i="1"/>
  <c r="AF73" i="1"/>
  <c r="Q73" i="1"/>
  <c r="AE73" i="1"/>
  <c r="P73" i="1"/>
  <c r="AH73" i="1"/>
  <c r="AD73" i="1"/>
  <c r="AU48" i="1"/>
  <c r="AQ48" i="1"/>
  <c r="AX48" i="1"/>
  <c r="AT48" i="1"/>
  <c r="AP48" i="1"/>
  <c r="AS48" i="1" s="1"/>
  <c r="AW50" i="1"/>
  <c r="N53" i="1"/>
  <c r="M56" i="1"/>
  <c r="Z56" i="1"/>
  <c r="AH56" i="1" s="1"/>
  <c r="AB56" i="1"/>
  <c r="AT57" i="1"/>
  <c r="AX57" i="1"/>
  <c r="AX59" i="1"/>
  <c r="AA61" i="1"/>
  <c r="Z61" i="1"/>
  <c r="AB61" i="1"/>
  <c r="AX62" i="1"/>
  <c r="K63" i="1"/>
  <c r="J63" i="1"/>
  <c r="I63" i="1"/>
  <c r="AH63" i="1" s="1"/>
  <c r="AV63" i="1"/>
  <c r="M65" i="1"/>
  <c r="L65" i="1"/>
  <c r="K67" i="1"/>
  <c r="J67" i="1"/>
  <c r="AG71" i="1"/>
  <c r="AC71" i="1"/>
  <c r="AF71" i="1"/>
  <c r="AH71" i="1"/>
  <c r="AE71" i="1"/>
  <c r="AU71" i="1"/>
  <c r="AQ71" i="1"/>
  <c r="AP71" i="1"/>
  <c r="AT71" i="1" s="1"/>
  <c r="AV71" i="1"/>
  <c r="AW79" i="1"/>
  <c r="I85" i="1"/>
  <c r="K85" i="1"/>
  <c r="AV85" i="1"/>
  <c r="J85" i="1"/>
  <c r="M90" i="1"/>
  <c r="O90" i="1"/>
  <c r="N90" i="1"/>
  <c r="AS47" i="1"/>
  <c r="P50" i="1"/>
  <c r="AD50" i="1"/>
  <c r="AR50" i="1"/>
  <c r="AV50" i="1"/>
  <c r="AS51" i="1"/>
  <c r="P54" i="1"/>
  <c r="AD54" i="1"/>
  <c r="AR54" i="1"/>
  <c r="AV54" i="1"/>
  <c r="AU55" i="1"/>
  <c r="AS55" i="1"/>
  <c r="AX55" i="1"/>
  <c r="L56" i="1"/>
  <c r="AS56" i="1"/>
  <c r="AS59" i="1"/>
  <c r="L60" i="1"/>
  <c r="AW61" i="1"/>
  <c r="AB62" i="1"/>
  <c r="AA62" i="1"/>
  <c r="AU63" i="1"/>
  <c r="AQ63" i="1"/>
  <c r="AX63" i="1"/>
  <c r="AT63" i="1"/>
  <c r="AP63" i="1"/>
  <c r="AS63" i="1" s="1"/>
  <c r="AW63" i="1"/>
  <c r="L64" i="1"/>
  <c r="R64" i="1"/>
  <c r="Q65" i="1"/>
  <c r="P65" i="1"/>
  <c r="AH68" i="1"/>
  <c r="AD72" i="1"/>
  <c r="P72" i="1"/>
  <c r="AG72" i="1"/>
  <c r="AC72" i="1"/>
  <c r="R71" i="1"/>
  <c r="N72" i="1"/>
  <c r="AV72" i="1"/>
  <c r="AR72" i="1"/>
  <c r="AU72" i="1"/>
  <c r="AQ72" i="1"/>
  <c r="AW72" i="1"/>
  <c r="M73" i="1"/>
  <c r="L73" i="1"/>
  <c r="O74" i="1"/>
  <c r="K76" i="1"/>
  <c r="J76" i="1"/>
  <c r="R75" i="1" s="1"/>
  <c r="AU76" i="1"/>
  <c r="AQ76" i="1"/>
  <c r="AX76" i="1"/>
  <c r="AT76" i="1"/>
  <c r="AP76" i="1"/>
  <c r="AW76" i="1" s="1"/>
  <c r="AV76" i="1"/>
  <c r="AS76" i="1"/>
  <c r="AG80" i="1"/>
  <c r="AC80" i="1"/>
  <c r="AF80" i="1"/>
  <c r="AH80" i="1"/>
  <c r="L81" i="1"/>
  <c r="M81" i="1"/>
  <c r="K83" i="1"/>
  <c r="J83" i="1"/>
  <c r="I83" i="1"/>
  <c r="AS83" i="1" s="1"/>
  <c r="AV87" i="1"/>
  <c r="AR87" i="1"/>
  <c r="AU87" i="1"/>
  <c r="AQ87" i="1"/>
  <c r="AS87" i="1"/>
  <c r="AX87" i="1"/>
  <c r="AP87" i="1"/>
  <c r="AT87" i="1" s="1"/>
  <c r="N88" i="1"/>
  <c r="R87" i="1"/>
  <c r="O88" i="1"/>
  <c r="L100" i="1"/>
  <c r="Q50" i="1"/>
  <c r="AS50" i="1"/>
  <c r="AT51" i="1"/>
  <c r="Q54" i="1"/>
  <c r="AS54" i="1"/>
  <c r="AV56" i="1"/>
  <c r="AR56" i="1"/>
  <c r="AT56" i="1"/>
  <c r="AE57" i="1"/>
  <c r="Q57" i="1"/>
  <c r="AD57" i="1"/>
  <c r="AW57" i="1"/>
  <c r="N58" i="1"/>
  <c r="AP58" i="1"/>
  <c r="AW58" i="1" s="1"/>
  <c r="AU58" i="1"/>
  <c r="AG59" i="1"/>
  <c r="AC59" i="1"/>
  <c r="R58" i="1"/>
  <c r="AD59" i="1"/>
  <c r="AU59" i="1"/>
  <c r="AQ59" i="1"/>
  <c r="AT59" i="1"/>
  <c r="AV60" i="1"/>
  <c r="AR60" i="1"/>
  <c r="AE61" i="1"/>
  <c r="Q61" i="1"/>
  <c r="P61" i="1"/>
  <c r="AC61" i="1"/>
  <c r="AH64" i="1"/>
  <c r="AD68" i="1"/>
  <c r="P68" i="1"/>
  <c r="AG68" i="1"/>
  <c r="AC68" i="1"/>
  <c r="R67" i="1"/>
  <c r="AV68" i="1"/>
  <c r="AR68" i="1"/>
  <c r="AU68" i="1"/>
  <c r="AQ68" i="1"/>
  <c r="AW68" i="1"/>
  <c r="M69" i="1"/>
  <c r="L69" i="1"/>
  <c r="AA69" i="1"/>
  <c r="Z69" i="1"/>
  <c r="AH69" i="1" s="1"/>
  <c r="J70" i="1"/>
  <c r="M70" i="1" s="1"/>
  <c r="I70" i="1"/>
  <c r="K71" i="1"/>
  <c r="J71" i="1"/>
  <c r="P71" i="1" s="1"/>
  <c r="Q72" i="1"/>
  <c r="L74" i="1"/>
  <c r="N74" i="1"/>
  <c r="AW74" i="1"/>
  <c r="AS74" i="1"/>
  <c r="AV74" i="1"/>
  <c r="AR74" i="1"/>
  <c r="AQ74" i="1"/>
  <c r="AX74" i="1"/>
  <c r="AP74" i="1"/>
  <c r="AT74" i="1" s="1"/>
  <c r="AG76" i="1"/>
  <c r="AC76" i="1"/>
  <c r="AF76" i="1"/>
  <c r="AE76" i="1"/>
  <c r="AH76" i="1"/>
  <c r="AD81" i="1"/>
  <c r="P81" i="1"/>
  <c r="AG81" i="1"/>
  <c r="AC81" i="1"/>
  <c r="R80" i="1"/>
  <c r="AE81" i="1"/>
  <c r="AF81" i="1"/>
  <c r="AV84" i="1"/>
  <c r="AR84" i="1"/>
  <c r="AQ84" i="1"/>
  <c r="AU84" i="1"/>
  <c r="AP84" i="1"/>
  <c r="AX84" i="1" s="1"/>
  <c r="AS84" i="1"/>
  <c r="AA85" i="1"/>
  <c r="AB85" i="1"/>
  <c r="Z85" i="1"/>
  <c r="AH85" i="1" s="1"/>
  <c r="AV61" i="1"/>
  <c r="AS62" i="1"/>
  <c r="AW62" i="1"/>
  <c r="AV65" i="1"/>
  <c r="AS66" i="1"/>
  <c r="AV69" i="1"/>
  <c r="AW70" i="1"/>
  <c r="AD74" i="1"/>
  <c r="P74" i="1"/>
  <c r="AH74" i="1"/>
  <c r="AE74" i="1"/>
  <c r="AD77" i="1"/>
  <c r="P77" i="1"/>
  <c r="AG77" i="1"/>
  <c r="AC77" i="1"/>
  <c r="R76" i="1"/>
  <c r="Q77" i="1"/>
  <c r="AV77" i="1"/>
  <c r="AR77" i="1"/>
  <c r="AU77" i="1"/>
  <c r="AQ77" i="1"/>
  <c r="AW77" i="1"/>
  <c r="J79" i="1"/>
  <c r="I79" i="1"/>
  <c r="AV79" i="1"/>
  <c r="O81" i="1"/>
  <c r="M82" i="1"/>
  <c r="L82" i="1"/>
  <c r="AB82" i="1"/>
  <c r="AA82" i="1"/>
  <c r="Z82" i="1"/>
  <c r="AT82" i="1"/>
  <c r="AP82" i="1"/>
  <c r="AX82" i="1" s="1"/>
  <c r="AR82" i="1"/>
  <c r="AV82" i="1"/>
  <c r="AQ82" i="1"/>
  <c r="L87" i="1"/>
  <c r="M87" i="1"/>
  <c r="Q87" i="1"/>
  <c r="J89" i="1"/>
  <c r="I89" i="1"/>
  <c r="K89" i="1"/>
  <c r="AH89" i="1"/>
  <c r="AT89" i="1"/>
  <c r="AW89" i="1"/>
  <c r="L95" i="1"/>
  <c r="AT95" i="1"/>
  <c r="AD96" i="1"/>
  <c r="P96" i="1"/>
  <c r="AG96" i="1"/>
  <c r="AS57" i="1"/>
  <c r="AP62" i="1"/>
  <c r="AT62" i="1"/>
  <c r="AP66" i="1"/>
  <c r="AT66" i="1" s="1"/>
  <c r="AS69" i="1"/>
  <c r="AP70" i="1"/>
  <c r="AS70" i="1" s="1"/>
  <c r="AA74" i="1"/>
  <c r="AF74" i="1"/>
  <c r="J75" i="1"/>
  <c r="I75" i="1"/>
  <c r="AV75" i="1"/>
  <c r="O77" i="1"/>
  <c r="AP77" i="1"/>
  <c r="M78" i="1"/>
  <c r="L78" i="1"/>
  <c r="AA78" i="1"/>
  <c r="Z78" i="1"/>
  <c r="AE78" i="1" s="1"/>
  <c r="K79" i="1"/>
  <c r="AB79" i="1"/>
  <c r="AA79" i="1"/>
  <c r="K80" i="1"/>
  <c r="J80" i="1"/>
  <c r="AU80" i="1"/>
  <c r="AQ80" i="1"/>
  <c r="AT80" i="1"/>
  <c r="AP80" i="1"/>
  <c r="AS80" i="1" s="1"/>
  <c r="AG86" i="1"/>
  <c r="AC86" i="1"/>
  <c r="AF86" i="1"/>
  <c r="AH86" i="1"/>
  <c r="AD87" i="1"/>
  <c r="P87" i="1"/>
  <c r="AG87" i="1"/>
  <c r="AC87" i="1"/>
  <c r="R86" i="1"/>
  <c r="AE87" i="1"/>
  <c r="AF87" i="1"/>
  <c r="Z90" i="1"/>
  <c r="AE90" i="1" s="1"/>
  <c r="AB90" i="1"/>
  <c r="AU94" i="1"/>
  <c r="AQ94" i="1"/>
  <c r="AX94" i="1"/>
  <c r="AT94" i="1"/>
  <c r="AP94" i="1"/>
  <c r="AV94" i="1"/>
  <c r="AR94" i="1"/>
  <c r="AW94" i="1"/>
  <c r="AS94" i="1"/>
  <c r="P78" i="1"/>
  <c r="AD78" i="1"/>
  <c r="AR78" i="1"/>
  <c r="AV78" i="1"/>
  <c r="AS79" i="1"/>
  <c r="P82" i="1"/>
  <c r="AD84" i="1"/>
  <c r="P84" i="1"/>
  <c r="N84" i="1"/>
  <c r="AH84" i="1"/>
  <c r="AE84" i="1"/>
  <c r="AX85" i="1"/>
  <c r="O87" i="1"/>
  <c r="M88" i="1"/>
  <c r="L88" i="1"/>
  <c r="AA88" i="1"/>
  <c r="Z88" i="1"/>
  <c r="AE88" i="1" s="1"/>
  <c r="AB89" i="1"/>
  <c r="AA89" i="1"/>
  <c r="N91" i="1"/>
  <c r="R90" i="1"/>
  <c r="AG91" i="1"/>
  <c r="AF92" i="1"/>
  <c r="AD92" i="1"/>
  <c r="AC92" i="1"/>
  <c r="Q92" i="1"/>
  <c r="R91" i="1"/>
  <c r="AG92" i="1"/>
  <c r="O93" i="1"/>
  <c r="N93" i="1"/>
  <c r="AH95" i="1"/>
  <c r="Q78" i="1"/>
  <c r="AS78" i="1"/>
  <c r="AT79" i="1"/>
  <c r="AF82" i="1"/>
  <c r="Q82" i="1"/>
  <c r="K86" i="1"/>
  <c r="J86" i="1"/>
  <c r="AU86" i="1"/>
  <c r="AQ86" i="1"/>
  <c r="AX86" i="1"/>
  <c r="AT86" i="1"/>
  <c r="AP86" i="1"/>
  <c r="AS86" i="1" s="1"/>
  <c r="AW88" i="1"/>
  <c r="P90" i="1"/>
  <c r="R89" i="1"/>
  <c r="Q90" i="1"/>
  <c r="M91" i="1"/>
  <c r="L91" i="1"/>
  <c r="M92" i="1"/>
  <c r="L92" i="1"/>
  <c r="AS92" i="1"/>
  <c r="AX93" i="1"/>
  <c r="AT93" i="1"/>
  <c r="AP93" i="1"/>
  <c r="AW93" i="1" s="1"/>
  <c r="AU93" i="1"/>
  <c r="AQ93" i="1"/>
  <c r="AS93" i="1"/>
  <c r="AR93" i="1"/>
  <c r="AA96" i="1"/>
  <c r="Z96" i="1"/>
  <c r="AE96" i="1" s="1"/>
  <c r="AB96" i="1"/>
  <c r="AE98" i="1"/>
  <c r="AX99" i="1"/>
  <c r="J101" i="1"/>
  <c r="I101" i="1"/>
  <c r="K101" i="1"/>
  <c r="AV101" i="1"/>
  <c r="AS85" i="1"/>
  <c r="P88" i="1"/>
  <c r="AD88" i="1"/>
  <c r="AR88" i="1"/>
  <c r="AV88" i="1"/>
  <c r="AU89" i="1"/>
  <c r="AS89" i="1"/>
  <c r="AX89" i="1"/>
  <c r="L90" i="1"/>
  <c r="M96" i="1"/>
  <c r="L96" i="1"/>
  <c r="J97" i="1"/>
  <c r="I97" i="1"/>
  <c r="K97" i="1"/>
  <c r="M98" i="1"/>
  <c r="AA100" i="1"/>
  <c r="Z100" i="1"/>
  <c r="AD100" i="1" s="1"/>
  <c r="AB100" i="1"/>
  <c r="AT85" i="1"/>
  <c r="Q88" i="1"/>
  <c r="AS88" i="1"/>
  <c r="AV90" i="1"/>
  <c r="AR90" i="1"/>
  <c r="AE91" i="1"/>
  <c r="Q91" i="1"/>
  <c r="AD91" i="1"/>
  <c r="AW91" i="1"/>
  <c r="N92" i="1"/>
  <c r="AX92" i="1"/>
  <c r="AT92" i="1"/>
  <c r="AP92" i="1"/>
  <c r="AW92" i="1" s="1"/>
  <c r="AU92" i="1"/>
  <c r="AF93" i="1"/>
  <c r="AG93" i="1"/>
  <c r="AC93" i="1"/>
  <c r="R92" i="1"/>
  <c r="AE93" i="1"/>
  <c r="AG94" i="1"/>
  <c r="AC94" i="1"/>
  <c r="R93" i="1"/>
  <c r="AF94" i="1"/>
  <c r="AD94" i="1"/>
  <c r="P94" i="1"/>
  <c r="Q94" i="1"/>
  <c r="AE94" i="1"/>
  <c r="AW95" i="1"/>
  <c r="AX97" i="1"/>
  <c r="R97" i="1"/>
  <c r="AF98" i="1"/>
  <c r="P98" i="1"/>
  <c r="Q98" i="1"/>
  <c r="AU98" i="1"/>
  <c r="AQ98" i="1"/>
  <c r="AP98" i="1"/>
  <c r="AV98" i="1"/>
  <c r="AR98" i="1"/>
  <c r="AE100" i="1"/>
  <c r="AF100" i="1"/>
  <c r="AS91" i="1"/>
  <c r="I95" i="1"/>
  <c r="O95" i="1" s="1"/>
  <c r="M95" i="1"/>
  <c r="AA95" i="1"/>
  <c r="AS95" i="1"/>
  <c r="J96" i="1"/>
  <c r="AP96" i="1"/>
  <c r="AW96" i="1" s="1"/>
  <c r="AQ97" i="1"/>
  <c r="AU97" i="1"/>
  <c r="Z98" i="1"/>
  <c r="AH98" i="1" s="1"/>
  <c r="I99" i="1"/>
  <c r="AA99" i="1"/>
  <c r="AS99" i="1"/>
  <c r="J100" i="1"/>
  <c r="AP100" i="1"/>
  <c r="AW100" i="1" s="1"/>
  <c r="AX100" i="1"/>
  <c r="AQ101" i="1"/>
  <c r="AU101" i="1"/>
  <c r="N94" i="1"/>
  <c r="AU95" i="1"/>
  <c r="AR96" i="1"/>
  <c r="AV96" i="1"/>
  <c r="AW97" i="1"/>
  <c r="N98" i="1"/>
  <c r="K99" i="1"/>
  <c r="AU99" i="1"/>
  <c r="AR100" i="1"/>
  <c r="AV100" i="1"/>
  <c r="AS96" i="1"/>
  <c r="AP97" i="1"/>
  <c r="AS97" i="1" s="1"/>
  <c r="AP101" i="1"/>
  <c r="AW101" i="1" s="1"/>
  <c r="AW98" i="1" l="1"/>
  <c r="AS98" i="1"/>
  <c r="M97" i="1"/>
  <c r="L97" i="1"/>
  <c r="AX101" i="1"/>
  <c r="M79" i="1"/>
  <c r="L79" i="1"/>
  <c r="AH61" i="1"/>
  <c r="AG61" i="1"/>
  <c r="AF61" i="1"/>
  <c r="AW69" i="1"/>
  <c r="AG67" i="1"/>
  <c r="AC67" i="1"/>
  <c r="R66" i="1"/>
  <c r="AF67" i="1"/>
  <c r="AE67" i="1"/>
  <c r="AD67" i="1"/>
  <c r="AH67" i="1"/>
  <c r="P67" i="1"/>
  <c r="Q67" i="1"/>
  <c r="AF39" i="1"/>
  <c r="AE39" i="1"/>
  <c r="Q39" i="1"/>
  <c r="AD39" i="1"/>
  <c r="P39" i="1"/>
  <c r="AG39" i="1"/>
  <c r="AC39" i="1"/>
  <c r="R38" i="1"/>
  <c r="AH60" i="1"/>
  <c r="AW60" i="1"/>
  <c r="AH30" i="1"/>
  <c r="AF30" i="1"/>
  <c r="AG30" i="1"/>
  <c r="AC30" i="1"/>
  <c r="AG16" i="1"/>
  <c r="AC16" i="1"/>
  <c r="R15" i="1"/>
  <c r="AF16" i="1"/>
  <c r="AD16" i="1"/>
  <c r="Q16" i="1"/>
  <c r="AE16" i="1"/>
  <c r="P16" i="1"/>
  <c r="AT97" i="1"/>
  <c r="AS101" i="1"/>
  <c r="L99" i="1"/>
  <c r="M99" i="1"/>
  <c r="N99" i="1"/>
  <c r="AD99" i="1"/>
  <c r="P99" i="1"/>
  <c r="AG99" i="1"/>
  <c r="AC99" i="1"/>
  <c r="R98" i="1"/>
  <c r="AE99" i="1"/>
  <c r="Q99" i="1"/>
  <c r="AT99" i="1"/>
  <c r="AF99" i="1"/>
  <c r="AX96" i="1"/>
  <c r="AX98" i="1"/>
  <c r="AC98" i="1"/>
  <c r="AH99" i="1"/>
  <c r="N97" i="1"/>
  <c r="O97" i="1"/>
  <c r="N101" i="1"/>
  <c r="O101" i="1"/>
  <c r="AW80" i="1"/>
  <c r="AT77" i="1"/>
  <c r="AS77" i="1"/>
  <c r="AF75" i="1"/>
  <c r="AE75" i="1"/>
  <c r="Q75" i="1"/>
  <c r="AD75" i="1"/>
  <c r="P75" i="1"/>
  <c r="AC75" i="1"/>
  <c r="AG75" i="1"/>
  <c r="R74" i="1"/>
  <c r="AT70" i="1"/>
  <c r="AS61" i="1"/>
  <c r="AF96" i="1"/>
  <c r="N89" i="1"/>
  <c r="O89" i="1"/>
  <c r="AW82" i="1"/>
  <c r="AC82" i="1"/>
  <c r="AH82" i="1"/>
  <c r="AD82" i="1"/>
  <c r="AF79" i="1"/>
  <c r="AE79" i="1"/>
  <c r="Q79" i="1"/>
  <c r="AG79" i="1"/>
  <c r="AD79" i="1"/>
  <c r="P79" i="1"/>
  <c r="R78" i="1"/>
  <c r="AC79" i="1"/>
  <c r="AF70" i="1"/>
  <c r="AE70" i="1"/>
  <c r="Q70" i="1"/>
  <c r="AD70" i="1"/>
  <c r="P70" i="1"/>
  <c r="AC70" i="1"/>
  <c r="R69" i="1"/>
  <c r="AG70" i="1"/>
  <c r="AX66" i="1"/>
  <c r="AD61" i="1"/>
  <c r="AX58" i="1"/>
  <c r="O83" i="1"/>
  <c r="N83" i="1"/>
  <c r="AE85" i="1"/>
  <c r="Q85" i="1"/>
  <c r="AG85" i="1"/>
  <c r="P85" i="1"/>
  <c r="AF85" i="1"/>
  <c r="AD85" i="1"/>
  <c r="AC85" i="1"/>
  <c r="R84" i="1"/>
  <c r="AS71" i="1"/>
  <c r="AX71" i="1"/>
  <c r="O63" i="1"/>
  <c r="N63" i="1"/>
  <c r="AT61" i="1"/>
  <c r="AX56" i="1"/>
  <c r="AE54" i="1"/>
  <c r="AF69" i="1"/>
  <c r="AF60" i="1"/>
  <c r="AC60" i="1"/>
  <c r="AT54" i="1"/>
  <c r="AF51" i="1"/>
  <c r="AE51" i="1"/>
  <c r="Q51" i="1"/>
  <c r="AD51" i="1"/>
  <c r="P51" i="1"/>
  <c r="R50" i="1"/>
  <c r="AC51" i="1"/>
  <c r="AG51" i="1"/>
  <c r="AW81" i="1"/>
  <c r="AT78" i="1"/>
  <c r="N62" i="1"/>
  <c r="O62" i="1"/>
  <c r="N55" i="1"/>
  <c r="O55" i="1"/>
  <c r="L55" i="1"/>
  <c r="AW51" i="1"/>
  <c r="AW41" i="1"/>
  <c r="AT73" i="1"/>
  <c r="AT39" i="1"/>
  <c r="AT35" i="1"/>
  <c r="AS26" i="1"/>
  <c r="AS39" i="1"/>
  <c r="AF66" i="1"/>
  <c r="AE66" i="1"/>
  <c r="Q66" i="1"/>
  <c r="AC66" i="1"/>
  <c r="R65" i="1"/>
  <c r="AG66" i="1"/>
  <c r="P66" i="1"/>
  <c r="AD66" i="1"/>
  <c r="AG45" i="1"/>
  <c r="AC45" i="1"/>
  <c r="R44" i="1"/>
  <c r="AE45" i="1"/>
  <c r="P45" i="1"/>
  <c r="AD45" i="1"/>
  <c r="AH45" i="1"/>
  <c r="AF45" i="1"/>
  <c r="Q45" i="1"/>
  <c r="AW40" i="1"/>
  <c r="Q36" i="1"/>
  <c r="AX69" i="1"/>
  <c r="AS52" i="1"/>
  <c r="M39" i="1"/>
  <c r="L39" i="1"/>
  <c r="L35" i="1"/>
  <c r="M35" i="1"/>
  <c r="AT26" i="1"/>
  <c r="O39" i="1"/>
  <c r="AS32" i="1"/>
  <c r="AX30" i="1"/>
  <c r="AE30" i="1"/>
  <c r="AS20" i="1"/>
  <c r="AW20" i="1"/>
  <c r="AX12" i="1"/>
  <c r="O12" i="1"/>
  <c r="N12" i="1"/>
  <c r="M11" i="1"/>
  <c r="L11" i="1"/>
  <c r="N7" i="1"/>
  <c r="O7" i="1"/>
  <c r="L7" i="1"/>
  <c r="L40" i="1"/>
  <c r="AX32" i="1"/>
  <c r="AW30" i="1"/>
  <c r="M15" i="1"/>
  <c r="L15" i="1"/>
  <c r="N11" i="1"/>
  <c r="O11" i="1"/>
  <c r="AW35" i="1"/>
  <c r="AX28" i="1"/>
  <c r="AW26" i="1"/>
  <c r="AX15" i="1"/>
  <c r="M23" i="1"/>
  <c r="L23" i="1"/>
  <c r="Q12" i="1"/>
  <c r="AX8" i="1"/>
  <c r="M8" i="1"/>
  <c r="L8" i="1"/>
  <c r="AF3" i="1"/>
  <c r="AE3" i="1"/>
  <c r="Q3" i="1"/>
  <c r="AC3" i="1"/>
  <c r="AD3" i="1"/>
  <c r="P3" i="1"/>
  <c r="R2" i="1"/>
  <c r="AG3" i="1"/>
  <c r="AW39" i="1"/>
  <c r="AX31" i="1"/>
  <c r="N31" i="1"/>
  <c r="O31" i="1"/>
  <c r="AW16" i="1"/>
  <c r="AX11" i="1"/>
  <c r="AF27" i="1"/>
  <c r="AE27" i="1"/>
  <c r="Q27" i="1"/>
  <c r="AG27" i="1"/>
  <c r="AC27" i="1"/>
  <c r="R26" i="1"/>
  <c r="P27" i="1"/>
  <c r="AD27" i="1"/>
  <c r="AH22" i="1"/>
  <c r="AF22" i="1"/>
  <c r="AG22" i="1"/>
  <c r="AC22" i="1"/>
  <c r="AW4" i="1"/>
  <c r="AH3" i="1"/>
  <c r="AH100" i="1"/>
  <c r="AG100" i="1"/>
  <c r="M101" i="1"/>
  <c r="L101" i="1"/>
  <c r="M86" i="1"/>
  <c r="L86" i="1"/>
  <c r="AH90" i="1"/>
  <c r="AW90" i="1"/>
  <c r="O80" i="1"/>
  <c r="N80" i="1"/>
  <c r="Q80" i="1"/>
  <c r="O71" i="1"/>
  <c r="N71" i="1"/>
  <c r="M76" i="1"/>
  <c r="L76" i="1"/>
  <c r="O67" i="1"/>
  <c r="N67" i="1"/>
  <c r="AH65" i="1"/>
  <c r="AF65" i="1"/>
  <c r="AG65" i="1"/>
  <c r="AW71" i="1"/>
  <c r="AC69" i="1"/>
  <c r="AS58" i="1"/>
  <c r="AT101" i="1"/>
  <c r="N100" i="1"/>
  <c r="R99" i="1"/>
  <c r="O100" i="1"/>
  <c r="AT96" i="1"/>
  <c r="AC100" i="1"/>
  <c r="Q100" i="1"/>
  <c r="AD98" i="1"/>
  <c r="AG98" i="1"/>
  <c r="AH96" i="1"/>
  <c r="AC96" i="1"/>
  <c r="AG90" i="1"/>
  <c r="AD90" i="1"/>
  <c r="O86" i="1"/>
  <c r="N86" i="1"/>
  <c r="R85" i="1"/>
  <c r="Q86" i="1"/>
  <c r="AT75" i="1"/>
  <c r="N75" i="1"/>
  <c r="O75" i="1"/>
  <c r="L75" i="1"/>
  <c r="AS65" i="1"/>
  <c r="AT88" i="1"/>
  <c r="N79" i="1"/>
  <c r="O79" i="1"/>
  <c r="AW75" i="1"/>
  <c r="AW66" i="1"/>
  <c r="N70" i="1"/>
  <c r="O70" i="1"/>
  <c r="L70" i="1"/>
  <c r="L83" i="1"/>
  <c r="M83" i="1"/>
  <c r="P80" i="1"/>
  <c r="O76" i="1"/>
  <c r="N76" i="1"/>
  <c r="P76" i="1"/>
  <c r="Q76" i="1"/>
  <c r="AX70" i="1"/>
  <c r="AD65" i="1"/>
  <c r="AX90" i="1"/>
  <c r="O85" i="1"/>
  <c r="N85" i="1"/>
  <c r="AE82" i="1"/>
  <c r="L63" i="1"/>
  <c r="M63" i="1"/>
  <c r="AG69" i="1"/>
  <c r="AE69" i="1"/>
  <c r="AX65" i="1"/>
  <c r="AH54" i="1"/>
  <c r="AC54" i="1"/>
  <c r="AG54" i="1"/>
  <c r="AF54" i="1"/>
  <c r="N51" i="1"/>
  <c r="O51" i="1"/>
  <c r="AT41" i="1"/>
  <c r="AW67" i="1"/>
  <c r="M62" i="1"/>
  <c r="L62" i="1"/>
  <c r="AS41" i="1"/>
  <c r="AX73" i="1"/>
  <c r="AW73" i="1"/>
  <c r="AG52" i="1"/>
  <c r="AC52" i="1"/>
  <c r="R51" i="1"/>
  <c r="AF52" i="1"/>
  <c r="AD52" i="1"/>
  <c r="Q52" i="1"/>
  <c r="AE52" i="1"/>
  <c r="P52" i="1"/>
  <c r="AT19" i="1"/>
  <c r="AX54" i="1"/>
  <c r="L41" i="1"/>
  <c r="M41" i="1"/>
  <c r="AD38" i="1"/>
  <c r="AF35" i="1"/>
  <c r="AD35" i="1"/>
  <c r="P35" i="1"/>
  <c r="AE35" i="1"/>
  <c r="Q35" i="1"/>
  <c r="AG35" i="1"/>
  <c r="AC35" i="1"/>
  <c r="R34" i="1"/>
  <c r="AH34" i="1"/>
  <c r="AG34" i="1"/>
  <c r="AC34" i="1"/>
  <c r="AF34" i="1"/>
  <c r="O32" i="1"/>
  <c r="N32" i="1"/>
  <c r="Q32" i="1"/>
  <c r="O28" i="1"/>
  <c r="N28" i="1"/>
  <c r="O24" i="1"/>
  <c r="N24" i="1"/>
  <c r="M24" i="1"/>
  <c r="O20" i="1"/>
  <c r="N20" i="1"/>
  <c r="Q20" i="1"/>
  <c r="M20" i="1"/>
  <c r="M66" i="1"/>
  <c r="L66" i="1"/>
  <c r="N66" i="1"/>
  <c r="O66" i="1"/>
  <c r="AE56" i="1"/>
  <c r="AC56" i="1"/>
  <c r="AH51" i="1"/>
  <c r="O45" i="1"/>
  <c r="N45" i="1"/>
  <c r="AX52" i="1"/>
  <c r="M51" i="1"/>
  <c r="AT34" i="1"/>
  <c r="N39" i="1"/>
  <c r="R31" i="1"/>
  <c r="Q24" i="1"/>
  <c r="L20" i="1"/>
  <c r="AW12" i="1"/>
  <c r="M12" i="1"/>
  <c r="L12" i="1"/>
  <c r="AH10" i="1"/>
  <c r="AG10" i="1"/>
  <c r="AF10" i="1"/>
  <c r="AC10" i="1"/>
  <c r="AX9" i="1"/>
  <c r="AH19" i="1"/>
  <c r="AG4" i="1"/>
  <c r="AC4" i="1"/>
  <c r="R3" i="1"/>
  <c r="AF4" i="1"/>
  <c r="AE4" i="1"/>
  <c r="AD4" i="1"/>
  <c r="P4" i="1"/>
  <c r="Q4" i="1"/>
  <c r="P24" i="1"/>
  <c r="M19" i="1"/>
  <c r="AH2" i="1"/>
  <c r="AF2" i="1"/>
  <c r="AG2" i="1"/>
  <c r="Q28" i="1"/>
  <c r="AW24" i="1"/>
  <c r="AS24" i="1"/>
  <c r="AW15" i="1"/>
  <c r="AW10" i="1"/>
  <c r="AW8" i="1"/>
  <c r="AH6" i="1"/>
  <c r="AF6" i="1"/>
  <c r="AC6" i="1"/>
  <c r="AG6" i="1"/>
  <c r="N3" i="1"/>
  <c r="O3" i="1"/>
  <c r="AX35" i="1"/>
  <c r="M31" i="1"/>
  <c r="L31" i="1"/>
  <c r="AX26" i="1"/>
  <c r="AH14" i="1"/>
  <c r="AG14" i="1"/>
  <c r="AC14" i="1"/>
  <c r="AF14" i="1"/>
  <c r="AW9" i="1"/>
  <c r="AW45" i="1"/>
  <c r="N27" i="1"/>
  <c r="O27" i="1"/>
  <c r="AH18" i="1"/>
  <c r="AC18" i="1"/>
  <c r="AG18" i="1"/>
  <c r="AF18" i="1"/>
  <c r="AF15" i="1"/>
  <c r="AE15" i="1"/>
  <c r="Q15" i="1"/>
  <c r="AG15" i="1"/>
  <c r="P15" i="1"/>
  <c r="R14" i="1"/>
  <c r="AC15" i="1"/>
  <c r="AD15" i="1"/>
  <c r="AX10" i="1"/>
  <c r="AX6" i="1"/>
  <c r="AX2" i="1"/>
  <c r="AX18" i="1"/>
  <c r="AW34" i="1"/>
  <c r="R27" i="1"/>
  <c r="AT16" i="1"/>
  <c r="AH39" i="1"/>
  <c r="M27" i="1"/>
  <c r="L27" i="1"/>
  <c r="N15" i="1"/>
  <c r="O15" i="1"/>
  <c r="O4" i="1"/>
  <c r="N4" i="1"/>
  <c r="AW32" i="1"/>
  <c r="AS28" i="1"/>
  <c r="AH88" i="1"/>
  <c r="AG88" i="1"/>
  <c r="AC88" i="1"/>
  <c r="AF88" i="1"/>
  <c r="AX88" i="1"/>
  <c r="M89" i="1"/>
  <c r="L89" i="1"/>
  <c r="O52" i="1"/>
  <c r="N52" i="1"/>
  <c r="O42" i="1"/>
  <c r="N42" i="1"/>
  <c r="R41" i="1"/>
  <c r="AG38" i="1"/>
  <c r="AC38" i="1"/>
  <c r="AH38" i="1"/>
  <c r="AF38" i="1"/>
  <c r="O36" i="1"/>
  <c r="N36" i="1"/>
  <c r="Q71" i="1"/>
  <c r="P36" i="1"/>
  <c r="AW38" i="1"/>
  <c r="AH26" i="1"/>
  <c r="AF26" i="1"/>
  <c r="AC26" i="1"/>
  <c r="AG26" i="1"/>
  <c r="O16" i="1"/>
  <c r="N16" i="1"/>
  <c r="L36" i="1"/>
  <c r="AF23" i="1"/>
  <c r="AE23" i="1"/>
  <c r="Q23" i="1"/>
  <c r="AG23" i="1"/>
  <c r="AC23" i="1"/>
  <c r="R22" i="1"/>
  <c r="P23" i="1"/>
  <c r="AD23" i="1"/>
  <c r="AH23" i="1"/>
  <c r="AF19" i="1"/>
  <c r="AE19" i="1"/>
  <c r="Q19" i="1"/>
  <c r="AG19" i="1"/>
  <c r="AC19" i="1"/>
  <c r="AD19" i="1"/>
  <c r="P19" i="1"/>
  <c r="R18" i="1"/>
  <c r="AS100" i="1"/>
  <c r="AT100" i="1"/>
  <c r="N96" i="1"/>
  <c r="O96" i="1"/>
  <c r="AD95" i="1"/>
  <c r="P95" i="1"/>
  <c r="AG95" i="1"/>
  <c r="AC95" i="1"/>
  <c r="R94" i="1"/>
  <c r="AE95" i="1"/>
  <c r="Q95" i="1"/>
  <c r="AF95" i="1"/>
  <c r="AX95" i="1"/>
  <c r="P100" i="1"/>
  <c r="O99" i="1"/>
  <c r="AT98" i="1"/>
  <c r="AT90" i="1"/>
  <c r="AF97" i="1"/>
  <c r="AE97" i="1"/>
  <c r="Q97" i="1"/>
  <c r="AG97" i="1"/>
  <c r="AC97" i="1"/>
  <c r="R96" i="1"/>
  <c r="AD97" i="1"/>
  <c r="P97" i="1"/>
  <c r="AS90" i="1"/>
  <c r="AF101" i="1"/>
  <c r="AE101" i="1"/>
  <c r="Q101" i="1"/>
  <c r="AG101" i="1"/>
  <c r="AC101" i="1"/>
  <c r="R100" i="1"/>
  <c r="AD101" i="1"/>
  <c r="P101" i="1"/>
  <c r="AH101" i="1"/>
  <c r="AH97" i="1"/>
  <c r="AF90" i="1"/>
  <c r="AC90" i="1"/>
  <c r="AW86" i="1"/>
  <c r="AG82" i="1"/>
  <c r="AW99" i="1"/>
  <c r="AS75" i="1"/>
  <c r="P86" i="1"/>
  <c r="AS82" i="1"/>
  <c r="AX80" i="1"/>
  <c r="M80" i="1"/>
  <c r="L80" i="1"/>
  <c r="AH78" i="1"/>
  <c r="AG78" i="1"/>
  <c r="AF78" i="1"/>
  <c r="AC78" i="1"/>
  <c r="AX78" i="1"/>
  <c r="AX77" i="1"/>
  <c r="AX75" i="1"/>
  <c r="R95" i="1"/>
  <c r="Q96" i="1"/>
  <c r="AF89" i="1"/>
  <c r="AE89" i="1"/>
  <c r="Q89" i="1"/>
  <c r="AG89" i="1"/>
  <c r="AC89" i="1"/>
  <c r="P89" i="1"/>
  <c r="AD89" i="1"/>
  <c r="R88" i="1"/>
  <c r="AX79" i="1"/>
  <c r="AT84" i="1"/>
  <c r="AW84" i="1"/>
  <c r="M75" i="1"/>
  <c r="M71" i="1"/>
  <c r="L71" i="1"/>
  <c r="AT60" i="1"/>
  <c r="AT58" i="1"/>
  <c r="M100" i="1"/>
  <c r="AW87" i="1"/>
  <c r="AG83" i="1"/>
  <c r="AC83" i="1"/>
  <c r="AF83" i="1"/>
  <c r="Q83" i="1"/>
  <c r="AE83" i="1"/>
  <c r="P83" i="1"/>
  <c r="AH83" i="1"/>
  <c r="AD83" i="1"/>
  <c r="R82" i="1"/>
  <c r="R79" i="1"/>
  <c r="AC65" i="1"/>
  <c r="AE65" i="1"/>
  <c r="AS60" i="1"/>
  <c r="M85" i="1"/>
  <c r="L85" i="1"/>
  <c r="AW78" i="1"/>
  <c r="R70" i="1"/>
  <c r="M67" i="1"/>
  <c r="L67" i="1"/>
  <c r="AG63" i="1"/>
  <c r="AC63" i="1"/>
  <c r="R62" i="1"/>
  <c r="AF63" i="1"/>
  <c r="AD63" i="1"/>
  <c r="Q63" i="1"/>
  <c r="P63" i="1"/>
  <c r="AE63" i="1"/>
  <c r="AX61" i="1"/>
  <c r="AW56" i="1"/>
  <c r="AW48" i="1"/>
  <c r="AD69" i="1"/>
  <c r="AG60" i="1"/>
  <c r="AX51" i="1"/>
  <c r="AS81" i="1"/>
  <c r="AX67" i="1"/>
  <c r="AW65" i="1"/>
  <c r="AF62" i="1"/>
  <c r="AE62" i="1"/>
  <c r="Q62" i="1"/>
  <c r="AG62" i="1"/>
  <c r="AC62" i="1"/>
  <c r="P62" i="1"/>
  <c r="R61" i="1"/>
  <c r="AD62" i="1"/>
  <c r="AF55" i="1"/>
  <c r="AE55" i="1"/>
  <c r="Q55" i="1"/>
  <c r="AC55" i="1"/>
  <c r="AG55" i="1"/>
  <c r="AD55" i="1"/>
  <c r="P55" i="1"/>
  <c r="R54" i="1"/>
  <c r="AS44" i="1"/>
  <c r="AW44" i="1"/>
  <c r="M52" i="1"/>
  <c r="L52" i="1"/>
  <c r="AW42" i="1"/>
  <c r="L42" i="1"/>
  <c r="M42" i="1"/>
  <c r="AS30" i="1"/>
  <c r="AW85" i="1"/>
  <c r="AE60" i="1"/>
  <c r="AH70" i="1"/>
  <c r="AT65" i="1"/>
  <c r="AF56" i="1"/>
  <c r="O40" i="1"/>
  <c r="N40" i="1"/>
  <c r="AS35" i="1"/>
  <c r="AG56" i="1"/>
  <c r="AD56" i="1"/>
  <c r="M45" i="1"/>
  <c r="L45" i="1"/>
  <c r="N41" i="1"/>
  <c r="N95" i="1"/>
  <c r="AT69" i="1"/>
  <c r="AW55" i="1"/>
  <c r="AW52" i="1"/>
  <c r="AH50" i="1"/>
  <c r="AF50" i="1"/>
  <c r="AC50" i="1"/>
  <c r="AT50" i="1"/>
  <c r="AG50" i="1"/>
  <c r="Q42" i="1"/>
  <c r="AT30" i="1"/>
  <c r="AX39" i="1"/>
  <c r="AE38" i="1"/>
  <c r="M28" i="1"/>
  <c r="AW23" i="1"/>
  <c r="AT12" i="1"/>
  <c r="P12" i="1"/>
  <c r="AF7" i="1"/>
  <c r="AE7" i="1"/>
  <c r="Q7" i="1"/>
  <c r="AD7" i="1"/>
  <c r="P7" i="1"/>
  <c r="R6" i="1"/>
  <c r="AC7" i="1"/>
  <c r="AG7" i="1"/>
  <c r="N35" i="1"/>
  <c r="L32" i="1"/>
  <c r="M16" i="1"/>
  <c r="L16" i="1"/>
  <c r="AF11" i="1"/>
  <c r="AE11" i="1"/>
  <c r="Q11" i="1"/>
  <c r="AG11" i="1"/>
  <c r="AD11" i="1"/>
  <c r="P11" i="1"/>
  <c r="R10" i="1"/>
  <c r="AC11" i="1"/>
  <c r="AW2" i="1"/>
  <c r="M36" i="1"/>
  <c r="L28" i="1"/>
  <c r="AX38" i="1"/>
  <c r="AX24" i="1"/>
  <c r="AX23" i="1"/>
  <c r="N23" i="1"/>
  <c r="O23" i="1"/>
  <c r="P20" i="1"/>
  <c r="N19" i="1"/>
  <c r="O19" i="1"/>
  <c r="AS16" i="1"/>
  <c r="AE14" i="1"/>
  <c r="AS9" i="1"/>
  <c r="AT8" i="1"/>
  <c r="O8" i="1"/>
  <c r="N8" i="1"/>
  <c r="M7" i="1"/>
  <c r="O41" i="1"/>
  <c r="AE34" i="1"/>
  <c r="AF31" i="1"/>
  <c r="AE31" i="1"/>
  <c r="Q31" i="1"/>
  <c r="AG31" i="1"/>
  <c r="AC31" i="1"/>
  <c r="R30" i="1"/>
  <c r="AD31" i="1"/>
  <c r="P31" i="1"/>
  <c r="P28" i="1"/>
  <c r="AX13" i="1"/>
  <c r="L4" i="1"/>
  <c r="M4" i="1"/>
  <c r="M32" i="1"/>
  <c r="AH16" i="1"/>
  <c r="AH7" i="1"/>
  <c r="AH4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<sst xmlns="http://schemas.openxmlformats.org/spreadsheetml/2006/main" count="150" uniqueCount="150">
  <si>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</si>
  <si>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</si>
  <si>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</si>
  <si>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</si>
  <si>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</si>
  <si>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</si>
  <si>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</si>
  <si>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</si>
  <si>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</si>
  <si>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</si>
  <si>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</si>
  <si>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</si>
  <si>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</si>
  <si>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</si>
  <si>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</si>
  <si>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</si>
  <si>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</si>
  <si>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</si>
  <si>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</si>
  <si>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</si>
  <si>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</si>
  <si>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</si>
  <si>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</si>
  <si>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</si>
  <si>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</si>
  <si>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</si>
  <si>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</si>
  <si>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</si>
  <si>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</si>
  <si>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</si>
  <si>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</si>
  <si>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</si>
  <si>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</si>
  <si>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</si>
  <si>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</si>
  <si>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</si>
  <si>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</si>
  <si>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</si>
  <si>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</si>
  <si>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</si>
  <si>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</si>
  <si>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</si>
  <si>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</si>
  <si>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</si>
  <si>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</si>
  <si>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</si>
  <si>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</si>
  <si>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</si>
  <si>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</si>
  <si>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</si>
  <si>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AUBANK</t>
  </si>
  <si>
    <t>AARTIIND</t>
  </si>
  <si>
    <t>ADANIGAS</t>
  </si>
  <si>
    <t>ADANIPOWER</t>
  </si>
  <si>
    <t>ABCAPITAL</t>
  </si>
  <si>
    <t>ABFRL</t>
  </si>
  <si>
    <t>AJANTPHARM</t>
  </si>
  <si>
    <t>ALKEM</t>
  </si>
  <si>
    <t>AMARAJABAT</t>
  </si>
  <si>
    <t>APOLLOHOSP</t>
  </si>
  <si>
    <t>APOLLOTYRE</t>
  </si>
  <si>
    <t>ASHOKLEY</t>
  </si>
  <si>
    <t>BALKRISIND</t>
  </si>
  <si>
    <t>BANKINDIA</t>
  </si>
  <si>
    <t>BATAINDIA</t>
  </si>
  <si>
    <t>BEL</t>
  </si>
  <si>
    <t>BHARATFORG</t>
  </si>
  <si>
    <t>BHEL</t>
  </si>
  <si>
    <t>BBTC</t>
  </si>
  <si>
    <t>CESC</t>
  </si>
  <si>
    <t>CANBK</t>
  </si>
  <si>
    <t>CASTROLIND</t>
  </si>
  <si>
    <t>CHOLAFIN</t>
  </si>
  <si>
    <t>CUB</t>
  </si>
  <si>
    <t>COROMANDEL</t>
  </si>
  <si>
    <t>CROMPTON</t>
  </si>
  <si>
    <t>CUMMINSIND</t>
  </si>
  <si>
    <t>DALBHARAT</t>
  </si>
  <si>
    <t>LALPATHLAB</t>
  </si>
  <si>
    <t>EDELWEISS</t>
  </si>
  <si>
    <t>EMAMILTD</t>
  </si>
  <si>
    <t>ENDURANCE</t>
  </si>
  <si>
    <t>ESCORTS</t>
  </si>
  <si>
    <t>EXIDEIND</t>
  </si>
  <si>
    <t>FEDERALBNK</t>
  </si>
  <si>
    <t>FORTIS</t>
  </si>
  <si>
    <t>FRETAIL</t>
  </si>
  <si>
    <t>GMRINFRA</t>
  </si>
  <si>
    <t>GLENMARK</t>
  </si>
  <si>
    <t>GODREJAGRO</t>
  </si>
  <si>
    <t>GODREJIND</t>
  </si>
  <si>
    <t>GODREJPROP</t>
  </si>
  <si>
    <t>GUJGASLTD</t>
  </si>
  <si>
    <t>GSPL</t>
  </si>
  <si>
    <t>HEXAWARE</t>
  </si>
  <si>
    <t>HUDCO</t>
  </si>
  <si>
    <t>IDBI</t>
  </si>
  <si>
    <t>IDFCFIRSTB</t>
  </si>
  <si>
    <t>IBULHSGFIN</t>
  </si>
  <si>
    <t>IBVENTURES</t>
  </si>
  <si>
    <t>INDHOTEL</t>
  </si>
  <si>
    <t>IRCTC</t>
  </si>
  <si>
    <t>IPCALAB</t>
  </si>
  <si>
    <t>JSWENERGY</t>
  </si>
  <si>
    <t>JINDALSTEL</t>
  </si>
  <si>
    <t>JUBLFOOD</t>
  </si>
  <si>
    <t>JUBILANT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</si>
  <si>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</si>
  <si>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</si>
  <si>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</si>
  <si>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</si>
  <si>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</si>
  <si>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</si>
  <si>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</si>
  <si>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</si>
  <si>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</si>
  <si>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</si>
  <si>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</si>
  <si>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MPHASIS</t>
  </si>
  <si>
    <t>NATCOPHARM</t>
  </si>
  <si>
    <t>NIITTECH</t>
  </si>
  <si>
    <t>NATIONALUM</t>
  </si>
  <si>
    <t>NAM-INDIA</t>
  </si>
  <si>
    <t>OBEROIRLTY</t>
  </si>
  <si>
    <t>OIL</t>
  </si>
  <si>
    <t>PIIND</t>
  </si>
  <si>
    <t>PNBHOUSING</t>
  </si>
  <si>
    <t>PFIZER</t>
  </si>
  <si>
    <t>POLYCAB</t>
  </si>
  <si>
    <t>PRESTIGE</t>
  </si>
  <si>
    <t>QUESS</t>
  </si>
  <si>
    <t>RBLBANK</t>
  </si>
  <si>
    <t>RECLTD</t>
  </si>
  <si>
    <t>RAJESHEXPO</t>
  </si>
  <si>
    <t>SRF</t>
  </si>
  <si>
    <t>SAIL</t>
  </si>
  <si>
    <t>SUNTV</t>
  </si>
  <si>
    <t>SYNGENE</t>
  </si>
  <si>
    <t>TVSMOTOR</t>
  </si>
  <si>
    <t>TATACONSUM</t>
  </si>
  <si>
    <t>TATAPOWER</t>
  </si>
  <si>
    <t>RAMCOCEM</t>
  </si>
  <si>
    <t>TORNTPOWER</t>
  </si>
  <si>
    <t>TRENT</t>
  </si>
  <si>
    <t>UNIONBANK</t>
  </si>
  <si>
    <t>VGUARD</t>
  </si>
  <si>
    <t>VBL</t>
  </si>
  <si>
    <t>IDEA</t>
  </si>
  <si>
    <t>VOLTAS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</si>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</sst>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F11" sqref="F11"/>
    </sheetView>
  </sheetViews>
  <sheetFormatPr defaultRowHeight="15" x14ac:dyDescent="0.25"/>
  <cols>
    <col min="1" max="1" width="14.5703125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755</v>
      </c>
      <c r="C2">
        <v>796.9</v>
      </c>
      <c r="D2">
        <v>755</v>
      </c>
      <c r="E2">
        <v>788.45</v>
      </c>
      <c r="F2">
        <v>20.550000000000072</v>
      </c>
      <c r="G2">
        <v>2.6761297043886012</v>
      </c>
      <c r="H2" s="1">
        <f t="shared" ref="H2:H33" si="0">(E2-B2)/B2*100</f>
        <v>4.4304635761589468</v>
      </c>
      <c r="I2" s="1">
        <f t="shared" ref="I2:I33" si="1">ABS(H2)</f>
        <v>4.4304635761589468</v>
      </c>
      <c r="J2" s="1">
        <f t="shared" ref="J2:J33" si="2">IF(H2&gt;=0,(C2-E2)/E2*100,(C2-B2)/B2*100)</f>
        <v>1.0717230008243936</v>
      </c>
      <c r="K2" s="1">
        <f t="shared" ref="K2:K33" si="3">IF(H2&gt;=0,(B2-D2)/B2*100,(E2-D2)/E2*100)</f>
        <v>0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733</v>
      </c>
      <c r="T2">
        <v>772.9</v>
      </c>
      <c r="U2">
        <v>726.1</v>
      </c>
      <c r="V2">
        <v>767.9</v>
      </c>
      <c r="W2">
        <v>36.100000000000023</v>
      </c>
      <c r="X2">
        <v>4.9330418147034747</v>
      </c>
      <c r="Y2" s="1">
        <f t="shared" ref="Y2:Y33" si="11">(V2-S2)/S2*100</f>
        <v>4.7612551159617977</v>
      </c>
      <c r="Z2" s="1">
        <f t="shared" ref="Z2:Z33" si="12">ABS(Y2)</f>
        <v>4.7612551159617977</v>
      </c>
      <c r="AA2" s="1">
        <f t="shared" ref="AA2:AA33" si="13">IF(Y2&gt;=0,(T2-V2)/V2*100,(T2-S2)/S2*100)</f>
        <v>0.65112644875634851</v>
      </c>
      <c r="AB2" s="1">
        <f t="shared" ref="AB2:AB33" si="14">IF(Y2&gt;=0,(S2-U2)/S2*100,(V2-U2)/V2*100)</f>
        <v>0.94133697135061078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730</v>
      </c>
      <c r="AJ2">
        <v>738.75</v>
      </c>
      <c r="AK2">
        <v>721.05</v>
      </c>
      <c r="AL2">
        <v>731.8</v>
      </c>
      <c r="AM2">
        <v>6.1999999999999318</v>
      </c>
      <c r="AN2">
        <v>0.85446527012126949</v>
      </c>
      <c r="AO2" s="1">
        <f t="shared" ref="AO2:AO33" si="21">(AL2-AI2)/AI2*100</f>
        <v>0.24657534246574722</v>
      </c>
      <c r="AP2" s="1">
        <f t="shared" ref="AP2:AP33" si="22">ABS(AO2)</f>
        <v>0.24657534246574722</v>
      </c>
      <c r="AQ2" s="1">
        <f t="shared" ref="AQ2:AQ33" si="23">IF(AO2&gt;=0,(AJ2-AL2)/AL2*100,(AJ2-AI2)/AI2*100)</f>
        <v>0.94971303634873538</v>
      </c>
      <c r="AR2" s="1">
        <f t="shared" ref="AR2:AR33" si="24">IF(AO2&gt;=0,(AI2-AK2)/AI2*100,(AL2-AK2)/AL2*100)</f>
        <v>1.2260273972602802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978.05</v>
      </c>
      <c r="C3">
        <v>987.55</v>
      </c>
      <c r="D3">
        <v>968.55</v>
      </c>
      <c r="E3">
        <v>976.7</v>
      </c>
      <c r="F3">
        <v>2.3500000000000232</v>
      </c>
      <c r="G3">
        <v>0.24118643198029691</v>
      </c>
      <c r="H3" s="1">
        <f t="shared" si="0"/>
        <v>-0.13802975308009907</v>
      </c>
      <c r="I3" s="1">
        <f t="shared" si="1"/>
        <v>0.13802975308009907</v>
      </c>
      <c r="J3" s="1">
        <f t="shared" si="2"/>
        <v>0.97132048463779963</v>
      </c>
      <c r="K3" s="1">
        <f t="shared" si="3"/>
        <v>0.83444251049453166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1000</v>
      </c>
      <c r="T3">
        <v>1006.9</v>
      </c>
      <c r="U3">
        <v>972.1</v>
      </c>
      <c r="V3">
        <v>974.35</v>
      </c>
      <c r="W3">
        <v>-24.399999999999981</v>
      </c>
      <c r="X3">
        <v>-2.4430538172715872</v>
      </c>
      <c r="Y3" s="1">
        <f t="shared" si="11"/>
        <v>-2.5649999999999977</v>
      </c>
      <c r="Z3" s="1">
        <f t="shared" si="12"/>
        <v>2.5649999999999977</v>
      </c>
      <c r="AA3" s="1">
        <f t="shared" si="13"/>
        <v>0.68999999999999773</v>
      </c>
      <c r="AB3" s="1">
        <f t="shared" si="14"/>
        <v>0.23092317955560118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984.75</v>
      </c>
      <c r="AJ3">
        <v>1001.5</v>
      </c>
      <c r="AK3">
        <v>966.45</v>
      </c>
      <c r="AL3">
        <v>998.75</v>
      </c>
      <c r="AM3">
        <v>22.549999999999951</v>
      </c>
      <c r="AN3">
        <v>2.3099774636344961</v>
      </c>
      <c r="AO3" s="1">
        <f t="shared" si="21"/>
        <v>1.4216806296014217</v>
      </c>
      <c r="AP3" s="1">
        <f t="shared" si="22"/>
        <v>1.4216806296014217</v>
      </c>
      <c r="AQ3" s="1">
        <f t="shared" si="23"/>
        <v>0.27534418022528162</v>
      </c>
      <c r="AR3" s="1">
        <f t="shared" si="24"/>
        <v>1.8583396801218539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186.25</v>
      </c>
      <c r="C4">
        <v>192</v>
      </c>
      <c r="D4">
        <v>184.65</v>
      </c>
      <c r="E4">
        <v>191.2</v>
      </c>
      <c r="F4">
        <v>5.2999999999999829</v>
      </c>
      <c r="G4">
        <v>2.8509951586874571</v>
      </c>
      <c r="H4" s="1">
        <f t="shared" si="0"/>
        <v>2.6577181208053631</v>
      </c>
      <c r="I4" s="1">
        <f t="shared" si="1"/>
        <v>2.6577181208053631</v>
      </c>
      <c r="J4" s="1">
        <f t="shared" si="2"/>
        <v>0.41841004184101016</v>
      </c>
      <c r="K4" s="1">
        <f t="shared" si="3"/>
        <v>0.85906040268456074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186.5</v>
      </c>
      <c r="T4">
        <v>188.95</v>
      </c>
      <c r="U4">
        <v>182.35</v>
      </c>
      <c r="V4">
        <v>185.9</v>
      </c>
      <c r="W4">
        <v>1.25</v>
      </c>
      <c r="X4">
        <v>0.67695640400758195</v>
      </c>
      <c r="Y4" s="1">
        <f t="shared" si="11"/>
        <v>-0.32171581769436691</v>
      </c>
      <c r="Z4" s="1">
        <f t="shared" si="12"/>
        <v>0.32171581769436691</v>
      </c>
      <c r="AA4" s="1">
        <f t="shared" si="13"/>
        <v>1.3136729222520045</v>
      </c>
      <c r="AB4" s="1">
        <f t="shared" si="14"/>
        <v>1.909628832705762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182.55</v>
      </c>
      <c r="AJ4">
        <v>185.95</v>
      </c>
      <c r="AK4">
        <v>181.1</v>
      </c>
      <c r="AL4">
        <v>184.65</v>
      </c>
      <c r="AM4">
        <v>3.2000000000000171</v>
      </c>
      <c r="AN4">
        <v>1.763571231744292</v>
      </c>
      <c r="AO4" s="1">
        <f t="shared" si="21"/>
        <v>1.1503697617091175</v>
      </c>
      <c r="AP4" s="1">
        <f t="shared" si="22"/>
        <v>1.1503697617091175</v>
      </c>
      <c r="AQ4" s="1">
        <f t="shared" si="23"/>
        <v>0.70403466016787597</v>
      </c>
      <c r="AR4" s="1">
        <f t="shared" si="24"/>
        <v>0.7943029307039261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35.35</v>
      </c>
      <c r="C5">
        <v>35.75</v>
      </c>
      <c r="D5">
        <v>35.35</v>
      </c>
      <c r="E5">
        <v>35.450000000000003</v>
      </c>
      <c r="F5">
        <v>-0.19999999999999571</v>
      </c>
      <c r="G5">
        <v>-0.56100981767179736</v>
      </c>
      <c r="H5" s="1">
        <f t="shared" si="0"/>
        <v>0.28288543140028688</v>
      </c>
      <c r="I5" s="1">
        <f t="shared" si="1"/>
        <v>0.28288543140028688</v>
      </c>
      <c r="J5" s="1">
        <f t="shared" si="2"/>
        <v>0.84626234132580291</v>
      </c>
      <c r="K5" s="1">
        <f t="shared" si="3"/>
        <v>0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36.1</v>
      </c>
      <c r="T5">
        <v>36.35</v>
      </c>
      <c r="U5">
        <v>35.299999999999997</v>
      </c>
      <c r="V5">
        <v>35.65</v>
      </c>
      <c r="W5">
        <v>-0.35000000000000142</v>
      </c>
      <c r="X5">
        <v>-0.97222222222222621</v>
      </c>
      <c r="Y5" s="1">
        <f t="shared" si="11"/>
        <v>-1.2465373961218915</v>
      </c>
      <c r="Z5" s="1">
        <f t="shared" si="12"/>
        <v>1.2465373961218915</v>
      </c>
      <c r="AA5" s="1">
        <f t="shared" si="13"/>
        <v>0.69252077562326864</v>
      </c>
      <c r="AB5" s="1">
        <f t="shared" si="14"/>
        <v>0.98176718092567017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36.200000000000003</v>
      </c>
      <c r="AJ5">
        <v>36.35</v>
      </c>
      <c r="AK5">
        <v>35.9</v>
      </c>
      <c r="AL5">
        <v>36</v>
      </c>
      <c r="AM5">
        <v>-0.10000000000000139</v>
      </c>
      <c r="AN5">
        <v>-0.27700831024931138</v>
      </c>
      <c r="AO5" s="1">
        <f t="shared" si="21"/>
        <v>-0.55248618784531167</v>
      </c>
      <c r="AP5" s="1">
        <f t="shared" si="22"/>
        <v>0.55248618784531167</v>
      </c>
      <c r="AQ5" s="1">
        <f t="shared" si="23"/>
        <v>0.41436464088397396</v>
      </c>
      <c r="AR5" s="1">
        <f t="shared" si="24"/>
        <v>0.27777777777778173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60.65</v>
      </c>
      <c r="C6">
        <v>62.7</v>
      </c>
      <c r="D6">
        <v>60.45</v>
      </c>
      <c r="E6">
        <v>62.1</v>
      </c>
      <c r="F6">
        <v>1.5</v>
      </c>
      <c r="G6">
        <v>2.4752475247524748</v>
      </c>
      <c r="H6" s="1">
        <f t="shared" si="0"/>
        <v>2.3907666941467487</v>
      </c>
      <c r="I6" s="1">
        <f t="shared" si="1"/>
        <v>2.3907666941467487</v>
      </c>
      <c r="J6" s="1">
        <f t="shared" si="2"/>
        <v>0.96618357487922923</v>
      </c>
      <c r="K6" s="1">
        <f t="shared" si="3"/>
        <v>0.32976092333057833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61</v>
      </c>
      <c r="T6">
        <v>61.3</v>
      </c>
      <c r="U6">
        <v>59.9</v>
      </c>
      <c r="V6">
        <v>60.6</v>
      </c>
      <c r="W6">
        <v>5.0000000000004263E-2</v>
      </c>
      <c r="X6">
        <v>8.2576383154424879E-2</v>
      </c>
      <c r="Y6" s="1">
        <f t="shared" si="11"/>
        <v>-0.65573770491803041</v>
      </c>
      <c r="Z6" s="1">
        <f t="shared" si="12"/>
        <v>0.65573770491803041</v>
      </c>
      <c r="AA6" s="1">
        <f t="shared" si="13"/>
        <v>0.49180327868851997</v>
      </c>
      <c r="AB6" s="1">
        <f t="shared" si="14"/>
        <v>1.1551155115511598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60.05</v>
      </c>
      <c r="AJ6">
        <v>61.5</v>
      </c>
      <c r="AK6">
        <v>59.85</v>
      </c>
      <c r="AL6">
        <v>60.55</v>
      </c>
      <c r="AM6">
        <v>-0.25</v>
      </c>
      <c r="AN6">
        <v>-0.41118421052631582</v>
      </c>
      <c r="AO6" s="1">
        <f t="shared" si="21"/>
        <v>0.83263946711074099</v>
      </c>
      <c r="AP6" s="1">
        <f t="shared" si="22"/>
        <v>0.83263946711074099</v>
      </c>
      <c r="AQ6" s="1">
        <f t="shared" si="23"/>
        <v>1.5689512799339438</v>
      </c>
      <c r="AR6" s="1">
        <f t="shared" si="24"/>
        <v>0.33305578684428933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145.94999999999999</v>
      </c>
      <c r="C7">
        <v>148.80000000000001</v>
      </c>
      <c r="D7">
        <v>142.19999999999999</v>
      </c>
      <c r="E7">
        <v>144.55000000000001</v>
      </c>
      <c r="F7">
        <v>-0.25</v>
      </c>
      <c r="G7">
        <v>-0.17265193370165749</v>
      </c>
      <c r="H7" s="1">
        <f t="shared" si="0"/>
        <v>-0.95923261390885739</v>
      </c>
      <c r="I7" s="1">
        <f t="shared" si="1"/>
        <v>0.95923261390885739</v>
      </c>
      <c r="J7" s="1">
        <f t="shared" si="2"/>
        <v>1.9527235354573642</v>
      </c>
      <c r="K7" s="1">
        <f t="shared" si="3"/>
        <v>1.6257350397786388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YES</v>
      </c>
      <c r="Q7" s="1" t="str">
        <f t="shared" si="9"/>
        <v>NO</v>
      </c>
      <c r="R7" s="1" t="str">
        <f t="shared" si="10"/>
        <v>NO</v>
      </c>
      <c r="S7">
        <v>138</v>
      </c>
      <c r="T7">
        <v>145.75</v>
      </c>
      <c r="U7">
        <v>138</v>
      </c>
      <c r="V7">
        <v>144.80000000000001</v>
      </c>
      <c r="W7">
        <v>7.4000000000000057</v>
      </c>
      <c r="X7">
        <v>5.385735080058228</v>
      </c>
      <c r="Y7" s="1">
        <f t="shared" si="11"/>
        <v>4.9275362318840665</v>
      </c>
      <c r="Z7" s="1">
        <f t="shared" si="12"/>
        <v>4.9275362318840665</v>
      </c>
      <c r="AA7" s="1">
        <f t="shared" si="13"/>
        <v>0.65607734806629048</v>
      </c>
      <c r="AB7" s="1">
        <f t="shared" si="14"/>
        <v>0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133</v>
      </c>
      <c r="AJ7">
        <v>138</v>
      </c>
      <c r="AK7">
        <v>132</v>
      </c>
      <c r="AL7">
        <v>137.4</v>
      </c>
      <c r="AM7">
        <v>5.2000000000000171</v>
      </c>
      <c r="AN7">
        <v>3.9334341906202859</v>
      </c>
      <c r="AO7" s="1">
        <f t="shared" si="21"/>
        <v>3.308270676691734</v>
      </c>
      <c r="AP7" s="1">
        <f t="shared" si="22"/>
        <v>3.308270676691734</v>
      </c>
      <c r="AQ7" s="1">
        <f t="shared" si="23"/>
        <v>0.43668122270741938</v>
      </c>
      <c r="AR7" s="1">
        <f t="shared" si="24"/>
        <v>0.75187969924812026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1532</v>
      </c>
      <c r="C8">
        <v>1584.95</v>
      </c>
      <c r="D8">
        <v>1528.9</v>
      </c>
      <c r="E8">
        <v>1574.9</v>
      </c>
      <c r="F8">
        <v>32.100000000000144</v>
      </c>
      <c r="G8">
        <v>2.0806326160228248</v>
      </c>
      <c r="H8" s="1">
        <f t="shared" si="0"/>
        <v>2.8002610966057504</v>
      </c>
      <c r="I8" s="1">
        <f t="shared" si="1"/>
        <v>2.8002610966057504</v>
      </c>
      <c r="J8" s="1">
        <f t="shared" si="2"/>
        <v>0.63813575465108607</v>
      </c>
      <c r="K8" s="1">
        <f t="shared" si="3"/>
        <v>0.20234986945169117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1544</v>
      </c>
      <c r="T8">
        <v>1557</v>
      </c>
      <c r="U8">
        <v>1516</v>
      </c>
      <c r="V8">
        <v>1542.8</v>
      </c>
      <c r="W8">
        <v>1.75</v>
      </c>
      <c r="X8">
        <v>0.1135589370883489</v>
      </c>
      <c r="Y8" s="1">
        <f t="shared" si="11"/>
        <v>-7.7720207253888951E-2</v>
      </c>
      <c r="Z8" s="1">
        <f t="shared" si="12"/>
        <v>7.7720207253888951E-2</v>
      </c>
      <c r="AA8" s="1">
        <f t="shared" si="13"/>
        <v>0.84196891191709844</v>
      </c>
      <c r="AB8" s="1">
        <f t="shared" si="14"/>
        <v>1.7371013741249646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1532</v>
      </c>
      <c r="AJ8">
        <v>1561.45</v>
      </c>
      <c r="AK8">
        <v>1526.1</v>
      </c>
      <c r="AL8">
        <v>1541.05</v>
      </c>
      <c r="AM8">
        <v>-5.7999999999999554</v>
      </c>
      <c r="AN8">
        <v>-0.37495555483724702</v>
      </c>
      <c r="AO8" s="1">
        <f t="shared" si="21"/>
        <v>0.59073107049608053</v>
      </c>
      <c r="AP8" s="1">
        <f t="shared" si="22"/>
        <v>0.59073107049608053</v>
      </c>
      <c r="AQ8" s="1">
        <f t="shared" si="23"/>
        <v>1.3237727523441869</v>
      </c>
      <c r="AR8" s="1">
        <f t="shared" si="24"/>
        <v>0.38511749347259078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2651.4</v>
      </c>
      <c r="C9">
        <v>2704.95</v>
      </c>
      <c r="D9">
        <v>2630</v>
      </c>
      <c r="E9">
        <v>2665.7</v>
      </c>
      <c r="F9">
        <v>14.299999999999731</v>
      </c>
      <c r="G9">
        <v>0.53933770838046791</v>
      </c>
      <c r="H9" s="1">
        <f t="shared" si="0"/>
        <v>0.53933770838046791</v>
      </c>
      <c r="I9" s="1">
        <f t="shared" si="1"/>
        <v>0.53933770838046791</v>
      </c>
      <c r="J9" s="1">
        <f t="shared" si="2"/>
        <v>1.4724087481712123</v>
      </c>
      <c r="K9" s="1">
        <f t="shared" si="3"/>
        <v>0.80712076638757224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2650.1</v>
      </c>
      <c r="T9">
        <v>2674.95</v>
      </c>
      <c r="U9">
        <v>2633.5</v>
      </c>
      <c r="V9">
        <v>2651.4</v>
      </c>
      <c r="W9">
        <v>0.84999999999990905</v>
      </c>
      <c r="X9">
        <v>3.2068815906129262E-2</v>
      </c>
      <c r="Y9" s="1">
        <f t="shared" si="11"/>
        <v>4.9054752650850228E-2</v>
      </c>
      <c r="Z9" s="1">
        <f t="shared" si="12"/>
        <v>4.9054752650850228E-2</v>
      </c>
      <c r="AA9" s="1">
        <f t="shared" si="13"/>
        <v>0.88821000226294511</v>
      </c>
      <c r="AB9" s="1">
        <f t="shared" si="14"/>
        <v>0.62639145692615028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2682.65</v>
      </c>
      <c r="AJ9">
        <v>2682.65</v>
      </c>
      <c r="AK9">
        <v>2630</v>
      </c>
      <c r="AL9">
        <v>2650.55</v>
      </c>
      <c r="AM9">
        <v>-8.7999999999997272</v>
      </c>
      <c r="AN9">
        <v>-0.33090792862916613</v>
      </c>
      <c r="AO9" s="1">
        <f t="shared" si="21"/>
        <v>-1.1965780105492669</v>
      </c>
      <c r="AP9" s="1">
        <f t="shared" si="22"/>
        <v>1.1965780105492669</v>
      </c>
      <c r="AQ9" s="1">
        <f t="shared" si="23"/>
        <v>0</v>
      </c>
      <c r="AR9" s="1">
        <f t="shared" si="24"/>
        <v>0.77531078455415603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732.1</v>
      </c>
      <c r="C10">
        <v>743.6</v>
      </c>
      <c r="D10">
        <v>728.55</v>
      </c>
      <c r="E10">
        <v>733.7</v>
      </c>
      <c r="F10">
        <v>1.600000000000023</v>
      </c>
      <c r="G10">
        <v>0.218549378500208</v>
      </c>
      <c r="H10" s="1">
        <f t="shared" si="0"/>
        <v>0.218549378500208</v>
      </c>
      <c r="I10" s="1">
        <f t="shared" si="1"/>
        <v>0.218549378500208</v>
      </c>
      <c r="J10" s="1">
        <f t="shared" si="2"/>
        <v>1.3493253373313312</v>
      </c>
      <c r="K10" s="1">
        <f t="shared" si="3"/>
        <v>0.48490643354733887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725.9</v>
      </c>
      <c r="T10">
        <v>734.55</v>
      </c>
      <c r="U10">
        <v>716.2</v>
      </c>
      <c r="V10">
        <v>732.1</v>
      </c>
      <c r="W10">
        <v>9.3999999999999773</v>
      </c>
      <c r="X10">
        <v>1.300678013006777</v>
      </c>
      <c r="Y10" s="1">
        <f t="shared" si="11"/>
        <v>0.85411213665794805</v>
      </c>
      <c r="Z10" s="1">
        <f t="shared" si="12"/>
        <v>0.85411213665794805</v>
      </c>
      <c r="AA10" s="1">
        <f t="shared" si="13"/>
        <v>0.33465373582842944</v>
      </c>
      <c r="AB10" s="1">
        <f t="shared" si="14"/>
        <v>1.3362722138035448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726</v>
      </c>
      <c r="AJ10">
        <v>728.5</v>
      </c>
      <c r="AK10">
        <v>710.15</v>
      </c>
      <c r="AL10">
        <v>722.7</v>
      </c>
      <c r="AM10">
        <v>2.8000000000000682</v>
      </c>
      <c r="AN10">
        <v>0.38894290873733411</v>
      </c>
      <c r="AO10" s="1">
        <f t="shared" si="21"/>
        <v>-0.45454545454544826</v>
      </c>
      <c r="AP10" s="1">
        <f t="shared" si="22"/>
        <v>0.45454545454544826</v>
      </c>
      <c r="AQ10" s="1">
        <f t="shared" si="23"/>
        <v>0.34435261707988984</v>
      </c>
      <c r="AR10" s="1">
        <f t="shared" si="24"/>
        <v>1.7365435173654444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2214.8000000000002</v>
      </c>
      <c r="C11">
        <v>2225</v>
      </c>
      <c r="D11">
        <v>2176.1</v>
      </c>
      <c r="E11">
        <v>2212.25</v>
      </c>
      <c r="F11">
        <v>0.15000000000009089</v>
      </c>
      <c r="G11">
        <v>6.7808869400158636E-3</v>
      </c>
      <c r="H11" s="1">
        <f t="shared" si="0"/>
        <v>-0.11513454939498743</v>
      </c>
      <c r="I11" s="1">
        <f t="shared" si="1"/>
        <v>0.11513454939498743</v>
      </c>
      <c r="J11" s="1">
        <f t="shared" si="2"/>
        <v>0.46053819757990871</v>
      </c>
      <c r="K11" s="1">
        <f t="shared" si="3"/>
        <v>1.6340829472256795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2224.3000000000002</v>
      </c>
      <c r="T11">
        <v>2241</v>
      </c>
      <c r="U11">
        <v>2186.0500000000002</v>
      </c>
      <c r="V11">
        <v>2212.1</v>
      </c>
      <c r="W11">
        <v>1.5499999999997269</v>
      </c>
      <c r="X11">
        <v>7.0118296351574363E-2</v>
      </c>
      <c r="Y11" s="1">
        <f t="shared" si="11"/>
        <v>-0.54848716450120361</v>
      </c>
      <c r="Z11" s="1">
        <f t="shared" si="12"/>
        <v>0.54848716450120361</v>
      </c>
      <c r="AA11" s="1">
        <f t="shared" si="13"/>
        <v>0.75079800386637663</v>
      </c>
      <c r="AB11" s="1">
        <f t="shared" si="14"/>
        <v>1.1776140319153623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2210</v>
      </c>
      <c r="AJ11">
        <v>2219</v>
      </c>
      <c r="AK11">
        <v>2175</v>
      </c>
      <c r="AL11">
        <v>2210.5500000000002</v>
      </c>
      <c r="AM11">
        <v>27.950000000000269</v>
      </c>
      <c r="AN11">
        <v>1.2805827911665111</v>
      </c>
      <c r="AO11" s="1">
        <f t="shared" si="21"/>
        <v>2.488687782806253E-2</v>
      </c>
      <c r="AP11" s="1">
        <f t="shared" si="22"/>
        <v>2.488687782806253E-2</v>
      </c>
      <c r="AQ11" s="1">
        <f t="shared" si="23"/>
        <v>0.38225780914251284</v>
      </c>
      <c r="AR11" s="1">
        <f t="shared" si="24"/>
        <v>1.5837104072398189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130.35</v>
      </c>
      <c r="C12">
        <v>132.5</v>
      </c>
      <c r="D12">
        <v>129.80000000000001</v>
      </c>
      <c r="E12">
        <v>131.69999999999999</v>
      </c>
      <c r="F12">
        <v>0.29999999999998289</v>
      </c>
      <c r="G12">
        <v>0.22831050228309199</v>
      </c>
      <c r="H12" s="1">
        <f t="shared" si="0"/>
        <v>1.0356731875719174</v>
      </c>
      <c r="I12" s="1">
        <f t="shared" si="1"/>
        <v>1.0356731875719174</v>
      </c>
      <c r="J12" s="1">
        <f t="shared" si="2"/>
        <v>0.60744115413820154</v>
      </c>
      <c r="K12" s="1">
        <f t="shared" si="3"/>
        <v>0.42194092827002916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129</v>
      </c>
      <c r="T12">
        <v>131.75</v>
      </c>
      <c r="U12">
        <v>128.05000000000001</v>
      </c>
      <c r="V12">
        <v>131.4</v>
      </c>
      <c r="W12">
        <v>3.2000000000000171</v>
      </c>
      <c r="X12">
        <v>2.4960998439937732</v>
      </c>
      <c r="Y12" s="1">
        <f t="shared" si="11"/>
        <v>1.8604651162790742</v>
      </c>
      <c r="Z12" s="1">
        <f t="shared" si="12"/>
        <v>1.8604651162790742</v>
      </c>
      <c r="AA12" s="1">
        <f t="shared" si="13"/>
        <v>0.26636225266361818</v>
      </c>
      <c r="AB12" s="1">
        <f t="shared" si="14"/>
        <v>0.73643410852712299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125</v>
      </c>
      <c r="AJ12">
        <v>128.55000000000001</v>
      </c>
      <c r="AK12">
        <v>124.1</v>
      </c>
      <c r="AL12">
        <v>128.19999999999999</v>
      </c>
      <c r="AM12">
        <v>3.3499999999999939</v>
      </c>
      <c r="AN12">
        <v>2.6832198638365989</v>
      </c>
      <c r="AO12" s="1">
        <f t="shared" si="21"/>
        <v>2.5599999999999907</v>
      </c>
      <c r="AP12" s="1">
        <f t="shared" si="22"/>
        <v>2.5599999999999907</v>
      </c>
      <c r="AQ12" s="1">
        <f t="shared" si="23"/>
        <v>0.27301092043683522</v>
      </c>
      <c r="AR12" s="1">
        <f t="shared" si="24"/>
        <v>0.72000000000000453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74</v>
      </c>
      <c r="C13">
        <v>75.55</v>
      </c>
      <c r="D13">
        <v>73.5</v>
      </c>
      <c r="E13">
        <v>75.349999999999994</v>
      </c>
      <c r="F13">
        <v>0.89999999999999147</v>
      </c>
      <c r="G13">
        <v>1.208865010073864</v>
      </c>
      <c r="H13" s="1">
        <f t="shared" si="0"/>
        <v>1.8243243243243168</v>
      </c>
      <c r="I13" s="1">
        <f t="shared" si="1"/>
        <v>1.8243243243243168</v>
      </c>
      <c r="J13" s="1">
        <f t="shared" si="2"/>
        <v>0.26542800265428379</v>
      </c>
      <c r="K13" s="1">
        <f t="shared" si="3"/>
        <v>0.67567567567567566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75.75</v>
      </c>
      <c r="T13">
        <v>75.8</v>
      </c>
      <c r="U13">
        <v>74.05</v>
      </c>
      <c r="V13">
        <v>74.45</v>
      </c>
      <c r="W13">
        <v>-0.54999999999999716</v>
      </c>
      <c r="X13">
        <v>-0.73333333333332951</v>
      </c>
      <c r="Y13" s="1">
        <f t="shared" si="11"/>
        <v>-1.7161716171617123</v>
      </c>
      <c r="Z13" s="1">
        <f t="shared" si="12"/>
        <v>1.7161716171617123</v>
      </c>
      <c r="AA13" s="1">
        <f t="shared" si="13"/>
        <v>6.6006600660062253E-2</v>
      </c>
      <c r="AB13" s="1">
        <f t="shared" si="14"/>
        <v>0.53727333781061881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73.3</v>
      </c>
      <c r="AJ13">
        <v>75.650000000000006</v>
      </c>
      <c r="AK13">
        <v>73.150000000000006</v>
      </c>
      <c r="AL13">
        <v>75</v>
      </c>
      <c r="AM13">
        <v>2.6500000000000061</v>
      </c>
      <c r="AN13">
        <v>3.6627505183137612</v>
      </c>
      <c r="AO13" s="1">
        <f t="shared" si="21"/>
        <v>2.3192360163710819</v>
      </c>
      <c r="AP13" s="1">
        <f t="shared" si="22"/>
        <v>2.3192360163710819</v>
      </c>
      <c r="AQ13" s="1">
        <f t="shared" si="23"/>
        <v>0.86666666666667425</v>
      </c>
      <c r="AR13" s="1">
        <f t="shared" si="24"/>
        <v>0.20463847203273053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1377.9</v>
      </c>
      <c r="C14">
        <v>1418</v>
      </c>
      <c r="D14">
        <v>1370.05</v>
      </c>
      <c r="E14">
        <v>1381.8</v>
      </c>
      <c r="F14">
        <v>5.7000000000000446</v>
      </c>
      <c r="G14">
        <v>0.4142140832788348</v>
      </c>
      <c r="H14" s="1">
        <f t="shared" si="0"/>
        <v>0.28303940779445991</v>
      </c>
      <c r="I14" s="1">
        <f t="shared" si="1"/>
        <v>0.28303940779445991</v>
      </c>
      <c r="J14" s="1">
        <f t="shared" si="2"/>
        <v>2.619771312780435</v>
      </c>
      <c r="K14" s="1">
        <f t="shared" si="3"/>
        <v>0.56970752594528895</v>
      </c>
      <c r="L14" s="1" t="str">
        <f t="shared" si="4"/>
        <v>NO</v>
      </c>
      <c r="M14" t="str">
        <f t="shared" si="5"/>
        <v>NO</v>
      </c>
      <c r="N14" t="str">
        <f t="shared" si="6"/>
        <v>YES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1382.25</v>
      </c>
      <c r="T14">
        <v>1398.85</v>
      </c>
      <c r="U14">
        <v>1345.1</v>
      </c>
      <c r="V14">
        <v>1376.1</v>
      </c>
      <c r="W14">
        <v>-5.8000000000001819</v>
      </c>
      <c r="X14">
        <v>-0.41971199073740367</v>
      </c>
      <c r="Y14" s="1">
        <f t="shared" si="11"/>
        <v>-0.44492674986435821</v>
      </c>
      <c r="Z14" s="1">
        <f t="shared" si="12"/>
        <v>0.44492674986435821</v>
      </c>
      <c r="AA14" s="1">
        <f t="shared" si="13"/>
        <v>1.2009404955688123</v>
      </c>
      <c r="AB14" s="1">
        <f t="shared" si="14"/>
        <v>2.2527432599375046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1371</v>
      </c>
      <c r="AJ14">
        <v>1389</v>
      </c>
      <c r="AK14">
        <v>1345.1</v>
      </c>
      <c r="AL14">
        <v>1381.9</v>
      </c>
      <c r="AM14">
        <v>15.10000000000014</v>
      </c>
      <c r="AN14">
        <v>1.104770266315491</v>
      </c>
      <c r="AO14" s="1">
        <f t="shared" si="21"/>
        <v>0.79504011670314301</v>
      </c>
      <c r="AP14" s="1">
        <f t="shared" si="22"/>
        <v>0.79504011670314301</v>
      </c>
      <c r="AQ14" s="1">
        <f t="shared" si="23"/>
        <v>0.51378536797162666</v>
      </c>
      <c r="AR14" s="1">
        <f t="shared" si="24"/>
        <v>1.8891320204230555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40.65</v>
      </c>
      <c r="C15">
        <v>40.65</v>
      </c>
      <c r="D15">
        <v>39.75</v>
      </c>
      <c r="E15">
        <v>40.049999999999997</v>
      </c>
      <c r="F15">
        <v>-0.55000000000000426</v>
      </c>
      <c r="G15">
        <v>-1.354679802955675</v>
      </c>
      <c r="H15" s="1">
        <f t="shared" si="0"/>
        <v>-1.476014760147605</v>
      </c>
      <c r="I15" s="1">
        <f t="shared" si="1"/>
        <v>1.476014760147605</v>
      </c>
      <c r="J15" s="1">
        <f t="shared" si="2"/>
        <v>0</v>
      </c>
      <c r="K15" s="1">
        <f t="shared" si="3"/>
        <v>0.74906367041197797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39.700000000000003</v>
      </c>
      <c r="T15">
        <v>41.1</v>
      </c>
      <c r="U15">
        <v>39.5</v>
      </c>
      <c r="V15">
        <v>40.6</v>
      </c>
      <c r="W15">
        <v>1.2000000000000031</v>
      </c>
      <c r="X15">
        <v>3.0456852791878251</v>
      </c>
      <c r="Y15" s="1">
        <f t="shared" si="11"/>
        <v>2.267002518891684</v>
      </c>
      <c r="Z15" s="1">
        <f t="shared" si="12"/>
        <v>2.267002518891684</v>
      </c>
      <c r="AA15" s="1">
        <f t="shared" si="13"/>
        <v>1.2315270935960589</v>
      </c>
      <c r="AB15" s="1">
        <f t="shared" si="14"/>
        <v>0.50377833753149326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39.5</v>
      </c>
      <c r="AJ15">
        <v>40.25</v>
      </c>
      <c r="AK15">
        <v>39.200000000000003</v>
      </c>
      <c r="AL15">
        <v>39.4</v>
      </c>
      <c r="AM15">
        <v>-0.14999999999999861</v>
      </c>
      <c r="AN15">
        <v>-0.37926675094816331</v>
      </c>
      <c r="AO15" s="1">
        <f t="shared" si="21"/>
        <v>-0.25316455696202894</v>
      </c>
      <c r="AP15" s="1">
        <f t="shared" si="22"/>
        <v>0.25316455696202894</v>
      </c>
      <c r="AQ15" s="1">
        <f t="shared" si="23"/>
        <v>1.89873417721519</v>
      </c>
      <c r="AR15" s="1">
        <f t="shared" si="24"/>
        <v>0.50761421319795874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1387.1</v>
      </c>
      <c r="C16">
        <v>1416.95</v>
      </c>
      <c r="D16">
        <v>1360.05</v>
      </c>
      <c r="E16">
        <v>1369.05</v>
      </c>
      <c r="F16">
        <v>-18.549999999999951</v>
      </c>
      <c r="G16">
        <v>-1.3368405880657219</v>
      </c>
      <c r="H16" s="1">
        <f t="shared" si="0"/>
        <v>-1.3012760435440816</v>
      </c>
      <c r="I16" s="1">
        <f t="shared" si="1"/>
        <v>1.3012760435440816</v>
      </c>
      <c r="J16" s="1">
        <f t="shared" si="2"/>
        <v>2.1519717396006155</v>
      </c>
      <c r="K16" s="1">
        <f t="shared" si="3"/>
        <v>0.65739016106058945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1377.9</v>
      </c>
      <c r="T16">
        <v>1394</v>
      </c>
      <c r="U16">
        <v>1365.05</v>
      </c>
      <c r="V16">
        <v>1387.6</v>
      </c>
      <c r="W16">
        <v>15.14999999999986</v>
      </c>
      <c r="X16">
        <v>1.103865350285975</v>
      </c>
      <c r="Y16" s="1">
        <f t="shared" si="11"/>
        <v>0.70396980912982199</v>
      </c>
      <c r="Z16" s="1">
        <f t="shared" si="12"/>
        <v>0.70396980912982199</v>
      </c>
      <c r="AA16" s="1">
        <f t="shared" si="13"/>
        <v>0.46122801960219745</v>
      </c>
      <c r="AB16" s="1">
        <f t="shared" si="14"/>
        <v>0.9325785615792247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1352</v>
      </c>
      <c r="AJ16">
        <v>1380</v>
      </c>
      <c r="AK16">
        <v>1350.3</v>
      </c>
      <c r="AL16">
        <v>1372.45</v>
      </c>
      <c r="AM16">
        <v>21.75</v>
      </c>
      <c r="AN16">
        <v>1.610276153105797</v>
      </c>
      <c r="AO16" s="1">
        <f t="shared" si="21"/>
        <v>1.5125739644970448</v>
      </c>
      <c r="AP16" s="1">
        <f t="shared" si="22"/>
        <v>1.5125739644970448</v>
      </c>
      <c r="AQ16" s="1">
        <f t="shared" si="23"/>
        <v>0.55011111515901889</v>
      </c>
      <c r="AR16" s="1">
        <f t="shared" si="24"/>
        <v>0.12573964497041756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89.15</v>
      </c>
      <c r="C17">
        <v>91.1</v>
      </c>
      <c r="D17">
        <v>89.05</v>
      </c>
      <c r="E17">
        <v>89.95</v>
      </c>
      <c r="F17">
        <v>-9.9999999999994316E-2</v>
      </c>
      <c r="G17">
        <v>-0.1110494169905545</v>
      </c>
      <c r="H17" s="1">
        <f t="shared" si="0"/>
        <v>0.89736399326976679</v>
      </c>
      <c r="I17" s="1">
        <f t="shared" si="1"/>
        <v>0.89736399326976679</v>
      </c>
      <c r="J17" s="1">
        <f t="shared" si="2"/>
        <v>1.2784880489160548</v>
      </c>
      <c r="K17" s="1">
        <f t="shared" si="3"/>
        <v>0.11217049915873081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91.4</v>
      </c>
      <c r="T17">
        <v>91.95</v>
      </c>
      <c r="U17">
        <v>88.45</v>
      </c>
      <c r="V17">
        <v>90.05</v>
      </c>
      <c r="W17">
        <v>-0.95000000000000284</v>
      </c>
      <c r="X17">
        <v>-1.0439560439560469</v>
      </c>
      <c r="Y17" s="1">
        <f t="shared" si="11"/>
        <v>-1.4770240700218911</v>
      </c>
      <c r="Z17" s="1">
        <f t="shared" si="12"/>
        <v>1.4770240700218911</v>
      </c>
      <c r="AA17" s="1">
        <f t="shared" si="13"/>
        <v>0.60175054704594866</v>
      </c>
      <c r="AB17" s="1">
        <f t="shared" si="14"/>
        <v>1.7767906718489668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87.7</v>
      </c>
      <c r="AJ17">
        <v>91.35</v>
      </c>
      <c r="AK17">
        <v>87.7</v>
      </c>
      <c r="AL17">
        <v>91</v>
      </c>
      <c r="AM17">
        <v>2.5999999999999939</v>
      </c>
      <c r="AN17">
        <v>2.9411764705882288</v>
      </c>
      <c r="AO17" s="1">
        <f t="shared" si="21"/>
        <v>3.7628278221208631</v>
      </c>
      <c r="AP17" s="1">
        <f t="shared" si="22"/>
        <v>3.7628278221208631</v>
      </c>
      <c r="AQ17" s="1">
        <f t="shared" si="23"/>
        <v>0.38461538461537836</v>
      </c>
      <c r="AR17" s="1">
        <f t="shared" si="24"/>
        <v>0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450</v>
      </c>
      <c r="C18">
        <v>462.5</v>
      </c>
      <c r="D18">
        <v>445.75</v>
      </c>
      <c r="E18">
        <v>461.15</v>
      </c>
      <c r="F18">
        <v>9.6999999999999886</v>
      </c>
      <c r="G18">
        <v>2.1486321851810808</v>
      </c>
      <c r="H18" s="1">
        <f t="shared" si="0"/>
        <v>2.477777777777773</v>
      </c>
      <c r="I18" s="1">
        <f t="shared" si="1"/>
        <v>2.477777777777773</v>
      </c>
      <c r="J18" s="1">
        <f t="shared" si="2"/>
        <v>0.29274639488236426</v>
      </c>
      <c r="K18" s="1">
        <f t="shared" si="3"/>
        <v>0.94444444444444442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455.2</v>
      </c>
      <c r="T18">
        <v>458.45</v>
      </c>
      <c r="U18">
        <v>450.5</v>
      </c>
      <c r="V18">
        <v>451.45</v>
      </c>
      <c r="W18">
        <v>-1.0500000000000109</v>
      </c>
      <c r="X18">
        <v>-0.23204419889503011</v>
      </c>
      <c r="Y18" s="1">
        <f t="shared" si="11"/>
        <v>-0.82381370826010536</v>
      </c>
      <c r="Z18" s="1">
        <f t="shared" si="12"/>
        <v>0.82381370826010536</v>
      </c>
      <c r="AA18" s="1">
        <f t="shared" si="13"/>
        <v>0.71397188049209148</v>
      </c>
      <c r="AB18" s="1">
        <f t="shared" si="14"/>
        <v>0.21043304906412419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447.6</v>
      </c>
      <c r="AJ18">
        <v>458.75</v>
      </c>
      <c r="AK18">
        <v>446.1</v>
      </c>
      <c r="AL18">
        <v>452.5</v>
      </c>
      <c r="AM18">
        <v>7.5500000000000114</v>
      </c>
      <c r="AN18">
        <v>1.6968198674008339</v>
      </c>
      <c r="AO18" s="1">
        <f t="shared" si="21"/>
        <v>1.0947274352100038</v>
      </c>
      <c r="AP18" s="1">
        <f t="shared" si="22"/>
        <v>1.0947274352100038</v>
      </c>
      <c r="AQ18" s="1">
        <f t="shared" si="23"/>
        <v>1.3812154696132597</v>
      </c>
      <c r="AR18" s="1">
        <f t="shared" si="24"/>
        <v>0.33512064343163533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28.5</v>
      </c>
      <c r="C19">
        <v>29.25</v>
      </c>
      <c r="D19">
        <v>28.2</v>
      </c>
      <c r="E19">
        <v>28.65</v>
      </c>
      <c r="F19">
        <v>0</v>
      </c>
      <c r="G19">
        <v>0</v>
      </c>
      <c r="H19" s="1">
        <f t="shared" si="0"/>
        <v>0.5263157894736793</v>
      </c>
      <c r="I19" s="1">
        <f t="shared" si="1"/>
        <v>0.5263157894736793</v>
      </c>
      <c r="J19" s="1">
        <f t="shared" si="2"/>
        <v>2.09424083769634</v>
      </c>
      <c r="K19" s="1">
        <f t="shared" si="3"/>
        <v>1.052631578947371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27.4</v>
      </c>
      <c r="T19">
        <v>28.85</v>
      </c>
      <c r="U19">
        <v>27.15</v>
      </c>
      <c r="V19">
        <v>28.65</v>
      </c>
      <c r="W19">
        <v>1.4499999999999991</v>
      </c>
      <c r="X19">
        <v>5.330882352941174</v>
      </c>
      <c r="Y19" s="1">
        <f t="shared" si="11"/>
        <v>4.562043795620438</v>
      </c>
      <c r="Z19" s="1">
        <f t="shared" si="12"/>
        <v>4.562043795620438</v>
      </c>
      <c r="AA19" s="1">
        <f t="shared" si="13"/>
        <v>0.69808027923212168</v>
      </c>
      <c r="AB19" s="1">
        <f t="shared" si="14"/>
        <v>0.9124087591240877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27.15</v>
      </c>
      <c r="AJ19">
        <v>27.45</v>
      </c>
      <c r="AK19">
        <v>26.75</v>
      </c>
      <c r="AL19">
        <v>27.2</v>
      </c>
      <c r="AM19">
        <v>5.0000000000000711E-2</v>
      </c>
      <c r="AN19">
        <v>0.1841620626151039</v>
      </c>
      <c r="AO19" s="1">
        <f t="shared" si="21"/>
        <v>0.18416206261510393</v>
      </c>
      <c r="AP19" s="1">
        <f t="shared" si="22"/>
        <v>0.18416206261510393</v>
      </c>
      <c r="AQ19" s="1">
        <f t="shared" si="23"/>
        <v>0.91911764705882359</v>
      </c>
      <c r="AR19" s="1">
        <f t="shared" si="24"/>
        <v>1.4732965009208052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1217.95</v>
      </c>
      <c r="C20">
        <v>1224</v>
      </c>
      <c r="D20">
        <v>1202.4000000000001</v>
      </c>
      <c r="E20">
        <v>1207.6500000000001</v>
      </c>
      <c r="F20">
        <v>-11.25</v>
      </c>
      <c r="G20">
        <v>-0.9229633275904503</v>
      </c>
      <c r="H20" s="1">
        <f t="shared" si="0"/>
        <v>-0.84568332033334326</v>
      </c>
      <c r="I20" s="1">
        <f t="shared" si="1"/>
        <v>0.84568332033334326</v>
      </c>
      <c r="J20" s="1">
        <f t="shared" si="2"/>
        <v>0.49673631922492339</v>
      </c>
      <c r="K20" s="1">
        <f t="shared" si="3"/>
        <v>0.43472860514221828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1233.25</v>
      </c>
      <c r="T20">
        <v>1237.5999999999999</v>
      </c>
      <c r="U20">
        <v>1212.8</v>
      </c>
      <c r="V20">
        <v>1218.9000000000001</v>
      </c>
      <c r="W20">
        <v>-8.1999999999998181</v>
      </c>
      <c r="X20">
        <v>-0.66824219704994037</v>
      </c>
      <c r="Y20" s="1">
        <f t="shared" si="11"/>
        <v>-1.1635921346036822</v>
      </c>
      <c r="Z20" s="1">
        <f t="shared" si="12"/>
        <v>1.1635921346036822</v>
      </c>
      <c r="AA20" s="1">
        <f t="shared" si="13"/>
        <v>0.35272653557672079</v>
      </c>
      <c r="AB20" s="1">
        <f t="shared" si="14"/>
        <v>0.50045122651572205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1234.05</v>
      </c>
      <c r="AJ20">
        <v>1259</v>
      </c>
      <c r="AK20">
        <v>1215.55</v>
      </c>
      <c r="AL20">
        <v>1227.0999999999999</v>
      </c>
      <c r="AM20">
        <v>-6.25</v>
      </c>
      <c r="AN20">
        <v>-0.50674990878501647</v>
      </c>
      <c r="AO20" s="1">
        <f t="shared" si="21"/>
        <v>-0.56318625663466193</v>
      </c>
      <c r="AP20" s="1">
        <f t="shared" si="22"/>
        <v>0.56318625663466193</v>
      </c>
      <c r="AQ20" s="1">
        <f t="shared" si="23"/>
        <v>2.0217981443215467</v>
      </c>
      <c r="AR20" s="1">
        <f t="shared" si="24"/>
        <v>0.94124358243011619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568.9</v>
      </c>
      <c r="C21">
        <v>578</v>
      </c>
      <c r="D21">
        <v>568.4</v>
      </c>
      <c r="E21">
        <v>575.15</v>
      </c>
      <c r="F21">
        <v>6.2999999999999554</v>
      </c>
      <c r="G21">
        <v>1.1074975828425691</v>
      </c>
      <c r="H21" s="1">
        <f t="shared" si="0"/>
        <v>1.0986113552469678</v>
      </c>
      <c r="I21" s="1">
        <f t="shared" si="1"/>
        <v>1.0986113552469678</v>
      </c>
      <c r="J21" s="1">
        <f t="shared" si="2"/>
        <v>0.49552290706772539</v>
      </c>
      <c r="K21" s="1">
        <f t="shared" si="3"/>
        <v>8.7888908419757425E-2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582</v>
      </c>
      <c r="T21">
        <v>594</v>
      </c>
      <c r="U21">
        <v>562</v>
      </c>
      <c r="V21">
        <v>568.85</v>
      </c>
      <c r="W21">
        <v>-8.3999999999999773</v>
      </c>
      <c r="X21">
        <v>-1.4551754006063189</v>
      </c>
      <c r="Y21" s="1">
        <f t="shared" si="11"/>
        <v>-2.2594501718213018</v>
      </c>
      <c r="Z21" s="1">
        <f t="shared" si="12"/>
        <v>2.2594501718213018</v>
      </c>
      <c r="AA21" s="1">
        <f t="shared" si="13"/>
        <v>2.0618556701030926</v>
      </c>
      <c r="AB21" s="1">
        <f t="shared" si="14"/>
        <v>1.2041838797574094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572.25</v>
      </c>
      <c r="AJ21">
        <v>582</v>
      </c>
      <c r="AK21">
        <v>569</v>
      </c>
      <c r="AL21">
        <v>577.25</v>
      </c>
      <c r="AM21">
        <v>3.8500000000000232</v>
      </c>
      <c r="AN21">
        <v>0.67143355423788331</v>
      </c>
      <c r="AO21" s="1">
        <f t="shared" si="21"/>
        <v>0.87374399301004801</v>
      </c>
      <c r="AP21" s="1">
        <f t="shared" si="22"/>
        <v>0.87374399301004801</v>
      </c>
      <c r="AQ21" s="1">
        <f t="shared" si="23"/>
        <v>0.82286704200952798</v>
      </c>
      <c r="AR21" s="1">
        <f t="shared" si="24"/>
        <v>0.56793359545653122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88.05</v>
      </c>
      <c r="C22">
        <v>89.3</v>
      </c>
      <c r="D22">
        <v>88.05</v>
      </c>
      <c r="E22">
        <v>88.75</v>
      </c>
      <c r="F22">
        <v>-0.65000000000000568</v>
      </c>
      <c r="G22">
        <v>-0.72706935123043137</v>
      </c>
      <c r="H22" s="1">
        <f t="shared" si="0"/>
        <v>0.7950028392958578</v>
      </c>
      <c r="I22" s="1">
        <f t="shared" si="1"/>
        <v>0.7950028392958578</v>
      </c>
      <c r="J22" s="1">
        <f t="shared" si="2"/>
        <v>0.61971830985915166</v>
      </c>
      <c r="K22" s="1">
        <f t="shared" si="3"/>
        <v>0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88.35</v>
      </c>
      <c r="T22">
        <v>90.6</v>
      </c>
      <c r="U22">
        <v>88.3</v>
      </c>
      <c r="V22">
        <v>89.4</v>
      </c>
      <c r="W22">
        <v>1.5500000000000109</v>
      </c>
      <c r="X22">
        <v>1.764371087080264</v>
      </c>
      <c r="Y22" s="1">
        <f t="shared" si="11"/>
        <v>1.1884550084889773</v>
      </c>
      <c r="Z22" s="1">
        <f t="shared" si="12"/>
        <v>1.1884550084889773</v>
      </c>
      <c r="AA22" s="1">
        <f t="shared" si="13"/>
        <v>1.3422818791946181</v>
      </c>
      <c r="AB22" s="1">
        <f t="shared" si="14"/>
        <v>5.6593095642328416E-2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88.1</v>
      </c>
      <c r="AJ22">
        <v>88.7</v>
      </c>
      <c r="AK22">
        <v>87.05</v>
      </c>
      <c r="AL22">
        <v>87.85</v>
      </c>
      <c r="AM22">
        <v>0.1499999999999915</v>
      </c>
      <c r="AN22">
        <v>0.17103762827821151</v>
      </c>
      <c r="AO22" s="1">
        <f t="shared" si="21"/>
        <v>-0.28376844494892173</v>
      </c>
      <c r="AP22" s="1">
        <f t="shared" si="22"/>
        <v>0.28376844494892173</v>
      </c>
      <c r="AQ22" s="1">
        <f t="shared" si="23"/>
        <v>0.68104426787742178</v>
      </c>
      <c r="AR22" s="1">
        <f t="shared" si="24"/>
        <v>0.91064314171883565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111.55</v>
      </c>
      <c r="C23">
        <v>112.5</v>
      </c>
      <c r="D23">
        <v>110.7</v>
      </c>
      <c r="E23">
        <v>111.6</v>
      </c>
      <c r="F23">
        <v>0</v>
      </c>
      <c r="G23">
        <v>0</v>
      </c>
      <c r="H23" s="1">
        <f t="shared" si="0"/>
        <v>4.4822949350064686E-2</v>
      </c>
      <c r="I23" s="1">
        <f t="shared" si="1"/>
        <v>4.4822949350064686E-2</v>
      </c>
      <c r="J23" s="1">
        <f t="shared" si="2"/>
        <v>0.80645161290323097</v>
      </c>
      <c r="K23" s="1">
        <f t="shared" si="3"/>
        <v>0.76199013895113787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108.15</v>
      </c>
      <c r="T23">
        <v>112.25</v>
      </c>
      <c r="U23">
        <v>107.65</v>
      </c>
      <c r="V23">
        <v>111.6</v>
      </c>
      <c r="W23">
        <v>4.5499999999999972</v>
      </c>
      <c r="X23">
        <v>4.2503503035964476</v>
      </c>
      <c r="Y23" s="1">
        <f t="shared" si="11"/>
        <v>3.1900138696255098</v>
      </c>
      <c r="Z23" s="1">
        <f t="shared" si="12"/>
        <v>3.1900138696255098</v>
      </c>
      <c r="AA23" s="1">
        <f t="shared" si="13"/>
        <v>0.58243727598566819</v>
      </c>
      <c r="AB23" s="1">
        <f t="shared" si="14"/>
        <v>0.46232085067036521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104.75</v>
      </c>
      <c r="AJ23">
        <v>107.25</v>
      </c>
      <c r="AK23">
        <v>104.75</v>
      </c>
      <c r="AL23">
        <v>107.05</v>
      </c>
      <c r="AM23">
        <v>2.75</v>
      </c>
      <c r="AN23">
        <v>2.6366251198465962</v>
      </c>
      <c r="AO23" s="1">
        <f t="shared" si="21"/>
        <v>2.1957040572792335</v>
      </c>
      <c r="AP23" s="1">
        <f t="shared" si="22"/>
        <v>2.1957040572792335</v>
      </c>
      <c r="AQ23" s="1">
        <f t="shared" si="23"/>
        <v>0.186828584773473</v>
      </c>
      <c r="AR23" s="1">
        <f t="shared" si="24"/>
        <v>0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240</v>
      </c>
      <c r="C24">
        <v>242.3</v>
      </c>
      <c r="D24">
        <v>236.8</v>
      </c>
      <c r="E24">
        <v>240.2</v>
      </c>
      <c r="F24">
        <v>0.29999999999998289</v>
      </c>
      <c r="G24">
        <v>0.1250521050437611</v>
      </c>
      <c r="H24" s="1">
        <f t="shared" si="0"/>
        <v>8.3333333333328596E-2</v>
      </c>
      <c r="I24" s="1">
        <f t="shared" si="1"/>
        <v>8.3333333333328596E-2</v>
      </c>
      <c r="J24" s="1">
        <f t="shared" si="2"/>
        <v>0.87427144046628769</v>
      </c>
      <c r="K24" s="1">
        <f t="shared" si="3"/>
        <v>1.3333333333333286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237.85</v>
      </c>
      <c r="T24">
        <v>240.95</v>
      </c>
      <c r="U24">
        <v>233.9</v>
      </c>
      <c r="V24">
        <v>239.9</v>
      </c>
      <c r="W24">
        <v>2.6500000000000061</v>
      </c>
      <c r="X24">
        <v>1.11696522655427</v>
      </c>
      <c r="Y24" s="1">
        <f t="shared" si="11"/>
        <v>0.86188774437671278</v>
      </c>
      <c r="Z24" s="1">
        <f t="shared" si="12"/>
        <v>0.86188774437671278</v>
      </c>
      <c r="AA24" s="1">
        <f t="shared" si="13"/>
        <v>0.43768236765318169</v>
      </c>
      <c r="AB24" s="1">
        <f t="shared" si="14"/>
        <v>1.6607105318477984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238.95</v>
      </c>
      <c r="AJ24">
        <v>240.9</v>
      </c>
      <c r="AK24">
        <v>233</v>
      </c>
      <c r="AL24">
        <v>237.25</v>
      </c>
      <c r="AM24">
        <v>-5.0000000000011369E-2</v>
      </c>
      <c r="AN24">
        <v>-2.107037505268073E-2</v>
      </c>
      <c r="AO24" s="1">
        <f t="shared" si="21"/>
        <v>-0.71144590918601747</v>
      </c>
      <c r="AP24" s="1">
        <f t="shared" si="22"/>
        <v>0.71144590918601747</v>
      </c>
      <c r="AQ24" s="1">
        <f t="shared" si="23"/>
        <v>0.81607030759573851</v>
      </c>
      <c r="AR24" s="1">
        <f t="shared" si="24"/>
        <v>1.7913593256059008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149.69999999999999</v>
      </c>
      <c r="C25">
        <v>150.44999999999999</v>
      </c>
      <c r="D25">
        <v>144.30000000000001</v>
      </c>
      <c r="E25">
        <v>149.55000000000001</v>
      </c>
      <c r="F25">
        <v>-0.1999999999999886</v>
      </c>
      <c r="G25">
        <v>-0.13355592654423279</v>
      </c>
      <c r="H25" s="1">
        <f t="shared" si="0"/>
        <v>-0.10020040080158801</v>
      </c>
      <c r="I25" s="1">
        <f t="shared" si="1"/>
        <v>0.10020040080158801</v>
      </c>
      <c r="J25" s="1">
        <f t="shared" si="2"/>
        <v>0.50100200400801609</v>
      </c>
      <c r="K25" s="1">
        <f t="shared" si="3"/>
        <v>3.5105315947843532</v>
      </c>
      <c r="L25" s="1" t="str">
        <f t="shared" si="4"/>
        <v>YES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144.94999999999999</v>
      </c>
      <c r="T25">
        <v>150</v>
      </c>
      <c r="U25">
        <v>141.55000000000001</v>
      </c>
      <c r="V25">
        <v>149.75</v>
      </c>
      <c r="W25">
        <v>6.0999999999999943</v>
      </c>
      <c r="X25">
        <v>4.2464323007309392</v>
      </c>
      <c r="Y25" s="1">
        <f t="shared" si="11"/>
        <v>3.3114867195584763</v>
      </c>
      <c r="Z25" s="1">
        <f t="shared" si="12"/>
        <v>3.3114867195584763</v>
      </c>
      <c r="AA25" s="1">
        <f t="shared" si="13"/>
        <v>0.1669449081803005</v>
      </c>
      <c r="AB25" s="1">
        <f t="shared" si="14"/>
        <v>2.3456364263538996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141.85</v>
      </c>
      <c r="AJ25">
        <v>144.4</v>
      </c>
      <c r="AK25">
        <v>140.05000000000001</v>
      </c>
      <c r="AL25">
        <v>143.65</v>
      </c>
      <c r="AM25">
        <v>2.5500000000000109</v>
      </c>
      <c r="AN25">
        <v>1.8072289156626591</v>
      </c>
      <c r="AO25" s="1">
        <f t="shared" si="21"/>
        <v>1.2689460697920418</v>
      </c>
      <c r="AP25" s="1">
        <f t="shared" si="22"/>
        <v>1.2689460697920418</v>
      </c>
      <c r="AQ25" s="1">
        <f t="shared" si="23"/>
        <v>0.52210233205708323</v>
      </c>
      <c r="AR25" s="1">
        <f t="shared" si="24"/>
        <v>1.2689460697920218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YES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699.8</v>
      </c>
      <c r="C26">
        <v>706.5</v>
      </c>
      <c r="D26">
        <v>691</v>
      </c>
      <c r="E26">
        <v>694.9</v>
      </c>
      <c r="F26">
        <v>-2.25</v>
      </c>
      <c r="G26">
        <v>-0.32274259485046258</v>
      </c>
      <c r="H26" s="1">
        <f t="shared" si="0"/>
        <v>-0.7002000571591851</v>
      </c>
      <c r="I26" s="1">
        <f t="shared" si="1"/>
        <v>0.7002000571591851</v>
      </c>
      <c r="J26" s="1">
        <f t="shared" si="2"/>
        <v>0.95741640468706013</v>
      </c>
      <c r="K26" s="1">
        <f t="shared" si="3"/>
        <v>0.56123183191825843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705</v>
      </c>
      <c r="T26">
        <v>707.95</v>
      </c>
      <c r="U26">
        <v>682</v>
      </c>
      <c r="V26">
        <v>697.15</v>
      </c>
      <c r="W26">
        <v>-7.25</v>
      </c>
      <c r="X26">
        <v>-1.0292447473026689</v>
      </c>
      <c r="Y26" s="1">
        <f t="shared" si="11"/>
        <v>-1.1134751773049678</v>
      </c>
      <c r="Z26" s="1">
        <f t="shared" si="12"/>
        <v>1.1134751773049678</v>
      </c>
      <c r="AA26" s="1">
        <f t="shared" si="13"/>
        <v>0.41843971631206317</v>
      </c>
      <c r="AB26" s="1">
        <f t="shared" si="14"/>
        <v>2.1731334719931117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716.85</v>
      </c>
      <c r="AJ26">
        <v>717.1</v>
      </c>
      <c r="AK26">
        <v>701.05</v>
      </c>
      <c r="AL26">
        <v>704.4</v>
      </c>
      <c r="AM26">
        <v>-6.2000000000000446</v>
      </c>
      <c r="AN26">
        <v>-0.87250211089221019</v>
      </c>
      <c r="AO26" s="1">
        <f t="shared" si="21"/>
        <v>-1.7367650136011781</v>
      </c>
      <c r="AP26" s="1">
        <f t="shared" si="22"/>
        <v>1.7367650136011781</v>
      </c>
      <c r="AQ26" s="1">
        <f t="shared" si="23"/>
        <v>3.4874799469903045E-2</v>
      </c>
      <c r="AR26" s="1">
        <f t="shared" si="24"/>
        <v>0.47558205565020201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280</v>
      </c>
      <c r="C27">
        <v>289.89999999999998</v>
      </c>
      <c r="D27">
        <v>279</v>
      </c>
      <c r="E27">
        <v>288.89999999999998</v>
      </c>
      <c r="F27">
        <v>7.7999999999999554</v>
      </c>
      <c r="G27">
        <v>2.774813233724637</v>
      </c>
      <c r="H27" s="1">
        <f t="shared" si="0"/>
        <v>3.1785714285714204</v>
      </c>
      <c r="I27" s="1">
        <f t="shared" si="1"/>
        <v>3.1785714285714204</v>
      </c>
      <c r="J27" s="1">
        <f t="shared" si="2"/>
        <v>0.34614053305642095</v>
      </c>
      <c r="K27" s="1">
        <f t="shared" si="3"/>
        <v>0.35714285714285715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282</v>
      </c>
      <c r="T27">
        <v>282</v>
      </c>
      <c r="U27">
        <v>279.35000000000002</v>
      </c>
      <c r="V27">
        <v>281.10000000000002</v>
      </c>
      <c r="W27">
        <v>5.0000000000011369E-2</v>
      </c>
      <c r="X27">
        <v>1.7790428749336899E-2</v>
      </c>
      <c r="Y27" s="1">
        <f t="shared" si="11"/>
        <v>-0.31914893617020468</v>
      </c>
      <c r="Z27" s="1">
        <f t="shared" si="12"/>
        <v>0.31914893617020468</v>
      </c>
      <c r="AA27" s="1">
        <f t="shared" si="13"/>
        <v>0</v>
      </c>
      <c r="AB27" s="1">
        <f t="shared" si="14"/>
        <v>0.62255425115617213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283</v>
      </c>
      <c r="AJ27">
        <v>283</v>
      </c>
      <c r="AK27">
        <v>278.05</v>
      </c>
      <c r="AL27">
        <v>281.05</v>
      </c>
      <c r="AM27">
        <v>5.0000000000011369E-2</v>
      </c>
      <c r="AN27">
        <v>1.7793594306053869E-2</v>
      </c>
      <c r="AO27" s="1">
        <f t="shared" si="21"/>
        <v>-0.68904593639575562</v>
      </c>
      <c r="AP27" s="1">
        <f t="shared" si="22"/>
        <v>0.68904593639575562</v>
      </c>
      <c r="AQ27" s="1">
        <f t="shared" si="23"/>
        <v>0</v>
      </c>
      <c r="AR27" s="1">
        <f t="shared" si="24"/>
        <v>1.0674257249599715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467</v>
      </c>
      <c r="C28">
        <v>472.3</v>
      </c>
      <c r="D28">
        <v>460.65</v>
      </c>
      <c r="E28">
        <v>464.2</v>
      </c>
      <c r="F28">
        <v>-6.6500000000000341</v>
      </c>
      <c r="G28">
        <v>-1.412339386216424</v>
      </c>
      <c r="H28" s="1">
        <f t="shared" si="0"/>
        <v>-0.59957173447537715</v>
      </c>
      <c r="I28" s="1">
        <f t="shared" si="1"/>
        <v>0.59957173447537715</v>
      </c>
      <c r="J28" s="1">
        <f t="shared" si="2"/>
        <v>1.1349036402569619</v>
      </c>
      <c r="K28" s="1">
        <f t="shared" si="3"/>
        <v>0.76475657044377665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463.05</v>
      </c>
      <c r="T28">
        <v>472.75</v>
      </c>
      <c r="U28">
        <v>456.35</v>
      </c>
      <c r="V28">
        <v>470.85</v>
      </c>
      <c r="W28">
        <v>8.8500000000000227</v>
      </c>
      <c r="X28">
        <v>1.9155844155844199</v>
      </c>
      <c r="Y28" s="1">
        <f t="shared" si="11"/>
        <v>1.6844833171363809</v>
      </c>
      <c r="Z28" s="1">
        <f t="shared" si="12"/>
        <v>1.6844833171363809</v>
      </c>
      <c r="AA28" s="1">
        <f t="shared" si="13"/>
        <v>0.40352553891897147</v>
      </c>
      <c r="AB28" s="1">
        <f t="shared" si="14"/>
        <v>1.44692797754022</v>
      </c>
      <c r="AC28" s="1" t="str">
        <f t="shared" si="15"/>
        <v>NO</v>
      </c>
      <c r="AD28" s="1" t="str">
        <f t="shared" si="16"/>
        <v>YES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446.85</v>
      </c>
      <c r="AJ28">
        <v>463.65</v>
      </c>
      <c r="AK28">
        <v>443.55</v>
      </c>
      <c r="AL28">
        <v>462</v>
      </c>
      <c r="AM28">
        <v>19.050000000000011</v>
      </c>
      <c r="AN28">
        <v>4.3007111412123296</v>
      </c>
      <c r="AO28" s="1">
        <f t="shared" si="21"/>
        <v>3.3903994629070109</v>
      </c>
      <c r="AP28" s="1">
        <f t="shared" si="22"/>
        <v>3.3903994629070109</v>
      </c>
      <c r="AQ28" s="1">
        <f t="shared" si="23"/>
        <v>0.35714285714285221</v>
      </c>
      <c r="AR28" s="1">
        <f t="shared" si="24"/>
        <v>0.73850285330648124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812.25</v>
      </c>
      <c r="C29">
        <v>835.7</v>
      </c>
      <c r="D29">
        <v>805.25</v>
      </c>
      <c r="E29">
        <v>814.85</v>
      </c>
      <c r="F29">
        <v>9.9500000000000455</v>
      </c>
      <c r="G29">
        <v>1.236178407255565</v>
      </c>
      <c r="H29" s="1">
        <f t="shared" si="0"/>
        <v>0.32009849184364703</v>
      </c>
      <c r="I29" s="1">
        <f t="shared" si="1"/>
        <v>0.32009849184364703</v>
      </c>
      <c r="J29" s="1">
        <f t="shared" si="2"/>
        <v>2.5587531447505705</v>
      </c>
      <c r="K29" s="1">
        <f t="shared" si="3"/>
        <v>0.86180363188673426</v>
      </c>
      <c r="L29" s="1" t="str">
        <f t="shared" si="4"/>
        <v>NO</v>
      </c>
      <c r="M29" t="str">
        <f t="shared" si="5"/>
        <v>NO</v>
      </c>
      <c r="N29" t="str">
        <f t="shared" si="6"/>
        <v>YES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796</v>
      </c>
      <c r="T29">
        <v>813.5</v>
      </c>
      <c r="U29">
        <v>790.6</v>
      </c>
      <c r="V29">
        <v>804.9</v>
      </c>
      <c r="W29">
        <v>15.299999999999949</v>
      </c>
      <c r="X29">
        <v>1.9376899696048571</v>
      </c>
      <c r="Y29" s="1">
        <f t="shared" si="11"/>
        <v>1.1180904522613035</v>
      </c>
      <c r="Z29" s="1">
        <f t="shared" si="12"/>
        <v>1.1180904522613035</v>
      </c>
      <c r="AA29" s="1">
        <f t="shared" si="13"/>
        <v>1.0684557087837026</v>
      </c>
      <c r="AB29" s="1">
        <f t="shared" si="14"/>
        <v>0.67839195979899203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779.9</v>
      </c>
      <c r="AJ29">
        <v>794</v>
      </c>
      <c r="AK29">
        <v>770</v>
      </c>
      <c r="AL29">
        <v>789.6</v>
      </c>
      <c r="AM29">
        <v>16.5</v>
      </c>
      <c r="AN29">
        <v>2.1342646488164529</v>
      </c>
      <c r="AO29" s="1">
        <f t="shared" si="21"/>
        <v>1.2437491986152129</v>
      </c>
      <c r="AP29" s="1">
        <f t="shared" si="22"/>
        <v>1.2437491986152129</v>
      </c>
      <c r="AQ29" s="1">
        <f t="shared" si="23"/>
        <v>0.55724417426544792</v>
      </c>
      <c r="AR29" s="1">
        <f t="shared" si="24"/>
        <v>1.2693935119887136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2119.6999999999998</v>
      </c>
      <c r="C30">
        <v>2222</v>
      </c>
      <c r="D30">
        <v>2065.5500000000002</v>
      </c>
      <c r="E30">
        <v>2126.4</v>
      </c>
      <c r="F30">
        <v>1.5</v>
      </c>
      <c r="G30">
        <v>7.0591557249752926E-2</v>
      </c>
      <c r="H30" s="1">
        <f t="shared" si="0"/>
        <v>0.31608246449970628</v>
      </c>
      <c r="I30" s="1">
        <f t="shared" si="1"/>
        <v>0.31608246449970628</v>
      </c>
      <c r="J30" s="1">
        <f t="shared" si="2"/>
        <v>4.4958615500376178</v>
      </c>
      <c r="K30" s="1">
        <f t="shared" si="3"/>
        <v>2.5546067839788482</v>
      </c>
      <c r="L30" s="1" t="str">
        <f t="shared" si="4"/>
        <v>NO</v>
      </c>
      <c r="M30" t="str">
        <f t="shared" si="5"/>
        <v>NO</v>
      </c>
      <c r="N30" t="str">
        <f t="shared" si="6"/>
        <v>YES</v>
      </c>
      <c r="O30" s="1" t="str">
        <f t="shared" si="7"/>
        <v>NO</v>
      </c>
      <c r="P30" s="1" t="str">
        <f t="shared" si="8"/>
        <v>YES</v>
      </c>
      <c r="Q30" s="1" t="str">
        <f t="shared" si="9"/>
        <v>NO</v>
      </c>
      <c r="R30" s="1" t="str">
        <f t="shared" si="10"/>
        <v>NO</v>
      </c>
      <c r="S30">
        <v>2075</v>
      </c>
      <c r="T30">
        <v>2139.9</v>
      </c>
      <c r="U30">
        <v>2060.1</v>
      </c>
      <c r="V30">
        <v>2124.9</v>
      </c>
      <c r="W30">
        <v>58.450000000000273</v>
      </c>
      <c r="X30">
        <v>2.8285223450845791</v>
      </c>
      <c r="Y30" s="1">
        <f t="shared" si="11"/>
        <v>2.4048192771084378</v>
      </c>
      <c r="Z30" s="1">
        <f t="shared" si="12"/>
        <v>2.4048192771084378</v>
      </c>
      <c r="AA30" s="1">
        <f t="shared" si="13"/>
        <v>0.70591557249752923</v>
      </c>
      <c r="AB30" s="1">
        <f t="shared" si="14"/>
        <v>0.71807228915663091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2050</v>
      </c>
      <c r="AJ30">
        <v>2083</v>
      </c>
      <c r="AK30">
        <v>2012.05</v>
      </c>
      <c r="AL30">
        <v>2066.4499999999998</v>
      </c>
      <c r="AM30">
        <v>-9.5</v>
      </c>
      <c r="AN30">
        <v>-0.45762181170066718</v>
      </c>
      <c r="AO30" s="1">
        <f t="shared" si="21"/>
        <v>0.80243902439023507</v>
      </c>
      <c r="AP30" s="1">
        <f t="shared" si="22"/>
        <v>0.80243902439023507</v>
      </c>
      <c r="AQ30" s="1">
        <f t="shared" si="23"/>
        <v>0.80089041593071131</v>
      </c>
      <c r="AR30" s="1">
        <f t="shared" si="24"/>
        <v>1.8512195121951243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56.95</v>
      </c>
      <c r="C31">
        <v>57.7</v>
      </c>
      <c r="D31">
        <v>55.95</v>
      </c>
      <c r="E31">
        <v>56.95</v>
      </c>
      <c r="F31">
        <v>0.10000000000000139</v>
      </c>
      <c r="G31">
        <v>0.17590149516271139</v>
      </c>
      <c r="H31" s="1">
        <f t="shared" si="0"/>
        <v>0</v>
      </c>
      <c r="I31" s="1">
        <f t="shared" si="1"/>
        <v>0</v>
      </c>
      <c r="J31" s="1">
        <f t="shared" si="2"/>
        <v>1.3169446883230902</v>
      </c>
      <c r="K31" s="1">
        <f t="shared" si="3"/>
        <v>1.755926251097454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56.25</v>
      </c>
      <c r="T31">
        <v>58.3</v>
      </c>
      <c r="U31">
        <v>56.05</v>
      </c>
      <c r="V31">
        <v>56.85</v>
      </c>
      <c r="W31">
        <v>-0.14999999999999861</v>
      </c>
      <c r="X31">
        <v>-0.26315789473683959</v>
      </c>
      <c r="Y31" s="1">
        <f t="shared" si="11"/>
        <v>1.0666666666666693</v>
      </c>
      <c r="Z31" s="1">
        <f t="shared" si="12"/>
        <v>1.0666666666666693</v>
      </c>
      <c r="AA31" s="1">
        <f t="shared" si="13"/>
        <v>2.5505716798592712</v>
      </c>
      <c r="AB31" s="1">
        <f t="shared" si="14"/>
        <v>0.35555555555556062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57.45</v>
      </c>
      <c r="AJ31">
        <v>58</v>
      </c>
      <c r="AK31">
        <v>56.4</v>
      </c>
      <c r="AL31">
        <v>57</v>
      </c>
      <c r="AM31">
        <v>0</v>
      </c>
      <c r="AN31">
        <v>0</v>
      </c>
      <c r="AO31" s="1">
        <f t="shared" si="21"/>
        <v>-0.78328981723238089</v>
      </c>
      <c r="AP31" s="1">
        <f t="shared" si="22"/>
        <v>0.78328981723238089</v>
      </c>
      <c r="AQ31" s="1">
        <f t="shared" si="23"/>
        <v>0.9573542210617878</v>
      </c>
      <c r="AR31" s="1">
        <f t="shared" si="24"/>
        <v>1.052631578947371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358.9</v>
      </c>
      <c r="C32">
        <v>368.35</v>
      </c>
      <c r="D32">
        <v>355.7</v>
      </c>
      <c r="E32">
        <v>363.4</v>
      </c>
      <c r="F32">
        <v>2</v>
      </c>
      <c r="G32">
        <v>0.55340343110127288</v>
      </c>
      <c r="H32" s="1">
        <f t="shared" si="0"/>
        <v>1.2538311507383673</v>
      </c>
      <c r="I32" s="1">
        <f t="shared" si="1"/>
        <v>1.2538311507383673</v>
      </c>
      <c r="J32" s="1">
        <f t="shared" si="2"/>
        <v>1.362135388002214</v>
      </c>
      <c r="K32" s="1">
        <f t="shared" si="3"/>
        <v>0.89161326274728037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352</v>
      </c>
      <c r="T32">
        <v>364.95</v>
      </c>
      <c r="U32">
        <v>346.75</v>
      </c>
      <c r="V32">
        <v>361.4</v>
      </c>
      <c r="W32">
        <v>13.94999999999999</v>
      </c>
      <c r="X32">
        <v>4.0149661821844838</v>
      </c>
      <c r="Y32" s="1">
        <f t="shared" si="11"/>
        <v>2.6704545454545392</v>
      </c>
      <c r="Z32" s="1">
        <f t="shared" si="12"/>
        <v>2.6704545454545392</v>
      </c>
      <c r="AA32" s="1">
        <f t="shared" si="13"/>
        <v>0.98229109020476246</v>
      </c>
      <c r="AB32" s="1">
        <f t="shared" si="14"/>
        <v>1.4914772727272727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340.25</v>
      </c>
      <c r="AJ32">
        <v>350</v>
      </c>
      <c r="AK32">
        <v>340.25</v>
      </c>
      <c r="AL32">
        <v>347.45</v>
      </c>
      <c r="AM32">
        <v>8.1499999999999773</v>
      </c>
      <c r="AN32">
        <v>2.4020041261420499</v>
      </c>
      <c r="AO32" s="1">
        <f t="shared" si="21"/>
        <v>2.1160911094783215</v>
      </c>
      <c r="AP32" s="1">
        <f t="shared" si="22"/>
        <v>2.1160911094783215</v>
      </c>
      <c r="AQ32" s="1">
        <f t="shared" si="23"/>
        <v>0.73391854943157619</v>
      </c>
      <c r="AR32" s="1">
        <f t="shared" si="24"/>
        <v>0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1067.95</v>
      </c>
      <c r="C33">
        <v>1079.75</v>
      </c>
      <c r="D33">
        <v>1058</v>
      </c>
      <c r="E33">
        <v>1072.2</v>
      </c>
      <c r="F33">
        <v>9.6000000000001364</v>
      </c>
      <c r="G33">
        <v>0.9034443817052642</v>
      </c>
      <c r="H33" s="1">
        <f t="shared" si="0"/>
        <v>0.39795870593192567</v>
      </c>
      <c r="I33" s="1">
        <f t="shared" si="1"/>
        <v>0.39795870593192567</v>
      </c>
      <c r="J33" s="1">
        <f t="shared" si="2"/>
        <v>0.70415967170303617</v>
      </c>
      <c r="K33" s="1">
        <f t="shared" si="3"/>
        <v>0.93169155859357133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1090.1500000000001</v>
      </c>
      <c r="T33">
        <v>1095</v>
      </c>
      <c r="U33">
        <v>1055.05</v>
      </c>
      <c r="V33">
        <v>1062.5999999999999</v>
      </c>
      <c r="W33">
        <v>-22.150000000000091</v>
      </c>
      <c r="X33">
        <v>-2.041945148651771</v>
      </c>
      <c r="Y33" s="1">
        <f t="shared" si="11"/>
        <v>-2.5271751593817529</v>
      </c>
      <c r="Z33" s="1">
        <f t="shared" si="12"/>
        <v>2.5271751593817529</v>
      </c>
      <c r="AA33" s="1">
        <f t="shared" si="13"/>
        <v>0.44489290464614129</v>
      </c>
      <c r="AB33" s="1">
        <f t="shared" si="14"/>
        <v>0.71052136269527155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1108.8499999999999</v>
      </c>
      <c r="AJ33">
        <v>1108.95</v>
      </c>
      <c r="AK33">
        <v>1080.0999999999999</v>
      </c>
      <c r="AL33">
        <v>1084.75</v>
      </c>
      <c r="AM33">
        <v>-18.650000000000091</v>
      </c>
      <c r="AN33">
        <v>-1.690230197571152</v>
      </c>
      <c r="AO33" s="1">
        <f t="shared" si="21"/>
        <v>-2.173422915633306</v>
      </c>
      <c r="AP33" s="1">
        <f t="shared" si="22"/>
        <v>2.173422915633306</v>
      </c>
      <c r="AQ33" s="1">
        <f t="shared" si="23"/>
        <v>9.0183523470385024E-3</v>
      </c>
      <c r="AR33" s="1">
        <f t="shared" si="24"/>
        <v>0.42867020050703764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1186.75</v>
      </c>
      <c r="C34">
        <v>1204.4000000000001</v>
      </c>
      <c r="D34">
        <v>1172.8</v>
      </c>
      <c r="E34">
        <v>1196.45</v>
      </c>
      <c r="F34">
        <v>13.400000000000089</v>
      </c>
      <c r="G34">
        <v>1.132665567812019</v>
      </c>
      <c r="H34" s="1">
        <f t="shared" ref="H34:H65" si="31">(E34-B34)/B34*100</f>
        <v>0.81735833157784243</v>
      </c>
      <c r="I34" s="1">
        <f t="shared" ref="I34:I65" si="32">ABS(H34)</f>
        <v>0.81735833157784243</v>
      </c>
      <c r="J34" s="1">
        <f t="shared" ref="J34:J65" si="33">IF(H34&gt;=0,(C34-E34)/E34*100,(C34-B34)/B34*100)</f>
        <v>0.66446571106189523</v>
      </c>
      <c r="K34" s="1">
        <f t="shared" ref="K34:K65" si="34">IF(H34&gt;=0,(B34-D34)/B34*100,(E34-D34)/E34*100)</f>
        <v>1.1754792500526685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1178.75</v>
      </c>
      <c r="T34">
        <v>1193</v>
      </c>
      <c r="U34">
        <v>1157.0999999999999</v>
      </c>
      <c r="V34">
        <v>1183.05</v>
      </c>
      <c r="W34">
        <v>15.450000000000051</v>
      </c>
      <c r="X34">
        <v>1.323227132579655</v>
      </c>
      <c r="Y34" s="1">
        <f t="shared" ref="Y34:Y65" si="42">(V34-S34)/S34*100</f>
        <v>0.36479321314951896</v>
      </c>
      <c r="Z34" s="1">
        <f t="shared" ref="Z34:Z65" si="43">ABS(Y34)</f>
        <v>0.36479321314951896</v>
      </c>
      <c r="AA34" s="1">
        <f t="shared" ref="AA34:AA65" si="44">IF(Y34&gt;=0,(T34-V34)/V34*100,(T34-S34)/S34*100)</f>
        <v>0.84104644774101234</v>
      </c>
      <c r="AB34" s="1">
        <f t="shared" ref="AB34:AB65" si="45">IF(Y34&gt;=0,(S34-U34)/S34*100,(V34-U34)/V34*100)</f>
        <v>1.8366914103923726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1207</v>
      </c>
      <c r="AJ34">
        <v>1227.55</v>
      </c>
      <c r="AK34">
        <v>1156.2</v>
      </c>
      <c r="AL34">
        <v>1167.5999999999999</v>
      </c>
      <c r="AM34">
        <v>-28.60000000000014</v>
      </c>
      <c r="AN34">
        <v>-2.390904531014892</v>
      </c>
      <c r="AO34" s="1">
        <f t="shared" ref="AO34:AO65" si="52">(AL34-AI34)/AI34*100</f>
        <v>-3.2642916321458237</v>
      </c>
      <c r="AP34" s="1">
        <f t="shared" ref="AP34:AP65" si="53">ABS(AO34)</f>
        <v>3.2642916321458237</v>
      </c>
      <c r="AQ34" s="1">
        <f t="shared" ref="AQ34:AQ65" si="54">IF(AO34&gt;=0,(AJ34-AL34)/AL34*100,(AJ34-AI34)/AI34*100)</f>
        <v>1.7025683512841721</v>
      </c>
      <c r="AR34" s="1">
        <f t="shared" ref="AR34:AR65" si="55">IF(AO34&gt;=0,(AI34-AK34)/AI34*100,(AL34-AK34)/AL34*100)</f>
        <v>0.97636176772866268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158.30000000000001</v>
      </c>
      <c r="C35">
        <v>162.1</v>
      </c>
      <c r="D35">
        <v>158</v>
      </c>
      <c r="E35">
        <v>158.4</v>
      </c>
      <c r="F35">
        <v>-0.54999999999998295</v>
      </c>
      <c r="G35">
        <v>-0.34602076124566411</v>
      </c>
      <c r="H35" s="1">
        <f t="shared" si="31"/>
        <v>6.3171193935561795E-2</v>
      </c>
      <c r="I35" s="1">
        <f t="shared" si="32"/>
        <v>6.3171193935561795E-2</v>
      </c>
      <c r="J35" s="1">
        <f t="shared" si="33"/>
        <v>2.3358585858585785</v>
      </c>
      <c r="K35" s="1">
        <f t="shared" si="34"/>
        <v>0.18951358180670333</v>
      </c>
      <c r="L35" s="1" t="str">
        <f t="shared" si="35"/>
        <v>NO</v>
      </c>
      <c r="M35" t="str">
        <f t="shared" si="36"/>
        <v>NO</v>
      </c>
      <c r="N35" t="str">
        <f t="shared" si="37"/>
        <v>YES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160</v>
      </c>
      <c r="T35">
        <v>161.75</v>
      </c>
      <c r="U35">
        <v>158.6</v>
      </c>
      <c r="V35">
        <v>158.94999999999999</v>
      </c>
      <c r="W35">
        <v>-0.85000000000002274</v>
      </c>
      <c r="X35">
        <v>-0.53191489361703548</v>
      </c>
      <c r="Y35" s="1">
        <f t="shared" si="42"/>
        <v>-0.65625000000000711</v>
      </c>
      <c r="Z35" s="1">
        <f t="shared" si="43"/>
        <v>0.65625000000000711</v>
      </c>
      <c r="AA35" s="1">
        <f t="shared" si="44"/>
        <v>1.09375</v>
      </c>
      <c r="AB35" s="1">
        <f t="shared" si="45"/>
        <v>0.22019502988360765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157.19999999999999</v>
      </c>
      <c r="AJ35">
        <v>160.19999999999999</v>
      </c>
      <c r="AK35">
        <v>156.5</v>
      </c>
      <c r="AL35">
        <v>159.80000000000001</v>
      </c>
      <c r="AM35">
        <v>3.3500000000000232</v>
      </c>
      <c r="AN35">
        <v>2.141259188239069</v>
      </c>
      <c r="AO35" s="1">
        <f t="shared" si="52"/>
        <v>1.6539440203562485</v>
      </c>
      <c r="AP35" s="1">
        <f t="shared" si="53"/>
        <v>1.6539440203562485</v>
      </c>
      <c r="AQ35" s="1">
        <f t="shared" si="54"/>
        <v>0.25031289111387811</v>
      </c>
      <c r="AR35" s="1">
        <f t="shared" si="55"/>
        <v>0.44529262086513272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55.55</v>
      </c>
      <c r="C36">
        <v>57.2</v>
      </c>
      <c r="D36">
        <v>55.05</v>
      </c>
      <c r="E36">
        <v>56.85</v>
      </c>
      <c r="F36">
        <v>0.64999999999999858</v>
      </c>
      <c r="G36">
        <v>1.1565836298932359</v>
      </c>
      <c r="H36" s="1">
        <f t="shared" si="31"/>
        <v>2.3402340234023482</v>
      </c>
      <c r="I36" s="1">
        <f t="shared" si="32"/>
        <v>2.3402340234023482</v>
      </c>
      <c r="J36" s="1">
        <f t="shared" si="33"/>
        <v>0.61565523306948366</v>
      </c>
      <c r="K36" s="1">
        <f t="shared" si="34"/>
        <v>0.90009000900090008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53.55</v>
      </c>
      <c r="T36">
        <v>56.6</v>
      </c>
      <c r="U36">
        <v>53.2</v>
      </c>
      <c r="V36">
        <v>56.2</v>
      </c>
      <c r="W36">
        <v>4</v>
      </c>
      <c r="X36">
        <v>7.6628352490421454</v>
      </c>
      <c r="Y36" s="1">
        <f t="shared" si="42"/>
        <v>4.9486461251167242</v>
      </c>
      <c r="Z36" s="1">
        <f t="shared" si="43"/>
        <v>4.9486461251167242</v>
      </c>
      <c r="AA36" s="1">
        <f t="shared" si="44"/>
        <v>0.71174377224199037</v>
      </c>
      <c r="AB36" s="1">
        <f t="shared" si="45"/>
        <v>0.65359477124181953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52.25</v>
      </c>
      <c r="AJ36">
        <v>53.5</v>
      </c>
      <c r="AK36">
        <v>51.4</v>
      </c>
      <c r="AL36">
        <v>52.2</v>
      </c>
      <c r="AM36">
        <v>0.45000000000000279</v>
      </c>
      <c r="AN36">
        <v>0.86956521739130987</v>
      </c>
      <c r="AO36" s="1">
        <f t="shared" si="52"/>
        <v>-9.569377990430078E-2</v>
      </c>
      <c r="AP36" s="1">
        <f t="shared" si="53"/>
        <v>9.569377990430078E-2</v>
      </c>
      <c r="AQ36" s="1">
        <f t="shared" si="54"/>
        <v>2.3923444976076556</v>
      </c>
      <c r="AR36" s="1">
        <f t="shared" si="55"/>
        <v>1.5325670498084372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126.8</v>
      </c>
      <c r="C37">
        <v>127.25</v>
      </c>
      <c r="D37">
        <v>125.15</v>
      </c>
      <c r="E37">
        <v>125.45</v>
      </c>
      <c r="F37">
        <v>-1.4500000000000031</v>
      </c>
      <c r="G37">
        <v>-1.142631993695826</v>
      </c>
      <c r="H37" s="1">
        <f t="shared" si="31"/>
        <v>-1.0646687697160837</v>
      </c>
      <c r="I37" s="1">
        <f t="shared" si="32"/>
        <v>1.0646687697160837</v>
      </c>
      <c r="J37" s="1">
        <f t="shared" si="33"/>
        <v>0.35488958990536501</v>
      </c>
      <c r="K37" s="1">
        <f t="shared" si="34"/>
        <v>0.23913909924272392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127.5</v>
      </c>
      <c r="T37">
        <v>128.4</v>
      </c>
      <c r="U37">
        <v>126.1</v>
      </c>
      <c r="V37">
        <v>126.9</v>
      </c>
      <c r="W37">
        <v>-0.1499999999999915</v>
      </c>
      <c r="X37">
        <v>-0.11806375442738409</v>
      </c>
      <c r="Y37" s="1">
        <f t="shared" si="42"/>
        <v>-0.4705882352941132</v>
      </c>
      <c r="Z37" s="1">
        <f t="shared" si="43"/>
        <v>0.4705882352941132</v>
      </c>
      <c r="AA37" s="1">
        <f t="shared" si="44"/>
        <v>0.70588235294118096</v>
      </c>
      <c r="AB37" s="1">
        <f t="shared" si="45"/>
        <v>0.63041765169425634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127.4</v>
      </c>
      <c r="AJ37">
        <v>128.5</v>
      </c>
      <c r="AK37">
        <v>125.5</v>
      </c>
      <c r="AL37">
        <v>127.05</v>
      </c>
      <c r="AM37">
        <v>0.20000000000000279</v>
      </c>
      <c r="AN37">
        <v>0.15766653527788951</v>
      </c>
      <c r="AO37" s="1">
        <f t="shared" si="52"/>
        <v>-0.27472527472528141</v>
      </c>
      <c r="AP37" s="1">
        <f t="shared" si="53"/>
        <v>0.27472527472528141</v>
      </c>
      <c r="AQ37" s="1">
        <f t="shared" si="54"/>
        <v>0.86342229199371601</v>
      </c>
      <c r="AR37" s="1">
        <f t="shared" si="55"/>
        <v>1.2199921290830358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71.2</v>
      </c>
      <c r="C38">
        <v>74.400000000000006</v>
      </c>
      <c r="D38">
        <v>69.5</v>
      </c>
      <c r="E38">
        <v>72.400000000000006</v>
      </c>
      <c r="F38">
        <v>0.70000000000000284</v>
      </c>
      <c r="G38">
        <v>0.97629009762901364</v>
      </c>
      <c r="H38" s="1">
        <f t="shared" si="31"/>
        <v>1.68539325842697</v>
      </c>
      <c r="I38" s="1">
        <f t="shared" si="32"/>
        <v>1.68539325842697</v>
      </c>
      <c r="J38" s="1">
        <f t="shared" si="33"/>
        <v>2.7624309392265194</v>
      </c>
      <c r="K38" s="1">
        <f t="shared" si="34"/>
        <v>2.387640449438206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73.8</v>
      </c>
      <c r="T38">
        <v>74.75</v>
      </c>
      <c r="U38">
        <v>70.5</v>
      </c>
      <c r="V38">
        <v>71.7</v>
      </c>
      <c r="W38">
        <v>-1.9500000000000031</v>
      </c>
      <c r="X38">
        <v>-2.6476578411405329</v>
      </c>
      <c r="Y38" s="1">
        <f t="shared" si="42"/>
        <v>-2.845528455284545</v>
      </c>
      <c r="Z38" s="1">
        <f t="shared" si="43"/>
        <v>2.845528455284545</v>
      </c>
      <c r="AA38" s="1">
        <f t="shared" si="44"/>
        <v>1.2872628726287301</v>
      </c>
      <c r="AB38" s="1">
        <f t="shared" si="45"/>
        <v>1.6736401673640207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74</v>
      </c>
      <c r="AJ38">
        <v>75.650000000000006</v>
      </c>
      <c r="AK38">
        <v>73.5</v>
      </c>
      <c r="AL38">
        <v>73.650000000000006</v>
      </c>
      <c r="AM38">
        <v>-1.0499999999999969</v>
      </c>
      <c r="AN38">
        <v>-1.405622489959836</v>
      </c>
      <c r="AO38" s="1">
        <f t="shared" si="52"/>
        <v>-0.47297297297296526</v>
      </c>
      <c r="AP38" s="1">
        <f t="shared" si="53"/>
        <v>0.47297297297296526</v>
      </c>
      <c r="AQ38" s="1">
        <f t="shared" si="54"/>
        <v>2.2297297297297374</v>
      </c>
      <c r="AR38" s="1">
        <f t="shared" si="55"/>
        <v>0.20366598778004844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23.55</v>
      </c>
      <c r="C39">
        <v>23.75</v>
      </c>
      <c r="D39">
        <v>23.35</v>
      </c>
      <c r="E39">
        <v>23.5</v>
      </c>
      <c r="F39">
        <v>0</v>
      </c>
      <c r="G39">
        <v>0</v>
      </c>
      <c r="H39" s="1">
        <f t="shared" si="31"/>
        <v>-0.21231422505308159</v>
      </c>
      <c r="I39" s="1">
        <f t="shared" si="32"/>
        <v>0.21231422505308159</v>
      </c>
      <c r="J39" s="1">
        <f t="shared" si="33"/>
        <v>0.84925690021231126</v>
      </c>
      <c r="K39" s="1">
        <f t="shared" si="34"/>
        <v>0.63829787234041957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23.75</v>
      </c>
      <c r="T39">
        <v>24.1</v>
      </c>
      <c r="U39">
        <v>23.35</v>
      </c>
      <c r="V39">
        <v>23.5</v>
      </c>
      <c r="W39">
        <v>-0.25</v>
      </c>
      <c r="X39">
        <v>-1.0526315789473679</v>
      </c>
      <c r="Y39" s="1">
        <f t="shared" si="42"/>
        <v>-1.0526315789473684</v>
      </c>
      <c r="Z39" s="1">
        <f t="shared" si="43"/>
        <v>1.0526315789473684</v>
      </c>
      <c r="AA39" s="1">
        <f t="shared" si="44"/>
        <v>1.4736842105263219</v>
      </c>
      <c r="AB39" s="1">
        <f t="shared" si="45"/>
        <v>0.63829787234041957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23.4</v>
      </c>
      <c r="AJ39">
        <v>23.9</v>
      </c>
      <c r="AK39">
        <v>23.1</v>
      </c>
      <c r="AL39">
        <v>23.75</v>
      </c>
      <c r="AM39">
        <v>0.39999999999999858</v>
      </c>
      <c r="AN39">
        <v>1.7130620985010649</v>
      </c>
      <c r="AO39" s="1">
        <f t="shared" si="52"/>
        <v>1.495726495726502</v>
      </c>
      <c r="AP39" s="1">
        <f t="shared" si="53"/>
        <v>1.495726495726502</v>
      </c>
      <c r="AQ39" s="1">
        <f t="shared" si="54"/>
        <v>0.63157894736841502</v>
      </c>
      <c r="AR39" s="1">
        <f t="shared" si="55"/>
        <v>1.2820512820512699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478.4</v>
      </c>
      <c r="C40">
        <v>485.5</v>
      </c>
      <c r="D40">
        <v>472.5</v>
      </c>
      <c r="E40">
        <v>482.5</v>
      </c>
      <c r="F40">
        <v>5.8000000000000114</v>
      </c>
      <c r="G40">
        <v>1.2166981329976949</v>
      </c>
      <c r="H40" s="1">
        <f t="shared" si="31"/>
        <v>0.85702341137124227</v>
      </c>
      <c r="I40" s="1">
        <f t="shared" si="32"/>
        <v>0.85702341137124227</v>
      </c>
      <c r="J40" s="1">
        <f t="shared" si="33"/>
        <v>0.62176165803108807</v>
      </c>
      <c r="K40" s="1">
        <f t="shared" si="34"/>
        <v>1.2332775919732395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493.4</v>
      </c>
      <c r="T40">
        <v>494.95</v>
      </c>
      <c r="U40">
        <v>474</v>
      </c>
      <c r="V40">
        <v>476.7</v>
      </c>
      <c r="W40">
        <v>-14.19999999999999</v>
      </c>
      <c r="X40">
        <v>-2.892646160114074</v>
      </c>
      <c r="Y40" s="1">
        <f t="shared" si="42"/>
        <v>-3.3846777462505044</v>
      </c>
      <c r="Z40" s="1">
        <f t="shared" si="43"/>
        <v>3.3846777462505044</v>
      </c>
      <c r="AA40" s="1">
        <f t="shared" si="44"/>
        <v>0.31414673692744455</v>
      </c>
      <c r="AB40" s="1">
        <f t="shared" si="45"/>
        <v>0.56639395846444063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475.7</v>
      </c>
      <c r="AJ40">
        <v>500.45</v>
      </c>
      <c r="AK40">
        <v>469</v>
      </c>
      <c r="AL40">
        <v>490.9</v>
      </c>
      <c r="AM40">
        <v>16.549999999999951</v>
      </c>
      <c r="AN40">
        <v>3.488984926741848</v>
      </c>
      <c r="AO40" s="1">
        <f t="shared" si="52"/>
        <v>3.1952911498843788</v>
      </c>
      <c r="AP40" s="1">
        <f t="shared" si="53"/>
        <v>3.1952911498843788</v>
      </c>
      <c r="AQ40" s="1">
        <f t="shared" si="54"/>
        <v>1.945406396414751</v>
      </c>
      <c r="AR40" s="1">
        <f t="shared" si="55"/>
        <v>1.4084507042253498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529.15</v>
      </c>
      <c r="C41">
        <v>533.9</v>
      </c>
      <c r="D41">
        <v>528.5</v>
      </c>
      <c r="E41">
        <v>530.35</v>
      </c>
      <c r="F41">
        <v>-4.3999999999999773</v>
      </c>
      <c r="G41">
        <v>-0.82281439925198274</v>
      </c>
      <c r="H41" s="1">
        <f t="shared" si="31"/>
        <v>0.22677879618256555</v>
      </c>
      <c r="I41" s="1">
        <f t="shared" si="32"/>
        <v>0.22677879618256555</v>
      </c>
      <c r="J41" s="1">
        <f t="shared" si="33"/>
        <v>0.66936928443479859</v>
      </c>
      <c r="K41" s="1">
        <f t="shared" si="34"/>
        <v>0.12283851459888072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526.04999999999995</v>
      </c>
      <c r="T41">
        <v>537.5</v>
      </c>
      <c r="U41">
        <v>522.1</v>
      </c>
      <c r="V41">
        <v>534.75</v>
      </c>
      <c r="W41">
        <v>8.7000000000000455</v>
      </c>
      <c r="X41">
        <v>1.6538351867693279</v>
      </c>
      <c r="Y41" s="1">
        <f t="shared" si="42"/>
        <v>1.6538351867693275</v>
      </c>
      <c r="Z41" s="1">
        <f t="shared" si="43"/>
        <v>1.6538351867693275</v>
      </c>
      <c r="AA41" s="1">
        <f t="shared" si="44"/>
        <v>0.51425899953249188</v>
      </c>
      <c r="AB41" s="1">
        <f t="shared" si="45"/>
        <v>0.75087919399295355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522.25</v>
      </c>
      <c r="AJ41">
        <v>530.95000000000005</v>
      </c>
      <c r="AK41">
        <v>514.85</v>
      </c>
      <c r="AL41">
        <v>526.04999999999995</v>
      </c>
      <c r="AM41">
        <v>-2.9000000000000909</v>
      </c>
      <c r="AN41">
        <v>-0.54825597882599308</v>
      </c>
      <c r="AO41" s="1">
        <f t="shared" si="52"/>
        <v>0.72762087123024499</v>
      </c>
      <c r="AP41" s="1">
        <f t="shared" si="53"/>
        <v>0.72762087123024499</v>
      </c>
      <c r="AQ41" s="1">
        <f t="shared" si="54"/>
        <v>0.93147039254825414</v>
      </c>
      <c r="AR41" s="1">
        <f t="shared" si="55"/>
        <v>1.4169459071325949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374.05</v>
      </c>
      <c r="C42">
        <v>375.8</v>
      </c>
      <c r="D42">
        <v>371</v>
      </c>
      <c r="E42">
        <v>373.15</v>
      </c>
      <c r="F42">
        <v>-2.75</v>
      </c>
      <c r="G42">
        <v>-0.73157754722000534</v>
      </c>
      <c r="H42" s="1">
        <f t="shared" si="31"/>
        <v>-0.24060954417859487</v>
      </c>
      <c r="I42" s="1">
        <f t="shared" si="32"/>
        <v>0.24060954417859487</v>
      </c>
      <c r="J42" s="1">
        <f t="shared" si="33"/>
        <v>0.46785189145836115</v>
      </c>
      <c r="K42" s="1">
        <f t="shared" si="34"/>
        <v>0.57617580061636808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377</v>
      </c>
      <c r="T42">
        <v>379.85</v>
      </c>
      <c r="U42">
        <v>371.3</v>
      </c>
      <c r="V42">
        <v>375.9</v>
      </c>
      <c r="W42">
        <v>-0.30000000000001142</v>
      </c>
      <c r="X42">
        <v>-7.974481658692488E-2</v>
      </c>
      <c r="Y42" s="1">
        <f t="shared" si="42"/>
        <v>-0.29177718832891847</v>
      </c>
      <c r="Z42" s="1">
        <f t="shared" si="43"/>
        <v>0.29177718832891847</v>
      </c>
      <c r="AA42" s="1">
        <f t="shared" si="44"/>
        <v>0.75596816976127923</v>
      </c>
      <c r="AB42" s="1">
        <f t="shared" si="45"/>
        <v>1.2237297153498181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385.35</v>
      </c>
      <c r="AJ42">
        <v>387</v>
      </c>
      <c r="AK42">
        <v>373.75</v>
      </c>
      <c r="AL42">
        <v>376.2</v>
      </c>
      <c r="AM42">
        <v>-7.3500000000000227</v>
      </c>
      <c r="AN42">
        <v>-1.916308173640991</v>
      </c>
      <c r="AO42" s="1">
        <f t="shared" si="52"/>
        <v>-2.3744647722849446</v>
      </c>
      <c r="AP42" s="1">
        <f t="shared" si="53"/>
        <v>2.3744647722849446</v>
      </c>
      <c r="AQ42" s="1">
        <f t="shared" si="54"/>
        <v>0.42818217205137599</v>
      </c>
      <c r="AR42" s="1">
        <f t="shared" si="55"/>
        <v>0.65124933545985875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900</v>
      </c>
      <c r="C43">
        <v>938</v>
      </c>
      <c r="D43">
        <v>885.5</v>
      </c>
      <c r="E43">
        <v>934.4</v>
      </c>
      <c r="F43">
        <v>33.449999999999932</v>
      </c>
      <c r="G43">
        <v>3.7127476552527812</v>
      </c>
      <c r="H43" s="1">
        <f t="shared" si="31"/>
        <v>3.8222222222222197</v>
      </c>
      <c r="I43" s="1">
        <f t="shared" si="32"/>
        <v>3.8222222222222197</v>
      </c>
      <c r="J43" s="1">
        <f t="shared" si="33"/>
        <v>0.38527397260274215</v>
      </c>
      <c r="K43" s="1">
        <f t="shared" si="34"/>
        <v>1.6111111111111112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885</v>
      </c>
      <c r="T43">
        <v>905</v>
      </c>
      <c r="U43">
        <v>870.1</v>
      </c>
      <c r="V43">
        <v>900.95</v>
      </c>
      <c r="W43">
        <v>35.700000000000053</v>
      </c>
      <c r="X43">
        <v>4.1259751516902687</v>
      </c>
      <c r="Y43" s="1">
        <f t="shared" si="42"/>
        <v>1.8022598870056548</v>
      </c>
      <c r="Z43" s="1">
        <f t="shared" si="43"/>
        <v>1.8022598870056548</v>
      </c>
      <c r="AA43" s="1">
        <f t="shared" si="44"/>
        <v>0.44952550086019805</v>
      </c>
      <c r="AB43" s="1">
        <f t="shared" si="45"/>
        <v>1.6836158192090369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850</v>
      </c>
      <c r="AJ43">
        <v>871.15</v>
      </c>
      <c r="AK43">
        <v>835.55</v>
      </c>
      <c r="AL43">
        <v>865.25</v>
      </c>
      <c r="AM43">
        <v>16.100000000000019</v>
      </c>
      <c r="AN43">
        <v>1.8960136607195459</v>
      </c>
      <c r="AO43" s="1">
        <f t="shared" si="52"/>
        <v>1.7941176470588234</v>
      </c>
      <c r="AP43" s="1">
        <f t="shared" si="53"/>
        <v>1.7941176470588234</v>
      </c>
      <c r="AQ43" s="1">
        <f t="shared" si="54"/>
        <v>0.68188384859866835</v>
      </c>
      <c r="AR43" s="1">
        <f t="shared" si="55"/>
        <v>1.7000000000000053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290.7</v>
      </c>
      <c r="C44">
        <v>294.8</v>
      </c>
      <c r="D44">
        <v>286</v>
      </c>
      <c r="E44">
        <v>287.85000000000002</v>
      </c>
      <c r="F44">
        <v>-1.799999999999955</v>
      </c>
      <c r="G44">
        <v>-0.62143966856549449</v>
      </c>
      <c r="H44" s="1">
        <f t="shared" si="31"/>
        <v>-0.98039215686273351</v>
      </c>
      <c r="I44" s="1">
        <f t="shared" si="32"/>
        <v>0.98039215686273351</v>
      </c>
      <c r="J44" s="1">
        <f t="shared" si="33"/>
        <v>1.4103887168902727</v>
      </c>
      <c r="K44" s="1">
        <f t="shared" si="34"/>
        <v>0.6426958485322295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293</v>
      </c>
      <c r="T44">
        <v>294.64999999999998</v>
      </c>
      <c r="U44">
        <v>288.5</v>
      </c>
      <c r="V44">
        <v>289.64999999999998</v>
      </c>
      <c r="W44">
        <v>-2.1500000000000341</v>
      </c>
      <c r="X44">
        <v>-0.73680603152845581</v>
      </c>
      <c r="Y44" s="1">
        <f t="shared" si="42"/>
        <v>-1.1433447098976186</v>
      </c>
      <c r="Z44" s="1">
        <f t="shared" si="43"/>
        <v>1.1433447098976186</v>
      </c>
      <c r="AA44" s="1">
        <f t="shared" si="44"/>
        <v>0.5631399317406065</v>
      </c>
      <c r="AB44" s="1">
        <f t="shared" si="45"/>
        <v>0.39703089936129032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292.2</v>
      </c>
      <c r="AJ44">
        <v>299.8</v>
      </c>
      <c r="AK44">
        <v>290.85000000000002</v>
      </c>
      <c r="AL44">
        <v>291.8</v>
      </c>
      <c r="AM44">
        <v>-0.14999999999997729</v>
      </c>
      <c r="AN44">
        <v>-5.1378660729569203E-2</v>
      </c>
      <c r="AO44" s="1">
        <f t="shared" si="52"/>
        <v>-0.13689253935659729</v>
      </c>
      <c r="AP44" s="1">
        <f t="shared" si="53"/>
        <v>0.13689253935659729</v>
      </c>
      <c r="AQ44" s="1">
        <f t="shared" si="54"/>
        <v>2.600958247775504</v>
      </c>
      <c r="AR44" s="1">
        <f t="shared" si="55"/>
        <v>0.32556545579163421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187</v>
      </c>
      <c r="C45">
        <v>189</v>
      </c>
      <c r="D45">
        <v>185.7</v>
      </c>
      <c r="E45">
        <v>187.65</v>
      </c>
      <c r="F45">
        <v>0.40000000000000568</v>
      </c>
      <c r="G45">
        <v>0.21361815754339419</v>
      </c>
      <c r="H45" s="1">
        <f t="shared" si="31"/>
        <v>0.34759358288770359</v>
      </c>
      <c r="I45" s="1">
        <f t="shared" si="32"/>
        <v>0.34759358288770359</v>
      </c>
      <c r="J45" s="1">
        <f t="shared" si="33"/>
        <v>0.71942446043165154</v>
      </c>
      <c r="K45" s="1">
        <f t="shared" si="34"/>
        <v>0.69518716577540718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187.35</v>
      </c>
      <c r="T45">
        <v>189</v>
      </c>
      <c r="U45">
        <v>183.25</v>
      </c>
      <c r="V45">
        <v>187.25</v>
      </c>
      <c r="W45">
        <v>-9.9999999999994316E-2</v>
      </c>
      <c r="X45">
        <v>-5.3376034160658829E-2</v>
      </c>
      <c r="Y45" s="1">
        <f t="shared" si="42"/>
        <v>-5.3376034160658829E-2</v>
      </c>
      <c r="Z45" s="1">
        <f t="shared" si="43"/>
        <v>5.3376034160658829E-2</v>
      </c>
      <c r="AA45" s="1">
        <f t="shared" si="44"/>
        <v>0.88070456365092376</v>
      </c>
      <c r="AB45" s="1">
        <f t="shared" si="45"/>
        <v>2.1361815754339117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YES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186</v>
      </c>
      <c r="AJ45">
        <v>188.95</v>
      </c>
      <c r="AK45">
        <v>181.55</v>
      </c>
      <c r="AL45">
        <v>187.35</v>
      </c>
      <c r="AM45">
        <v>2.7999999999999829</v>
      </c>
      <c r="AN45">
        <v>1.5172040097534449</v>
      </c>
      <c r="AO45" s="1">
        <f t="shared" si="52"/>
        <v>0.72580645161290014</v>
      </c>
      <c r="AP45" s="1">
        <f t="shared" si="53"/>
        <v>0.72580645161290014</v>
      </c>
      <c r="AQ45" s="1">
        <f t="shared" si="54"/>
        <v>0.8540165465705869</v>
      </c>
      <c r="AR45" s="1">
        <f t="shared" si="55"/>
        <v>2.3924731182795638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467.5</v>
      </c>
      <c r="C46">
        <v>469.45</v>
      </c>
      <c r="D46">
        <v>467.5</v>
      </c>
      <c r="E46">
        <v>468.65</v>
      </c>
      <c r="F46">
        <v>1</v>
      </c>
      <c r="G46">
        <v>0.2138351331123704</v>
      </c>
      <c r="H46" s="1">
        <f t="shared" si="31"/>
        <v>0.24598930481282938</v>
      </c>
      <c r="I46" s="1">
        <f t="shared" si="32"/>
        <v>0.24598930481282938</v>
      </c>
      <c r="J46" s="1">
        <f t="shared" si="33"/>
        <v>0.17070308332444498</v>
      </c>
      <c r="K46" s="1">
        <f t="shared" si="34"/>
        <v>0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466.55</v>
      </c>
      <c r="T46">
        <v>468.4</v>
      </c>
      <c r="U46">
        <v>466.55</v>
      </c>
      <c r="V46">
        <v>467.65</v>
      </c>
      <c r="W46">
        <v>0.34999999999996589</v>
      </c>
      <c r="X46">
        <v>7.4898352236243498E-2</v>
      </c>
      <c r="Y46" s="1">
        <f t="shared" si="42"/>
        <v>0.23577322902153378</v>
      </c>
      <c r="Z46" s="1">
        <f t="shared" si="43"/>
        <v>0.23577322902153378</v>
      </c>
      <c r="AA46" s="1">
        <f t="shared" si="44"/>
        <v>0.16037634983427779</v>
      </c>
      <c r="AB46" s="1">
        <f t="shared" si="45"/>
        <v>0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466.65</v>
      </c>
      <c r="AJ46">
        <v>467.8</v>
      </c>
      <c r="AK46">
        <v>466.65</v>
      </c>
      <c r="AL46">
        <v>467.3</v>
      </c>
      <c r="AM46">
        <v>0.1000000000000227</v>
      </c>
      <c r="AN46">
        <v>2.1404109589045959E-2</v>
      </c>
      <c r="AO46" s="1">
        <f t="shared" si="52"/>
        <v>0.13929068895318422</v>
      </c>
      <c r="AP46" s="1">
        <f t="shared" si="53"/>
        <v>0.13929068895318422</v>
      </c>
      <c r="AQ46" s="1">
        <f t="shared" si="54"/>
        <v>0.10699764605178687</v>
      </c>
      <c r="AR46" s="1">
        <f t="shared" si="55"/>
        <v>0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31.4</v>
      </c>
      <c r="C47">
        <v>31.75</v>
      </c>
      <c r="D47">
        <v>31.2</v>
      </c>
      <c r="E47">
        <v>31.25</v>
      </c>
      <c r="F47">
        <v>-0.14999999999999861</v>
      </c>
      <c r="G47">
        <v>-0.4777070063694222</v>
      </c>
      <c r="H47" s="1">
        <f t="shared" si="31"/>
        <v>-0.4777070063694222</v>
      </c>
      <c r="I47" s="1">
        <f t="shared" si="32"/>
        <v>0.4777070063694222</v>
      </c>
      <c r="J47" s="1">
        <f t="shared" si="33"/>
        <v>1.1146496815286671</v>
      </c>
      <c r="K47" s="1">
        <f t="shared" si="34"/>
        <v>0.16000000000000228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31.45</v>
      </c>
      <c r="T47">
        <v>31.6</v>
      </c>
      <c r="U47">
        <v>31.2</v>
      </c>
      <c r="V47">
        <v>31.4</v>
      </c>
      <c r="W47">
        <v>0.19999999999999929</v>
      </c>
      <c r="X47">
        <v>0.64102564102563875</v>
      </c>
      <c r="Y47" s="1">
        <f t="shared" si="42"/>
        <v>-0.15898251192369067</v>
      </c>
      <c r="Z47" s="1">
        <f t="shared" si="43"/>
        <v>0.15898251192369067</v>
      </c>
      <c r="AA47" s="1">
        <f t="shared" si="44"/>
        <v>0.47694753577107202</v>
      </c>
      <c r="AB47" s="1">
        <f t="shared" si="45"/>
        <v>0.63694267515923342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31.5</v>
      </c>
      <c r="AJ47">
        <v>31.65</v>
      </c>
      <c r="AK47">
        <v>31.1</v>
      </c>
      <c r="AL47">
        <v>31.2</v>
      </c>
      <c r="AM47">
        <v>0</v>
      </c>
      <c r="AN47">
        <v>0</v>
      </c>
      <c r="AO47" s="1">
        <f t="shared" si="52"/>
        <v>-0.95238095238095477</v>
      </c>
      <c r="AP47" s="1">
        <f t="shared" si="53"/>
        <v>0.95238095238095477</v>
      </c>
      <c r="AQ47" s="1">
        <f t="shared" si="54"/>
        <v>0.47619047619047161</v>
      </c>
      <c r="AR47" s="1">
        <f t="shared" si="55"/>
        <v>0.32051282051281371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37.950000000000003</v>
      </c>
      <c r="C48">
        <v>38.15</v>
      </c>
      <c r="D48">
        <v>37.5</v>
      </c>
      <c r="E48">
        <v>37.6</v>
      </c>
      <c r="F48">
        <v>-0.19999999999999571</v>
      </c>
      <c r="G48">
        <v>-0.52910052910051786</v>
      </c>
      <c r="H48" s="1">
        <f t="shared" si="31"/>
        <v>-0.92226613965744764</v>
      </c>
      <c r="I48" s="1">
        <f t="shared" si="32"/>
        <v>0.92226613965744764</v>
      </c>
      <c r="J48" s="1">
        <f t="shared" si="33"/>
        <v>0.52700922266138528</v>
      </c>
      <c r="K48" s="1">
        <f t="shared" si="34"/>
        <v>0.26595744680851441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38.4</v>
      </c>
      <c r="T48">
        <v>38.9</v>
      </c>
      <c r="U48">
        <v>37.35</v>
      </c>
      <c r="V48">
        <v>37.799999999999997</v>
      </c>
      <c r="W48">
        <v>-1.100000000000001</v>
      </c>
      <c r="X48">
        <v>-2.8277634961439619</v>
      </c>
      <c r="Y48" s="1">
        <f t="shared" si="42"/>
        <v>-1.5625000000000038</v>
      </c>
      <c r="Z48" s="1">
        <f t="shared" si="43"/>
        <v>1.5625000000000038</v>
      </c>
      <c r="AA48" s="1">
        <f t="shared" si="44"/>
        <v>1.3020833333333335</v>
      </c>
      <c r="AB48" s="1">
        <f t="shared" si="45"/>
        <v>1.1904761904761794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35.799999999999997</v>
      </c>
      <c r="AJ48">
        <v>39.700000000000003</v>
      </c>
      <c r="AK48">
        <v>35.549999999999997</v>
      </c>
      <c r="AL48">
        <v>38.9</v>
      </c>
      <c r="AM48">
        <v>5.3500000000000014</v>
      </c>
      <c r="AN48">
        <v>15.946348733233981</v>
      </c>
      <c r="AO48" s="1">
        <f t="shared" si="52"/>
        <v>8.6592178770949761</v>
      </c>
      <c r="AP48" s="1">
        <f t="shared" si="53"/>
        <v>8.6592178770949761</v>
      </c>
      <c r="AQ48" s="1">
        <f t="shared" si="54"/>
        <v>2.0565552699228902</v>
      </c>
      <c r="AR48" s="1">
        <f t="shared" si="55"/>
        <v>0.69832402234636881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31.3</v>
      </c>
      <c r="C49">
        <v>31.75</v>
      </c>
      <c r="D49">
        <v>31.2</v>
      </c>
      <c r="E49">
        <v>31.6</v>
      </c>
      <c r="F49">
        <v>-0.14999999999999861</v>
      </c>
      <c r="G49">
        <v>-0.47244094488188532</v>
      </c>
      <c r="H49" s="1">
        <f t="shared" si="31"/>
        <v>0.95846645367412364</v>
      </c>
      <c r="I49" s="1">
        <f t="shared" si="32"/>
        <v>0.95846645367412364</v>
      </c>
      <c r="J49" s="1">
        <f t="shared" si="33"/>
        <v>0.47468354430379295</v>
      </c>
      <c r="K49" s="1">
        <f t="shared" si="34"/>
        <v>0.31948881789137834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30.7</v>
      </c>
      <c r="T49">
        <v>31.85</v>
      </c>
      <c r="U49">
        <v>30.6</v>
      </c>
      <c r="V49">
        <v>31.75</v>
      </c>
      <c r="W49">
        <v>1.0500000000000009</v>
      </c>
      <c r="X49">
        <v>3.4201954397394161</v>
      </c>
      <c r="Y49" s="1">
        <f t="shared" si="42"/>
        <v>3.4201954397394161</v>
      </c>
      <c r="Z49" s="1">
        <f t="shared" si="43"/>
        <v>3.4201954397394161</v>
      </c>
      <c r="AA49" s="1">
        <f t="shared" si="44"/>
        <v>0.31496062992126428</v>
      </c>
      <c r="AB49" s="1">
        <f t="shared" si="45"/>
        <v>0.3257328990227944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30.25</v>
      </c>
      <c r="AJ49">
        <v>30.85</v>
      </c>
      <c r="AK49">
        <v>29.9</v>
      </c>
      <c r="AL49">
        <v>30.7</v>
      </c>
      <c r="AM49">
        <v>0.64999999999999858</v>
      </c>
      <c r="AN49">
        <v>2.163061564059896</v>
      </c>
      <c r="AO49" s="1">
        <f t="shared" si="52"/>
        <v>1.4876033057851215</v>
      </c>
      <c r="AP49" s="1">
        <f t="shared" si="53"/>
        <v>1.4876033057851215</v>
      </c>
      <c r="AQ49" s="1">
        <f t="shared" si="54"/>
        <v>0.48859934853420894</v>
      </c>
      <c r="AR49" s="1">
        <f t="shared" si="55"/>
        <v>1.1570247933884343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152.9</v>
      </c>
      <c r="C50">
        <v>154.4</v>
      </c>
      <c r="D50">
        <v>151.5</v>
      </c>
      <c r="E50">
        <v>152.5</v>
      </c>
      <c r="F50">
        <v>-0.59999999999999432</v>
      </c>
      <c r="G50">
        <v>-0.39190071848464691</v>
      </c>
      <c r="H50" s="1">
        <f t="shared" si="31"/>
        <v>-0.2616088947024236</v>
      </c>
      <c r="I50" s="1">
        <f t="shared" si="32"/>
        <v>0.2616088947024236</v>
      </c>
      <c r="J50" s="1">
        <f t="shared" si="33"/>
        <v>0.98103335513407453</v>
      </c>
      <c r="K50" s="1">
        <f t="shared" si="34"/>
        <v>0.65573770491803274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152.75</v>
      </c>
      <c r="T50">
        <v>154.85</v>
      </c>
      <c r="U50">
        <v>150.05000000000001</v>
      </c>
      <c r="V50">
        <v>153.1</v>
      </c>
      <c r="W50">
        <v>1.9499999999999891</v>
      </c>
      <c r="X50">
        <v>1.2901091630830219</v>
      </c>
      <c r="Y50" s="1">
        <f t="shared" si="42"/>
        <v>0.22913256955809777</v>
      </c>
      <c r="Z50" s="1">
        <f t="shared" si="43"/>
        <v>0.22913256955809777</v>
      </c>
      <c r="AA50" s="1">
        <f t="shared" si="44"/>
        <v>1.1430437622468976</v>
      </c>
      <c r="AB50" s="1">
        <f t="shared" si="45"/>
        <v>1.7675941080196327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152.44999999999999</v>
      </c>
      <c r="AJ50">
        <v>153.69999999999999</v>
      </c>
      <c r="AK50">
        <v>149.30000000000001</v>
      </c>
      <c r="AL50">
        <v>151.15</v>
      </c>
      <c r="AM50">
        <v>-0.34999999999999432</v>
      </c>
      <c r="AN50">
        <v>-0.23102310231022721</v>
      </c>
      <c r="AO50" s="1">
        <f t="shared" si="52"/>
        <v>-0.85273860282058578</v>
      </c>
      <c r="AP50" s="1">
        <f t="shared" si="53"/>
        <v>0.85273860282058578</v>
      </c>
      <c r="AQ50" s="1">
        <f t="shared" si="54"/>
        <v>0.81994096425057406</v>
      </c>
      <c r="AR50" s="1">
        <f t="shared" si="55"/>
        <v>1.223949718822358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225</v>
      </c>
      <c r="C51">
        <v>227.95</v>
      </c>
      <c r="D51">
        <v>223</v>
      </c>
      <c r="E51">
        <v>224.75</v>
      </c>
      <c r="F51">
        <v>-1.9000000000000059</v>
      </c>
      <c r="G51">
        <v>-0.83829693359806123</v>
      </c>
      <c r="H51" s="1">
        <f t="shared" si="31"/>
        <v>-0.1111111111111111</v>
      </c>
      <c r="I51" s="1">
        <f t="shared" si="32"/>
        <v>0.1111111111111111</v>
      </c>
      <c r="J51" s="1">
        <f t="shared" si="33"/>
        <v>1.3111111111111062</v>
      </c>
      <c r="K51" s="1">
        <f t="shared" si="34"/>
        <v>0.77864293659621797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233.6</v>
      </c>
      <c r="T51">
        <v>234.95</v>
      </c>
      <c r="U51">
        <v>225</v>
      </c>
      <c r="V51">
        <v>226.65</v>
      </c>
      <c r="W51">
        <v>-3.8499999999999939</v>
      </c>
      <c r="X51">
        <v>-1.6702819956616031</v>
      </c>
      <c r="Y51" s="1">
        <f t="shared" si="42"/>
        <v>-2.9751712328767077</v>
      </c>
      <c r="Z51" s="1">
        <f t="shared" si="43"/>
        <v>2.9751712328767077</v>
      </c>
      <c r="AA51" s="1">
        <f t="shared" si="44"/>
        <v>0.57791095890410715</v>
      </c>
      <c r="AB51" s="1">
        <f t="shared" si="45"/>
        <v>0.72799470549305345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232.35</v>
      </c>
      <c r="AJ51">
        <v>236</v>
      </c>
      <c r="AK51">
        <v>216.1</v>
      </c>
      <c r="AL51">
        <v>230.5</v>
      </c>
      <c r="AM51">
        <v>-1.0500000000000109</v>
      </c>
      <c r="AN51">
        <v>-0.45346577413086209</v>
      </c>
      <c r="AO51" s="1">
        <f t="shared" si="52"/>
        <v>-0.7962126102862036</v>
      </c>
      <c r="AP51" s="1">
        <f t="shared" si="53"/>
        <v>0.7962126102862036</v>
      </c>
      <c r="AQ51" s="1">
        <f t="shared" si="54"/>
        <v>1.5709059608349496</v>
      </c>
      <c r="AR51" s="1">
        <f t="shared" si="55"/>
        <v>6.2472885032537988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96.2</v>
      </c>
      <c r="C52">
        <v>99.65</v>
      </c>
      <c r="D52">
        <v>95.75</v>
      </c>
      <c r="E52">
        <v>98.15</v>
      </c>
      <c r="F52">
        <v>1.0500000000000109</v>
      </c>
      <c r="G52">
        <v>1.0813594232749859</v>
      </c>
      <c r="H52" s="1">
        <f t="shared" si="31"/>
        <v>2.0270270270270299</v>
      </c>
      <c r="I52" s="1">
        <f t="shared" si="32"/>
        <v>2.0270270270270299</v>
      </c>
      <c r="J52" s="1">
        <f t="shared" si="33"/>
        <v>1.5282730514518592</v>
      </c>
      <c r="K52" s="1">
        <f t="shared" si="34"/>
        <v>0.46777546777547074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97.85</v>
      </c>
      <c r="T52">
        <v>97.85</v>
      </c>
      <c r="U52">
        <v>96.2</v>
      </c>
      <c r="V52">
        <v>97.1</v>
      </c>
      <c r="W52">
        <v>-5.0000000000011369E-2</v>
      </c>
      <c r="X52">
        <v>-5.14668039114888E-2</v>
      </c>
      <c r="Y52" s="1">
        <f t="shared" si="42"/>
        <v>-0.76647930505876349</v>
      </c>
      <c r="Z52" s="1">
        <f t="shared" si="43"/>
        <v>0.76647930505876349</v>
      </c>
      <c r="AA52" s="1">
        <f t="shared" si="44"/>
        <v>0</v>
      </c>
      <c r="AB52" s="1">
        <f t="shared" si="45"/>
        <v>0.92687950566425503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YES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93.4</v>
      </c>
      <c r="AJ52">
        <v>98.5</v>
      </c>
      <c r="AK52">
        <v>93.4</v>
      </c>
      <c r="AL52">
        <v>97.15</v>
      </c>
      <c r="AM52">
        <v>3.75</v>
      </c>
      <c r="AN52">
        <v>4.014989293361884</v>
      </c>
      <c r="AO52" s="1">
        <f t="shared" si="52"/>
        <v>4.014989293361884</v>
      </c>
      <c r="AP52" s="1">
        <f t="shared" si="53"/>
        <v>4.014989293361884</v>
      </c>
      <c r="AQ52" s="1">
        <f t="shared" si="54"/>
        <v>1.3896037056098758</v>
      </c>
      <c r="AR52" s="1">
        <f t="shared" si="55"/>
        <v>0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1326</v>
      </c>
      <c r="C53">
        <v>1342.7</v>
      </c>
      <c r="D53">
        <v>1326</v>
      </c>
      <c r="E53">
        <v>1332.2</v>
      </c>
      <c r="F53">
        <v>5.2999999999999554</v>
      </c>
      <c r="G53">
        <v>0.39942723641570232</v>
      </c>
      <c r="H53" s="1">
        <f t="shared" si="31"/>
        <v>0.46757164404223572</v>
      </c>
      <c r="I53" s="1">
        <f t="shared" si="32"/>
        <v>0.46757164404223572</v>
      </c>
      <c r="J53" s="1">
        <f t="shared" si="33"/>
        <v>0.78816994445278488</v>
      </c>
      <c r="K53" s="1">
        <f t="shared" si="34"/>
        <v>0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1330</v>
      </c>
      <c r="T53">
        <v>1335</v>
      </c>
      <c r="U53">
        <v>1325.3</v>
      </c>
      <c r="V53">
        <v>1326.9</v>
      </c>
      <c r="W53">
        <v>-1.1999999999998181</v>
      </c>
      <c r="X53">
        <v>-9.0354641969717514E-2</v>
      </c>
      <c r="Y53" s="1">
        <f t="shared" si="42"/>
        <v>-0.23308270676691045</v>
      </c>
      <c r="Z53" s="1">
        <f t="shared" si="43"/>
        <v>0.23308270676691045</v>
      </c>
      <c r="AA53" s="1">
        <f t="shared" si="44"/>
        <v>0.37593984962406013</v>
      </c>
      <c r="AB53" s="1">
        <f t="shared" si="45"/>
        <v>0.12058180721984599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YES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1329</v>
      </c>
      <c r="AJ53">
        <v>1340</v>
      </c>
      <c r="AK53">
        <v>1325</v>
      </c>
      <c r="AL53">
        <v>1328.1</v>
      </c>
      <c r="AM53">
        <v>-1.4000000000000909</v>
      </c>
      <c r="AN53">
        <v>-0.1053027453930117</v>
      </c>
      <c r="AO53" s="1">
        <f t="shared" si="52"/>
        <v>-6.7720090293460558E-2</v>
      </c>
      <c r="AP53" s="1">
        <f t="shared" si="53"/>
        <v>6.7720090293460558E-2</v>
      </c>
      <c r="AQ53" s="1">
        <f t="shared" si="54"/>
        <v>0.82768999247554553</v>
      </c>
      <c r="AR53" s="1">
        <f t="shared" si="55"/>
        <v>0.23341615842179878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2093</v>
      </c>
      <c r="C54">
        <v>2103.5500000000002</v>
      </c>
      <c r="D54">
        <v>2065</v>
      </c>
      <c r="E54">
        <v>2074.5</v>
      </c>
      <c r="F54">
        <v>-20.949999999999822</v>
      </c>
      <c r="G54">
        <v>-0.99978524899185461</v>
      </c>
      <c r="H54" s="1">
        <f t="shared" si="31"/>
        <v>-0.88389870998566655</v>
      </c>
      <c r="I54" s="1">
        <f t="shared" si="32"/>
        <v>0.88389870998566655</v>
      </c>
      <c r="J54" s="1">
        <f t="shared" si="33"/>
        <v>0.50406115623507797</v>
      </c>
      <c r="K54" s="1">
        <f t="shared" si="34"/>
        <v>0.45794167269221503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2122</v>
      </c>
      <c r="T54">
        <v>2129</v>
      </c>
      <c r="U54">
        <v>2073.25</v>
      </c>
      <c r="V54">
        <v>2095.4499999999998</v>
      </c>
      <c r="W54">
        <v>-15.80000000000018</v>
      </c>
      <c r="X54">
        <v>-0.74837181764358474</v>
      </c>
      <c r="Y54" s="1">
        <f t="shared" si="42"/>
        <v>-1.2511781338360124</v>
      </c>
      <c r="Z54" s="1">
        <f t="shared" si="43"/>
        <v>1.2511781338360124</v>
      </c>
      <c r="AA54" s="1">
        <f t="shared" si="44"/>
        <v>0.32987747408105561</v>
      </c>
      <c r="AB54" s="1">
        <f t="shared" si="45"/>
        <v>1.0594383068075983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2083.9499999999998</v>
      </c>
      <c r="AJ54">
        <v>2133.65</v>
      </c>
      <c r="AK54">
        <v>2071</v>
      </c>
      <c r="AL54">
        <v>2111.25</v>
      </c>
      <c r="AM54">
        <v>31.699999999999822</v>
      </c>
      <c r="AN54">
        <v>1.52436825274698</v>
      </c>
      <c r="AO54" s="1">
        <f t="shared" si="52"/>
        <v>1.3100122363780409</v>
      </c>
      <c r="AP54" s="1">
        <f t="shared" si="53"/>
        <v>1.3100122363780409</v>
      </c>
      <c r="AQ54" s="1">
        <f t="shared" si="54"/>
        <v>1.0609828300769728</v>
      </c>
      <c r="AR54" s="1">
        <f t="shared" si="55"/>
        <v>0.62141606084598089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63.05</v>
      </c>
      <c r="C55">
        <v>63.4</v>
      </c>
      <c r="D55">
        <v>61.9</v>
      </c>
      <c r="E55">
        <v>62.85</v>
      </c>
      <c r="F55">
        <v>0.14999999999999861</v>
      </c>
      <c r="G55">
        <v>0.2392344497607633</v>
      </c>
      <c r="H55" s="1">
        <f t="shared" si="31"/>
        <v>-0.31720856463123825</v>
      </c>
      <c r="I55" s="1">
        <f t="shared" si="32"/>
        <v>0.31720856463123825</v>
      </c>
      <c r="J55" s="1">
        <f t="shared" si="33"/>
        <v>0.55511498810468107</v>
      </c>
      <c r="K55" s="1">
        <f t="shared" si="34"/>
        <v>1.5115354017502034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63.8</v>
      </c>
      <c r="T55">
        <v>64.400000000000006</v>
      </c>
      <c r="U55">
        <v>61.6</v>
      </c>
      <c r="V55">
        <v>62.7</v>
      </c>
      <c r="W55">
        <v>-1.0999999999999941</v>
      </c>
      <c r="X55">
        <v>-1.724137931034474</v>
      </c>
      <c r="Y55" s="1">
        <f t="shared" si="42"/>
        <v>-1.724137931034474</v>
      </c>
      <c r="Z55" s="1">
        <f t="shared" si="43"/>
        <v>1.724137931034474</v>
      </c>
      <c r="AA55" s="1">
        <f t="shared" si="44"/>
        <v>0.94043887147336769</v>
      </c>
      <c r="AB55" s="1">
        <f t="shared" si="45"/>
        <v>1.754385964912283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62.35</v>
      </c>
      <c r="AJ55">
        <v>64.400000000000006</v>
      </c>
      <c r="AK55">
        <v>61.35</v>
      </c>
      <c r="AL55">
        <v>63.8</v>
      </c>
      <c r="AM55">
        <v>2</v>
      </c>
      <c r="AN55">
        <v>3.2362459546925568</v>
      </c>
      <c r="AO55" s="1">
        <f t="shared" si="52"/>
        <v>2.3255813953488302</v>
      </c>
      <c r="AP55" s="1">
        <f t="shared" si="53"/>
        <v>2.3255813953488302</v>
      </c>
      <c r="AQ55" s="1">
        <f t="shared" si="54"/>
        <v>0.94043887147336769</v>
      </c>
      <c r="AR55" s="1">
        <f t="shared" si="55"/>
        <v>1.6038492381716118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200</v>
      </c>
      <c r="C56">
        <v>203.3</v>
      </c>
      <c r="D56">
        <v>197.35</v>
      </c>
      <c r="E56">
        <v>200.45</v>
      </c>
      <c r="F56">
        <v>-1.25</v>
      </c>
      <c r="G56">
        <v>-0.61973227565691624</v>
      </c>
      <c r="H56" s="1">
        <f t="shared" si="31"/>
        <v>0.22499999999999432</v>
      </c>
      <c r="I56" s="1">
        <f t="shared" si="32"/>
        <v>0.22499999999999432</v>
      </c>
      <c r="J56" s="1">
        <f t="shared" si="33"/>
        <v>1.4218009478673099</v>
      </c>
      <c r="K56" s="1">
        <f t="shared" si="34"/>
        <v>1.3250000000000028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194.2</v>
      </c>
      <c r="T56">
        <v>202.85</v>
      </c>
      <c r="U56">
        <v>190.75</v>
      </c>
      <c r="V56">
        <v>201.7</v>
      </c>
      <c r="W56">
        <v>8</v>
      </c>
      <c r="X56">
        <v>4.1300980898296338</v>
      </c>
      <c r="Y56" s="1">
        <f t="shared" si="42"/>
        <v>3.8619979402677656</v>
      </c>
      <c r="Z56" s="1">
        <f t="shared" si="43"/>
        <v>3.8619979402677656</v>
      </c>
      <c r="AA56" s="1">
        <f t="shared" si="44"/>
        <v>0.57015369360436574</v>
      </c>
      <c r="AB56" s="1">
        <f t="shared" si="45"/>
        <v>1.7765190525231664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184.5</v>
      </c>
      <c r="AJ56">
        <v>194.8</v>
      </c>
      <c r="AK56">
        <v>179</v>
      </c>
      <c r="AL56">
        <v>193.7</v>
      </c>
      <c r="AM56">
        <v>10.799999999999979</v>
      </c>
      <c r="AN56">
        <v>5.9048660470202199</v>
      </c>
      <c r="AO56" s="1">
        <f t="shared" si="52"/>
        <v>4.9864498644986393</v>
      </c>
      <c r="AP56" s="1">
        <f t="shared" si="53"/>
        <v>4.9864498644986393</v>
      </c>
      <c r="AQ56" s="1">
        <f t="shared" si="54"/>
        <v>0.56788848735158637</v>
      </c>
      <c r="AR56" s="1">
        <f t="shared" si="55"/>
        <v>2.9810298102981028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2244.25</v>
      </c>
      <c r="C57">
        <v>2303.8000000000002</v>
      </c>
      <c r="D57">
        <v>2227</v>
      </c>
      <c r="E57">
        <v>2290.1999999999998</v>
      </c>
      <c r="F57">
        <v>42.199999999999818</v>
      </c>
      <c r="G57">
        <v>1.8772241992882479</v>
      </c>
      <c r="H57" s="1">
        <f t="shared" si="31"/>
        <v>2.0474546062158772</v>
      </c>
      <c r="I57" s="1">
        <f t="shared" si="32"/>
        <v>2.0474546062158772</v>
      </c>
      <c r="J57" s="1">
        <f t="shared" si="33"/>
        <v>0.59383459959830431</v>
      </c>
      <c r="K57" s="1">
        <f t="shared" si="34"/>
        <v>0.76863094575025059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2321</v>
      </c>
      <c r="T57">
        <v>2327.5500000000002</v>
      </c>
      <c r="U57">
        <v>2236.4499999999998</v>
      </c>
      <c r="V57">
        <v>2248</v>
      </c>
      <c r="W57">
        <v>-70.75</v>
      </c>
      <c r="X57">
        <v>-3.0512129380053912</v>
      </c>
      <c r="Y57" s="1">
        <f t="shared" si="42"/>
        <v>-3.1451960361912965</v>
      </c>
      <c r="Z57" s="1">
        <f t="shared" si="43"/>
        <v>3.1451960361912965</v>
      </c>
      <c r="AA57" s="1">
        <f t="shared" si="44"/>
        <v>0.28220594571306257</v>
      </c>
      <c r="AB57" s="1">
        <f t="shared" si="45"/>
        <v>0.51379003558719671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2302.9499999999998</v>
      </c>
      <c r="AJ57">
        <v>2325</v>
      </c>
      <c r="AK57">
        <v>2267</v>
      </c>
      <c r="AL57">
        <v>2318.75</v>
      </c>
      <c r="AM57">
        <v>21.550000000000178</v>
      </c>
      <c r="AN57">
        <v>0.93809855476232729</v>
      </c>
      <c r="AO57" s="1">
        <f t="shared" si="52"/>
        <v>0.68607655398511402</v>
      </c>
      <c r="AP57" s="1">
        <f t="shared" si="53"/>
        <v>0.68607655398511402</v>
      </c>
      <c r="AQ57" s="1">
        <f t="shared" si="54"/>
        <v>0.26954177897574128</v>
      </c>
      <c r="AR57" s="1">
        <f t="shared" si="55"/>
        <v>1.5610412731496481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701.95</v>
      </c>
      <c r="C58">
        <v>711</v>
      </c>
      <c r="D58">
        <v>692.15</v>
      </c>
      <c r="E58">
        <v>694.4</v>
      </c>
      <c r="F58">
        <v>-7</v>
      </c>
      <c r="G58">
        <v>-0.99800399201596801</v>
      </c>
      <c r="H58" s="1">
        <f t="shared" si="31"/>
        <v>-1.0755751834176319</v>
      </c>
      <c r="I58" s="1">
        <f t="shared" si="32"/>
        <v>1.0755751834176319</v>
      </c>
      <c r="J58" s="1">
        <f t="shared" si="33"/>
        <v>1.2892656172091965</v>
      </c>
      <c r="K58" s="1">
        <f t="shared" si="34"/>
        <v>0.32402073732718895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697.8</v>
      </c>
      <c r="T58">
        <v>706.65</v>
      </c>
      <c r="U58">
        <v>685</v>
      </c>
      <c r="V58">
        <v>701.4</v>
      </c>
      <c r="W58">
        <v>10.549999999999949</v>
      </c>
      <c r="X58">
        <v>1.5271042918144251</v>
      </c>
      <c r="Y58" s="1">
        <f t="shared" si="42"/>
        <v>0.51590713671539457</v>
      </c>
      <c r="Z58" s="1">
        <f t="shared" si="43"/>
        <v>0.51590713671539457</v>
      </c>
      <c r="AA58" s="1">
        <f t="shared" si="44"/>
        <v>0.74850299401197606</v>
      </c>
      <c r="AB58" s="1">
        <f t="shared" si="45"/>
        <v>1.8343364860991622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YES</v>
      </c>
      <c r="AG58" s="1" t="str">
        <f t="shared" si="50"/>
        <v>NO</v>
      </c>
      <c r="AH58" s="1" t="str">
        <f t="shared" si="51"/>
        <v>NO</v>
      </c>
      <c r="AI58">
        <v>691.85</v>
      </c>
      <c r="AJ58">
        <v>699.85</v>
      </c>
      <c r="AK58">
        <v>682.55</v>
      </c>
      <c r="AL58">
        <v>690.85</v>
      </c>
      <c r="AM58">
        <v>1.399999999999977</v>
      </c>
      <c r="AN58">
        <v>0.20306041047211221</v>
      </c>
      <c r="AO58" s="1">
        <f t="shared" si="52"/>
        <v>-0.14454000144540002</v>
      </c>
      <c r="AP58" s="1">
        <f t="shared" si="53"/>
        <v>0.14454000144540002</v>
      </c>
      <c r="AQ58" s="1">
        <f t="shared" si="54"/>
        <v>1.1563200115632002</v>
      </c>
      <c r="AR58" s="1">
        <f t="shared" si="55"/>
        <v>1.2014185423753445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63.45</v>
      </c>
      <c r="C59">
        <v>63.75</v>
      </c>
      <c r="D59">
        <v>62.8</v>
      </c>
      <c r="E59">
        <v>63.2</v>
      </c>
      <c r="F59">
        <v>-9.9999999999994316E-2</v>
      </c>
      <c r="G59">
        <v>-0.15797788309635749</v>
      </c>
      <c r="H59" s="1">
        <f t="shared" si="31"/>
        <v>-0.39401103230890461</v>
      </c>
      <c r="I59" s="1">
        <f t="shared" si="32"/>
        <v>0.39401103230890461</v>
      </c>
      <c r="J59" s="1">
        <f t="shared" si="33"/>
        <v>0.47281323877068104</v>
      </c>
      <c r="K59" s="1">
        <f t="shared" si="34"/>
        <v>0.63291139240507222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61.8</v>
      </c>
      <c r="T59">
        <v>63.9</v>
      </c>
      <c r="U59">
        <v>61</v>
      </c>
      <c r="V59">
        <v>63.3</v>
      </c>
      <c r="W59">
        <v>2.149999999999999</v>
      </c>
      <c r="X59">
        <v>3.515944399018804</v>
      </c>
      <c r="Y59" s="1">
        <f t="shared" si="42"/>
        <v>2.4271844660194173</v>
      </c>
      <c r="Z59" s="1">
        <f t="shared" si="43"/>
        <v>2.4271844660194173</v>
      </c>
      <c r="AA59" s="1">
        <f t="shared" si="44"/>
        <v>0.9478672985782014</v>
      </c>
      <c r="AB59" s="1">
        <f t="shared" si="45"/>
        <v>1.2944983818770179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61</v>
      </c>
      <c r="AJ59">
        <v>61.5</v>
      </c>
      <c r="AK59">
        <v>60.5</v>
      </c>
      <c r="AL59">
        <v>61.15</v>
      </c>
      <c r="AM59">
        <v>0.44999999999999568</v>
      </c>
      <c r="AN59">
        <v>0.74135090609554488</v>
      </c>
      <c r="AO59" s="1">
        <f t="shared" si="52"/>
        <v>0.24590163934425999</v>
      </c>
      <c r="AP59" s="1">
        <f t="shared" si="53"/>
        <v>0.24590163934425999</v>
      </c>
      <c r="AQ59" s="1">
        <f t="shared" si="54"/>
        <v>0.57236304170073826</v>
      </c>
      <c r="AR59" s="1">
        <f t="shared" si="55"/>
        <v>0.81967213114754101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1754</v>
      </c>
      <c r="C60">
        <v>1796.65</v>
      </c>
      <c r="D60">
        <v>1744.1</v>
      </c>
      <c r="E60">
        <v>1749.8</v>
      </c>
      <c r="F60">
        <v>-4.2999999999999554</v>
      </c>
      <c r="G60">
        <v>-0.24513995781312101</v>
      </c>
      <c r="H60" s="1">
        <f t="shared" si="31"/>
        <v>-0.2394526795895123</v>
      </c>
      <c r="I60" s="1">
        <f t="shared" si="32"/>
        <v>0.2394526795895123</v>
      </c>
      <c r="J60" s="1">
        <f t="shared" si="33"/>
        <v>2.4315849486887164</v>
      </c>
      <c r="K60" s="1">
        <f t="shared" si="34"/>
        <v>0.32575151445879791</v>
      </c>
      <c r="L60" s="1" t="str">
        <f t="shared" si="35"/>
        <v>NO</v>
      </c>
      <c r="M60" t="str">
        <f t="shared" si="36"/>
        <v>NO</v>
      </c>
      <c r="N60" t="str">
        <f t="shared" si="37"/>
        <v>YES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1745</v>
      </c>
      <c r="T60">
        <v>1780</v>
      </c>
      <c r="U60">
        <v>1694.2</v>
      </c>
      <c r="V60">
        <v>1754.1</v>
      </c>
      <c r="W60">
        <v>26.14999999999986</v>
      </c>
      <c r="X60">
        <v>1.513353974362676</v>
      </c>
      <c r="Y60" s="1">
        <f t="shared" si="42"/>
        <v>0.52148997134669972</v>
      </c>
      <c r="Z60" s="1">
        <f t="shared" si="43"/>
        <v>0.52148997134669972</v>
      </c>
      <c r="AA60" s="1">
        <f t="shared" si="44"/>
        <v>1.4765406761302144</v>
      </c>
      <c r="AB60" s="1">
        <f t="shared" si="45"/>
        <v>2.9111747851002838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1750</v>
      </c>
      <c r="AJ60">
        <v>1764.95</v>
      </c>
      <c r="AK60">
        <v>1705.6</v>
      </c>
      <c r="AL60">
        <v>1727.95</v>
      </c>
      <c r="AM60">
        <v>-10.89999999999986</v>
      </c>
      <c r="AN60">
        <v>-0.6268510797365997</v>
      </c>
      <c r="AO60" s="1">
        <f t="shared" si="52"/>
        <v>-1.2599999999999973</v>
      </c>
      <c r="AP60" s="1">
        <f t="shared" si="53"/>
        <v>1.2599999999999973</v>
      </c>
      <c r="AQ60" s="1">
        <f t="shared" si="54"/>
        <v>0.85428571428571676</v>
      </c>
      <c r="AR60" s="1">
        <f t="shared" si="55"/>
        <v>1.293440203709606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290</v>
      </c>
      <c r="C61">
        <v>294.7</v>
      </c>
      <c r="D61">
        <v>288</v>
      </c>
      <c r="E61">
        <v>291.14999999999998</v>
      </c>
      <c r="F61">
        <v>-0.45000000000004547</v>
      </c>
      <c r="G61">
        <v>-0.15432098765433661</v>
      </c>
      <c r="H61" s="1">
        <f t="shared" si="31"/>
        <v>0.39655172413792317</v>
      </c>
      <c r="I61" s="1">
        <f t="shared" si="32"/>
        <v>0.39655172413792317</v>
      </c>
      <c r="J61" s="1">
        <f t="shared" si="33"/>
        <v>1.219302764897823</v>
      </c>
      <c r="K61" s="1">
        <f t="shared" si="34"/>
        <v>0.68965517241379315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288.35000000000002</v>
      </c>
      <c r="T61">
        <v>293.55</v>
      </c>
      <c r="U61">
        <v>284.05</v>
      </c>
      <c r="V61">
        <v>291.60000000000002</v>
      </c>
      <c r="W61">
        <v>6.1500000000000341</v>
      </c>
      <c r="X61">
        <v>2.1544929059380049</v>
      </c>
      <c r="Y61" s="1">
        <f t="shared" si="42"/>
        <v>1.1271024796254552</v>
      </c>
      <c r="Z61" s="1">
        <f t="shared" si="43"/>
        <v>1.1271024796254552</v>
      </c>
      <c r="AA61" s="1">
        <f t="shared" si="44"/>
        <v>0.66872427983538707</v>
      </c>
      <c r="AB61" s="1">
        <f t="shared" si="45"/>
        <v>1.4912432807352214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280</v>
      </c>
      <c r="AJ61">
        <v>286.35000000000002</v>
      </c>
      <c r="AK61">
        <v>279.7</v>
      </c>
      <c r="AL61">
        <v>285.45</v>
      </c>
      <c r="AM61">
        <v>7.8999999999999773</v>
      </c>
      <c r="AN61">
        <v>2.846333993874969</v>
      </c>
      <c r="AO61" s="1">
        <f t="shared" si="52"/>
        <v>1.9464285714285674</v>
      </c>
      <c r="AP61" s="1">
        <f t="shared" si="53"/>
        <v>1.9464285714285674</v>
      </c>
      <c r="AQ61" s="1">
        <f t="shared" si="54"/>
        <v>0.31529164477142552</v>
      </c>
      <c r="AR61" s="1">
        <f t="shared" si="55"/>
        <v>0.1071428571428612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3025</v>
      </c>
      <c r="C62">
        <v>3092</v>
      </c>
      <c r="D62">
        <v>2951</v>
      </c>
      <c r="E62">
        <v>2964.8</v>
      </c>
      <c r="F62">
        <v>-50.449999999999818</v>
      </c>
      <c r="G62">
        <v>-1.673161429400541</v>
      </c>
      <c r="H62" s="1">
        <f t="shared" si="31"/>
        <v>-1.9900826446280933</v>
      </c>
      <c r="I62" s="1">
        <f t="shared" si="32"/>
        <v>1.9900826446280933</v>
      </c>
      <c r="J62" s="1">
        <f t="shared" si="33"/>
        <v>2.2148760330578514</v>
      </c>
      <c r="K62" s="1">
        <f t="shared" si="34"/>
        <v>0.46546141392337359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YES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3090.35</v>
      </c>
      <c r="T62">
        <v>3145.2</v>
      </c>
      <c r="U62">
        <v>2961.2</v>
      </c>
      <c r="V62">
        <v>3015.25</v>
      </c>
      <c r="W62">
        <v>-59.900000000000091</v>
      </c>
      <c r="X62">
        <v>-1.947872461505946</v>
      </c>
      <c r="Y62" s="1">
        <f t="shared" si="42"/>
        <v>-2.4301454527804265</v>
      </c>
      <c r="Z62" s="1">
        <f t="shared" si="43"/>
        <v>2.4301454527804265</v>
      </c>
      <c r="AA62" s="1">
        <f t="shared" si="44"/>
        <v>1.7748798679761164</v>
      </c>
      <c r="AB62" s="1">
        <f t="shared" si="45"/>
        <v>1.7925545145510382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3325</v>
      </c>
      <c r="AJ62">
        <v>3364.5</v>
      </c>
      <c r="AK62">
        <v>3025.1</v>
      </c>
      <c r="AL62">
        <v>3075.15</v>
      </c>
      <c r="AM62">
        <v>-221.2999999999997</v>
      </c>
      <c r="AN62">
        <v>-6.7132824705364786</v>
      </c>
      <c r="AO62" s="1">
        <f t="shared" si="52"/>
        <v>-7.5142857142857125</v>
      </c>
      <c r="AP62" s="1">
        <f t="shared" si="53"/>
        <v>7.5142857142857125</v>
      </c>
      <c r="AQ62" s="1">
        <f t="shared" si="54"/>
        <v>1.1879699248120301</v>
      </c>
      <c r="AR62" s="1">
        <f t="shared" si="55"/>
        <v>1.6275628831113986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YES</v>
      </c>
    </row>
    <row r="63" spans="1:50" x14ac:dyDescent="0.25">
      <c r="A63" t="s">
        <v>111</v>
      </c>
      <c r="B63">
        <v>59251</v>
      </c>
      <c r="C63">
        <v>60347.3</v>
      </c>
      <c r="D63">
        <v>59251</v>
      </c>
      <c r="E63">
        <v>59927.35</v>
      </c>
      <c r="F63">
        <v>-82.5</v>
      </c>
      <c r="G63">
        <v>-0.1374774307884456</v>
      </c>
      <c r="H63" s="1">
        <f t="shared" si="31"/>
        <v>1.1414997215236848</v>
      </c>
      <c r="I63" s="1">
        <f t="shared" si="32"/>
        <v>1.1414997215236848</v>
      </c>
      <c r="J63" s="1">
        <f t="shared" si="33"/>
        <v>0.70076517650122083</v>
      </c>
      <c r="K63" s="1">
        <f t="shared" si="34"/>
        <v>0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58300.95</v>
      </c>
      <c r="T63">
        <v>60100</v>
      </c>
      <c r="U63">
        <v>58100</v>
      </c>
      <c r="V63">
        <v>60009.85</v>
      </c>
      <c r="W63">
        <v>1996.75</v>
      </c>
      <c r="X63">
        <v>3.441895020262665</v>
      </c>
      <c r="Y63" s="1">
        <f t="shared" si="42"/>
        <v>2.9311700752732186</v>
      </c>
      <c r="Z63" s="1">
        <f t="shared" si="43"/>
        <v>2.9311700752732186</v>
      </c>
      <c r="AA63" s="1">
        <f t="shared" si="44"/>
        <v>0.15022533800701296</v>
      </c>
      <c r="AB63" s="1">
        <f t="shared" si="45"/>
        <v>0.34467705929319692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58350</v>
      </c>
      <c r="AJ63">
        <v>58880.15</v>
      </c>
      <c r="AK63">
        <v>57860.05</v>
      </c>
      <c r="AL63">
        <v>58013.1</v>
      </c>
      <c r="AM63">
        <v>-441.55000000000291</v>
      </c>
      <c r="AN63">
        <v>-0.75537189941262661</v>
      </c>
      <c r="AO63" s="1">
        <f t="shared" si="52"/>
        <v>-0.57737789203085088</v>
      </c>
      <c r="AP63" s="1">
        <f t="shared" si="53"/>
        <v>0.57737789203085088</v>
      </c>
      <c r="AQ63" s="1">
        <f t="shared" si="54"/>
        <v>0.90856898029134781</v>
      </c>
      <c r="AR63" s="1">
        <f t="shared" si="55"/>
        <v>0.26381972347624177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826.1</v>
      </c>
      <c r="C64">
        <v>839.9</v>
      </c>
      <c r="D64">
        <v>825.75</v>
      </c>
      <c r="E64">
        <v>829.5</v>
      </c>
      <c r="F64">
        <v>2.950000000000045</v>
      </c>
      <c r="G64">
        <v>0.35690520839635181</v>
      </c>
      <c r="H64" s="1">
        <f t="shared" si="31"/>
        <v>0.41157244885606792</v>
      </c>
      <c r="I64" s="1">
        <f t="shared" si="32"/>
        <v>0.41157244885606792</v>
      </c>
      <c r="J64" s="1">
        <f t="shared" si="33"/>
        <v>1.253767329716694</v>
      </c>
      <c r="K64" s="1">
        <f t="shared" si="34"/>
        <v>4.2367752088127673E-2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827.9</v>
      </c>
      <c r="T64">
        <v>829.9</v>
      </c>
      <c r="U64">
        <v>812.2</v>
      </c>
      <c r="V64">
        <v>826.55</v>
      </c>
      <c r="W64">
        <v>5.6999999999999318</v>
      </c>
      <c r="X64">
        <v>0.69440214411889278</v>
      </c>
      <c r="Y64" s="1">
        <f t="shared" si="42"/>
        <v>-0.16306317188066466</v>
      </c>
      <c r="Z64" s="1">
        <f t="shared" si="43"/>
        <v>0.16306317188066466</v>
      </c>
      <c r="AA64" s="1">
        <f t="shared" si="44"/>
        <v>0.24157506945283244</v>
      </c>
      <c r="AB64" s="1">
        <f t="shared" si="45"/>
        <v>1.7361321154195042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YES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817.65</v>
      </c>
      <c r="AJ64">
        <v>835.9</v>
      </c>
      <c r="AK64">
        <v>797.1</v>
      </c>
      <c r="AL64">
        <v>820.85</v>
      </c>
      <c r="AM64">
        <v>6.25</v>
      </c>
      <c r="AN64">
        <v>0.76724772894672233</v>
      </c>
      <c r="AO64" s="1">
        <f t="shared" si="52"/>
        <v>0.3913654986852621</v>
      </c>
      <c r="AP64" s="1">
        <f t="shared" si="53"/>
        <v>0.3913654986852621</v>
      </c>
      <c r="AQ64" s="1">
        <f t="shared" si="54"/>
        <v>1.833465310349023</v>
      </c>
      <c r="AR64" s="1">
        <f t="shared" si="55"/>
        <v>2.5133003118693766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130</v>
      </c>
      <c r="C65">
        <v>132.19999999999999</v>
      </c>
      <c r="D65">
        <v>128.15</v>
      </c>
      <c r="E65">
        <v>130.80000000000001</v>
      </c>
      <c r="F65">
        <v>0.85000000000002274</v>
      </c>
      <c r="G65">
        <v>0.65409772989613146</v>
      </c>
      <c r="H65" s="1">
        <f t="shared" si="31"/>
        <v>0.61538461538462419</v>
      </c>
      <c r="I65" s="1">
        <f t="shared" si="32"/>
        <v>0.61538461538462419</v>
      </c>
      <c r="J65" s="1">
        <f t="shared" si="33"/>
        <v>1.0703363914372914</v>
      </c>
      <c r="K65" s="1">
        <f t="shared" si="34"/>
        <v>1.4230769230769187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126.55</v>
      </c>
      <c r="T65">
        <v>131</v>
      </c>
      <c r="U65">
        <v>125.4</v>
      </c>
      <c r="V65">
        <v>129.94999999999999</v>
      </c>
      <c r="W65">
        <v>4.4499999999999886</v>
      </c>
      <c r="X65">
        <v>3.5458167330677202</v>
      </c>
      <c r="Y65" s="1">
        <f t="shared" si="42"/>
        <v>2.6866851047016924</v>
      </c>
      <c r="Z65" s="1">
        <f t="shared" si="43"/>
        <v>2.6866851047016924</v>
      </c>
      <c r="AA65" s="1">
        <f t="shared" si="44"/>
        <v>0.80800307810697303</v>
      </c>
      <c r="AB65" s="1">
        <f t="shared" si="45"/>
        <v>0.90873172659027379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126</v>
      </c>
      <c r="AJ65">
        <v>127.3</v>
      </c>
      <c r="AK65">
        <v>124.2</v>
      </c>
      <c r="AL65">
        <v>125.5</v>
      </c>
      <c r="AM65">
        <v>0.20000000000000279</v>
      </c>
      <c r="AN65">
        <v>0.15961691939345801</v>
      </c>
      <c r="AO65" s="1">
        <f t="shared" si="52"/>
        <v>-0.3968253968253968</v>
      </c>
      <c r="AP65" s="1">
        <f t="shared" si="53"/>
        <v>0.3968253968253968</v>
      </c>
      <c r="AQ65" s="1">
        <f t="shared" si="54"/>
        <v>1.0317460317460294</v>
      </c>
      <c r="AR65" s="1">
        <f t="shared" si="55"/>
        <v>1.035856573705177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163.15</v>
      </c>
      <c r="C66">
        <v>166.35</v>
      </c>
      <c r="D66">
        <v>162</v>
      </c>
      <c r="E66">
        <v>164.95</v>
      </c>
      <c r="F66">
        <v>0.14999999999997729</v>
      </c>
      <c r="G66">
        <v>9.1019417475714362E-2</v>
      </c>
      <c r="H66" s="1">
        <f t="shared" ref="H66:H101" si="62">(E66-B66)/B66*100</f>
        <v>1.1032791909285828</v>
      </c>
      <c r="I66" s="1">
        <f t="shared" ref="I66:I97" si="63">ABS(H66)</f>
        <v>1.1032791909285828</v>
      </c>
      <c r="J66" s="1">
        <f t="shared" ref="J66:J101" si="64">IF(H66&gt;=0,(C66-E66)/E66*100,(C66-B66)/B66*100)</f>
        <v>0.84874204304334999</v>
      </c>
      <c r="K66" s="1">
        <f t="shared" ref="K66:K101" si="65">IF(H66&gt;=0,(B66-D66)/B66*100,(E66-D66)/E66*100)</f>
        <v>0.70487281642660471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164.05</v>
      </c>
      <c r="T66">
        <v>166.5</v>
      </c>
      <c r="U66">
        <v>162.25</v>
      </c>
      <c r="V66">
        <v>164.8</v>
      </c>
      <c r="W66">
        <v>2.0500000000000109</v>
      </c>
      <c r="X66">
        <v>1.259600614439331</v>
      </c>
      <c r="Y66" s="1">
        <f t="shared" ref="Y66:Y101" si="73">(V66-S66)/S66*100</f>
        <v>0.45717768972874123</v>
      </c>
      <c r="Z66" s="1">
        <f t="shared" ref="Z66:Z97" si="74">ABS(Y66)</f>
        <v>0.45717768972874123</v>
      </c>
      <c r="AA66" s="1">
        <f t="shared" ref="AA66:AA101" si="75">IF(Y66&gt;=0,(T66-V66)/V66*100,(T66-S66)/S66*100)</f>
        <v>1.0315533980582454</v>
      </c>
      <c r="AB66" s="1">
        <f t="shared" ref="AB66:AB101" si="76">IF(Y66&gt;=0,(S66-U66)/S66*100,(V66-U66)/V66*100)</f>
        <v>1.0972264553489859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159.5</v>
      </c>
      <c r="AJ66">
        <v>164.4</v>
      </c>
      <c r="AK66">
        <v>158.69999999999999</v>
      </c>
      <c r="AL66">
        <v>162.75</v>
      </c>
      <c r="AM66">
        <v>3.4499999999999891</v>
      </c>
      <c r="AN66">
        <v>2.1657250470809721</v>
      </c>
      <c r="AO66" s="1">
        <f t="shared" ref="AO66:AO101" si="83">(AL66-AI66)/AI66*100</f>
        <v>2.0376175548589339</v>
      </c>
      <c r="AP66" s="1">
        <f t="shared" ref="AP66:AP97" si="84">ABS(AO66)</f>
        <v>2.0376175548589339</v>
      </c>
      <c r="AQ66" s="1">
        <f t="shared" ref="AQ66:AQ101" si="85">IF(AO66&gt;=0,(AJ66-AL66)/AL66*100,(AJ66-AI66)/AI66*100)</f>
        <v>1.0138248847926303</v>
      </c>
      <c r="AR66" s="1">
        <f t="shared" ref="AR66:AR101" si="86">IF(AO66&gt;=0,(AI66-AK66)/AI66*100,(AL66-AK66)/AL66*100)</f>
        <v>0.50156739811912943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26.45</v>
      </c>
      <c r="C67">
        <v>27</v>
      </c>
      <c r="D67">
        <v>26.35</v>
      </c>
      <c r="E67">
        <v>26.75</v>
      </c>
      <c r="F67">
        <v>0.64999999999999858</v>
      </c>
      <c r="G67">
        <v>2.4904214559386921</v>
      </c>
      <c r="H67" s="1">
        <f t="shared" si="62"/>
        <v>1.1342155009451822</v>
      </c>
      <c r="I67" s="1">
        <f t="shared" si="63"/>
        <v>1.1342155009451822</v>
      </c>
      <c r="J67" s="1">
        <f t="shared" si="64"/>
        <v>0.93457943925233633</v>
      </c>
      <c r="K67" s="1">
        <f t="shared" si="65"/>
        <v>0.37807183364838515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25.9</v>
      </c>
      <c r="T67">
        <v>26.4</v>
      </c>
      <c r="U67">
        <v>25.75</v>
      </c>
      <c r="V67">
        <v>26.1</v>
      </c>
      <c r="W67">
        <v>0.5</v>
      </c>
      <c r="X67">
        <v>1.953125</v>
      </c>
      <c r="Y67" s="1">
        <f t="shared" si="73"/>
        <v>0.7722007722007832</v>
      </c>
      <c r="Z67" s="1">
        <f t="shared" si="74"/>
        <v>0.7722007722007832</v>
      </c>
      <c r="AA67" s="1">
        <f t="shared" si="75"/>
        <v>1.1494252873563109</v>
      </c>
      <c r="AB67" s="1">
        <f t="shared" si="76"/>
        <v>0.57915057915057366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25.45</v>
      </c>
      <c r="AJ67">
        <v>25.7</v>
      </c>
      <c r="AK67">
        <v>25.3</v>
      </c>
      <c r="AL67">
        <v>25.6</v>
      </c>
      <c r="AM67">
        <v>0.25</v>
      </c>
      <c r="AN67">
        <v>0.98619329388560162</v>
      </c>
      <c r="AO67" s="1">
        <f t="shared" si="83"/>
        <v>0.58939096267191415</v>
      </c>
      <c r="AP67" s="1">
        <f t="shared" si="84"/>
        <v>0.58939096267191415</v>
      </c>
      <c r="AQ67" s="1">
        <f t="shared" si="85"/>
        <v>0.39062499999999167</v>
      </c>
      <c r="AR67" s="1">
        <f t="shared" si="86"/>
        <v>0.58939096267190016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586.6</v>
      </c>
      <c r="C68">
        <v>587.85</v>
      </c>
      <c r="D68">
        <v>574.29999999999995</v>
      </c>
      <c r="E68">
        <v>579.79999999999995</v>
      </c>
      <c r="F68">
        <v>-6.8000000000000682</v>
      </c>
      <c r="G68">
        <v>-1.1592226389362541</v>
      </c>
      <c r="H68" s="1">
        <f t="shared" si="62"/>
        <v>-1.1592226389362543</v>
      </c>
      <c r="I68" s="1">
        <f t="shared" si="63"/>
        <v>1.1592226389362543</v>
      </c>
      <c r="J68" s="1">
        <f t="shared" si="64"/>
        <v>0.21309239686327994</v>
      </c>
      <c r="K68" s="1">
        <f t="shared" si="65"/>
        <v>0.94860296654018639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582.35</v>
      </c>
      <c r="T68">
        <v>589.15</v>
      </c>
      <c r="U68">
        <v>581.1</v>
      </c>
      <c r="V68">
        <v>586.6</v>
      </c>
      <c r="W68">
        <v>7.1000000000000227</v>
      </c>
      <c r="X68">
        <v>1.2251941328731699</v>
      </c>
      <c r="Y68" s="1">
        <f t="shared" si="73"/>
        <v>0.72980166566497806</v>
      </c>
      <c r="Z68" s="1">
        <f t="shared" si="74"/>
        <v>0.72980166566497806</v>
      </c>
      <c r="AA68" s="1">
        <f t="shared" si="75"/>
        <v>0.43470848960108327</v>
      </c>
      <c r="AB68" s="1">
        <f t="shared" si="76"/>
        <v>0.21464754872499353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584.79999999999995</v>
      </c>
      <c r="AJ68">
        <v>592.70000000000005</v>
      </c>
      <c r="AK68">
        <v>577.4</v>
      </c>
      <c r="AL68">
        <v>579.5</v>
      </c>
      <c r="AM68">
        <v>-0.25</v>
      </c>
      <c r="AN68">
        <v>-4.3122035360068998E-2</v>
      </c>
      <c r="AO68" s="1">
        <f t="shared" si="83"/>
        <v>-0.90629274965799511</v>
      </c>
      <c r="AP68" s="1">
        <f t="shared" si="84"/>
        <v>0.90629274965799511</v>
      </c>
      <c r="AQ68" s="1">
        <f t="shared" si="85"/>
        <v>1.3508891928864726</v>
      </c>
      <c r="AR68" s="1">
        <f t="shared" si="86"/>
        <v>0.36238136324417997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1335</v>
      </c>
      <c r="C69">
        <v>1449</v>
      </c>
      <c r="D69">
        <v>1329</v>
      </c>
      <c r="E69">
        <v>1426.35</v>
      </c>
      <c r="F69">
        <v>84.599999999999909</v>
      </c>
      <c r="G69">
        <v>6.3051984348798147</v>
      </c>
      <c r="H69" s="1">
        <f t="shared" si="62"/>
        <v>6.842696629213477</v>
      </c>
      <c r="I69" s="1">
        <f t="shared" si="63"/>
        <v>6.842696629213477</v>
      </c>
      <c r="J69" s="1">
        <f t="shared" si="64"/>
        <v>1.5879692922494544</v>
      </c>
      <c r="K69" s="1">
        <f t="shared" si="65"/>
        <v>0.44943820224719105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1338.95</v>
      </c>
      <c r="T69">
        <v>1350</v>
      </c>
      <c r="U69">
        <v>1293</v>
      </c>
      <c r="V69">
        <v>1341.75</v>
      </c>
      <c r="W69">
        <v>12.599999999999911</v>
      </c>
      <c r="X69">
        <v>0.94797426926982709</v>
      </c>
      <c r="Y69" s="1">
        <f t="shared" si="73"/>
        <v>0.20911908585084987</v>
      </c>
      <c r="Z69" s="1">
        <f t="shared" si="74"/>
        <v>0.20911908585084987</v>
      </c>
      <c r="AA69" s="1">
        <f t="shared" si="75"/>
        <v>0.61486864169927335</v>
      </c>
      <c r="AB69" s="1">
        <f t="shared" si="76"/>
        <v>3.431793569588113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1424.8</v>
      </c>
      <c r="AJ69">
        <v>1443.7</v>
      </c>
      <c r="AK69">
        <v>1262.3</v>
      </c>
      <c r="AL69">
        <v>1329.15</v>
      </c>
      <c r="AM69">
        <v>-95.699999999999818</v>
      </c>
      <c r="AN69">
        <v>-6.7164964733129677</v>
      </c>
      <c r="AO69" s="1">
        <f t="shared" si="83"/>
        <v>-6.7132229084783734</v>
      </c>
      <c r="AP69" s="1">
        <f t="shared" si="84"/>
        <v>6.7132229084783734</v>
      </c>
      <c r="AQ69" s="1">
        <f t="shared" si="85"/>
        <v>1.3265019651881029</v>
      </c>
      <c r="AR69" s="1">
        <f t="shared" si="86"/>
        <v>5.0295301508482968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1315</v>
      </c>
      <c r="C70">
        <v>1337.6</v>
      </c>
      <c r="D70">
        <v>1308.05</v>
      </c>
      <c r="E70">
        <v>1314.7</v>
      </c>
      <c r="F70">
        <v>12.799999999999949</v>
      </c>
      <c r="G70">
        <v>0.98317843152315487</v>
      </c>
      <c r="H70" s="1">
        <f t="shared" si="62"/>
        <v>-2.2813688212924298E-2</v>
      </c>
      <c r="I70" s="1">
        <f t="shared" si="63"/>
        <v>2.2813688212924298E-2</v>
      </c>
      <c r="J70" s="1">
        <f t="shared" si="64"/>
        <v>1.7186311787072175</v>
      </c>
      <c r="K70" s="1">
        <f t="shared" si="65"/>
        <v>0.50581881798129547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1343</v>
      </c>
      <c r="T70">
        <v>1350</v>
      </c>
      <c r="U70">
        <v>1299.5999999999999</v>
      </c>
      <c r="V70">
        <v>1301.9000000000001</v>
      </c>
      <c r="W70">
        <v>-38.849999999999909</v>
      </c>
      <c r="X70">
        <v>-2.8976319224314682</v>
      </c>
      <c r="Y70" s="1">
        <f t="shared" si="73"/>
        <v>-3.0603127326880051</v>
      </c>
      <c r="Z70" s="1">
        <f t="shared" si="74"/>
        <v>3.0603127326880051</v>
      </c>
      <c r="AA70" s="1">
        <f t="shared" si="75"/>
        <v>0.52122114668652275</v>
      </c>
      <c r="AB70" s="1">
        <f t="shared" si="76"/>
        <v>0.17666487441433149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1403.05</v>
      </c>
      <c r="AJ70">
        <v>1409</v>
      </c>
      <c r="AK70">
        <v>1300</v>
      </c>
      <c r="AL70">
        <v>1340.75</v>
      </c>
      <c r="AM70">
        <v>-61.400000000000091</v>
      </c>
      <c r="AN70">
        <v>-4.3789894091217123</v>
      </c>
      <c r="AO70" s="1">
        <f t="shared" si="83"/>
        <v>-4.440326431702359</v>
      </c>
      <c r="AP70" s="1">
        <f t="shared" si="84"/>
        <v>4.440326431702359</v>
      </c>
      <c r="AQ70" s="1">
        <f t="shared" si="85"/>
        <v>0.42407611988168958</v>
      </c>
      <c r="AR70" s="1">
        <f t="shared" si="86"/>
        <v>3.0393436509416372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914.1</v>
      </c>
      <c r="C71">
        <v>937.9</v>
      </c>
      <c r="D71">
        <v>910.1</v>
      </c>
      <c r="E71">
        <v>924.4</v>
      </c>
      <c r="F71">
        <v>7.1999999999999318</v>
      </c>
      <c r="G71">
        <v>0.78499781945049407</v>
      </c>
      <c r="H71" s="1">
        <f t="shared" si="62"/>
        <v>1.1267913794989557</v>
      </c>
      <c r="I71" s="1">
        <f t="shared" si="63"/>
        <v>1.1267913794989557</v>
      </c>
      <c r="J71" s="1">
        <f t="shared" si="64"/>
        <v>1.4604067503245348</v>
      </c>
      <c r="K71" s="1">
        <f t="shared" si="65"/>
        <v>0.43758888524231482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887.35</v>
      </c>
      <c r="T71">
        <v>924.8</v>
      </c>
      <c r="U71">
        <v>869</v>
      </c>
      <c r="V71">
        <v>917.2</v>
      </c>
      <c r="W71">
        <v>26.550000000000072</v>
      </c>
      <c r="X71">
        <v>2.9809689552574041</v>
      </c>
      <c r="Y71" s="1">
        <f t="shared" si="73"/>
        <v>3.3639488364230599</v>
      </c>
      <c r="Z71" s="1">
        <f t="shared" si="74"/>
        <v>3.3639488364230599</v>
      </c>
      <c r="AA71" s="1">
        <f t="shared" si="75"/>
        <v>0.82860880941996384</v>
      </c>
      <c r="AB71" s="1">
        <f t="shared" si="76"/>
        <v>2.0679551473488504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884.5</v>
      </c>
      <c r="AJ71">
        <v>895.9</v>
      </c>
      <c r="AK71">
        <v>872</v>
      </c>
      <c r="AL71">
        <v>890.65</v>
      </c>
      <c r="AM71">
        <v>14.049999999999949</v>
      </c>
      <c r="AN71">
        <v>1.6027834816335791</v>
      </c>
      <c r="AO71" s="1">
        <f t="shared" si="83"/>
        <v>0.69530808366308383</v>
      </c>
      <c r="AP71" s="1">
        <f t="shared" si="84"/>
        <v>0.69530808366308383</v>
      </c>
      <c r="AQ71" s="1">
        <f t="shared" si="85"/>
        <v>0.58945713804524791</v>
      </c>
      <c r="AR71" s="1">
        <f t="shared" si="86"/>
        <v>1.4132278123233466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1469.5</v>
      </c>
      <c r="C72">
        <v>1469.5</v>
      </c>
      <c r="D72">
        <v>1408</v>
      </c>
      <c r="E72">
        <v>1417.7</v>
      </c>
      <c r="F72">
        <v>-44</v>
      </c>
      <c r="G72">
        <v>-3.0101936101799271</v>
      </c>
      <c r="H72" s="1">
        <f t="shared" si="62"/>
        <v>-3.5250085062946552</v>
      </c>
      <c r="I72" s="1">
        <f t="shared" si="63"/>
        <v>3.5250085062946552</v>
      </c>
      <c r="J72" s="1">
        <f t="shared" si="64"/>
        <v>0</v>
      </c>
      <c r="K72" s="1">
        <f t="shared" si="65"/>
        <v>0.68420681385342774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1469.5</v>
      </c>
      <c r="T72">
        <v>1469.5</v>
      </c>
      <c r="U72">
        <v>1408</v>
      </c>
      <c r="V72">
        <v>1417.7</v>
      </c>
      <c r="W72">
        <v>-44</v>
      </c>
      <c r="X72">
        <v>-3.0101936101799271</v>
      </c>
      <c r="Y72" s="1">
        <f t="shared" si="73"/>
        <v>-3.5250085062946552</v>
      </c>
      <c r="Z72" s="1">
        <f t="shared" si="74"/>
        <v>3.5250085062946552</v>
      </c>
      <c r="AA72" s="1">
        <f t="shared" si="75"/>
        <v>0</v>
      </c>
      <c r="AB72" s="1">
        <f t="shared" si="76"/>
        <v>0.68420681385342774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1469.5</v>
      </c>
      <c r="AJ72">
        <v>1469.5</v>
      </c>
      <c r="AK72">
        <v>1408</v>
      </c>
      <c r="AL72">
        <v>1417.7</v>
      </c>
      <c r="AM72">
        <v>-44</v>
      </c>
      <c r="AN72">
        <v>-3.0101936101799271</v>
      </c>
      <c r="AO72" s="1">
        <f t="shared" si="83"/>
        <v>-3.5250085062946552</v>
      </c>
      <c r="AP72" s="1">
        <f t="shared" si="84"/>
        <v>3.5250085062946552</v>
      </c>
      <c r="AQ72" s="1">
        <f t="shared" si="85"/>
        <v>0</v>
      </c>
      <c r="AR72" s="1">
        <f t="shared" si="86"/>
        <v>0.68420681385342774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31.1</v>
      </c>
      <c r="C73">
        <v>31.25</v>
      </c>
      <c r="D73">
        <v>30.7</v>
      </c>
      <c r="E73">
        <v>31.05</v>
      </c>
      <c r="F73">
        <v>-0.34999999999999792</v>
      </c>
      <c r="G73">
        <v>-1.114649681528656</v>
      </c>
      <c r="H73" s="1">
        <f t="shared" si="62"/>
        <v>-0.16077170418006659</v>
      </c>
      <c r="I73" s="1">
        <f t="shared" si="63"/>
        <v>0.16077170418006659</v>
      </c>
      <c r="J73" s="1">
        <f t="shared" si="64"/>
        <v>0.48231511254018838</v>
      </c>
      <c r="K73" s="1">
        <f t="shared" si="65"/>
        <v>1.1272141706924361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31.05</v>
      </c>
      <c r="T73">
        <v>31.5</v>
      </c>
      <c r="U73">
        <v>30.4</v>
      </c>
      <c r="V73">
        <v>31.4</v>
      </c>
      <c r="W73">
        <v>0.79999999999999716</v>
      </c>
      <c r="X73">
        <v>2.614379084967311</v>
      </c>
      <c r="Y73" s="1">
        <f t="shared" si="73"/>
        <v>1.1272141706924246</v>
      </c>
      <c r="Z73" s="1">
        <f t="shared" si="74"/>
        <v>1.1272141706924246</v>
      </c>
      <c r="AA73" s="1">
        <f t="shared" si="75"/>
        <v>0.31847133757962237</v>
      </c>
      <c r="AB73" s="1">
        <f t="shared" si="76"/>
        <v>2.0933977455716657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29.9</v>
      </c>
      <c r="AJ73">
        <v>30.85</v>
      </c>
      <c r="AK73">
        <v>29.55</v>
      </c>
      <c r="AL73">
        <v>30.6</v>
      </c>
      <c r="AM73">
        <v>0.90000000000000213</v>
      </c>
      <c r="AN73">
        <v>3.0303030303030378</v>
      </c>
      <c r="AO73" s="1">
        <f t="shared" si="83"/>
        <v>2.3411371237458289</v>
      </c>
      <c r="AP73" s="1">
        <f t="shared" si="84"/>
        <v>2.3411371237458289</v>
      </c>
      <c r="AQ73" s="1">
        <f t="shared" si="85"/>
        <v>0.81699346405228768</v>
      </c>
      <c r="AR73" s="1">
        <f t="shared" si="86"/>
        <v>1.1705685618729027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YES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273.05</v>
      </c>
      <c r="C74">
        <v>277.8</v>
      </c>
      <c r="D74">
        <v>270.10000000000002</v>
      </c>
      <c r="E74">
        <v>273.60000000000002</v>
      </c>
      <c r="F74">
        <v>0.70000000000004547</v>
      </c>
      <c r="G74">
        <v>0.25650421399781809</v>
      </c>
      <c r="H74" s="1">
        <f t="shared" si="62"/>
        <v>0.20142830983336801</v>
      </c>
      <c r="I74" s="1">
        <f t="shared" si="63"/>
        <v>0.20142830983336801</v>
      </c>
      <c r="J74" s="1">
        <f t="shared" si="64"/>
        <v>1.5350877192982413</v>
      </c>
      <c r="K74" s="1">
        <f t="shared" si="65"/>
        <v>1.0803882072880384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273</v>
      </c>
      <c r="T74">
        <v>273.7</v>
      </c>
      <c r="U74">
        <v>268.60000000000002</v>
      </c>
      <c r="V74">
        <v>272.89999999999998</v>
      </c>
      <c r="W74">
        <v>1</v>
      </c>
      <c r="X74">
        <v>0.36778227289444648</v>
      </c>
      <c r="Y74" s="1">
        <f t="shared" si="73"/>
        <v>-3.6630036630044958E-2</v>
      </c>
      <c r="Z74" s="1">
        <f t="shared" si="74"/>
        <v>3.6630036630044958E-2</v>
      </c>
      <c r="AA74" s="1">
        <f t="shared" si="75"/>
        <v>0.25641025641025222</v>
      </c>
      <c r="AB74" s="1">
        <f t="shared" si="76"/>
        <v>1.575668743129335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270.10000000000002</v>
      </c>
      <c r="AJ74">
        <v>274.89999999999998</v>
      </c>
      <c r="AK74">
        <v>267.05</v>
      </c>
      <c r="AL74">
        <v>271.89999999999998</v>
      </c>
      <c r="AM74">
        <v>1.8499999999999659</v>
      </c>
      <c r="AN74">
        <v>0.6850583225328517</v>
      </c>
      <c r="AO74" s="1">
        <f t="shared" si="83"/>
        <v>0.66641984450201941</v>
      </c>
      <c r="AP74" s="1">
        <f t="shared" si="84"/>
        <v>0.66641984450201941</v>
      </c>
      <c r="AQ74" s="1">
        <f t="shared" si="85"/>
        <v>1.1033468186833395</v>
      </c>
      <c r="AR74" s="1">
        <f t="shared" si="86"/>
        <v>1.1292114031840101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396</v>
      </c>
      <c r="C75">
        <v>467.7</v>
      </c>
      <c r="D75">
        <v>395.95</v>
      </c>
      <c r="E75">
        <v>457.75</v>
      </c>
      <c r="F75">
        <v>68</v>
      </c>
      <c r="G75">
        <v>17.44708146247595</v>
      </c>
      <c r="H75" s="1">
        <f t="shared" si="62"/>
        <v>15.593434343434343</v>
      </c>
      <c r="I75" s="1">
        <f t="shared" si="63"/>
        <v>15.593434343434343</v>
      </c>
      <c r="J75" s="1">
        <f t="shared" si="64"/>
        <v>2.1736755871108659</v>
      </c>
      <c r="K75" s="1">
        <f t="shared" si="65"/>
        <v>1.2626262626265497E-2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398.8</v>
      </c>
      <c r="T75">
        <v>403</v>
      </c>
      <c r="U75">
        <v>386.8</v>
      </c>
      <c r="V75">
        <v>389.75</v>
      </c>
      <c r="W75">
        <v>1.149999999999977</v>
      </c>
      <c r="X75">
        <v>0.29593412249098738</v>
      </c>
      <c r="Y75" s="1">
        <f t="shared" si="73"/>
        <v>-2.2693079237713167</v>
      </c>
      <c r="Z75" s="1">
        <f t="shared" si="74"/>
        <v>2.2693079237713167</v>
      </c>
      <c r="AA75" s="1">
        <f t="shared" si="75"/>
        <v>1.0531594784353031</v>
      </c>
      <c r="AB75" s="1">
        <f t="shared" si="76"/>
        <v>0.75689544579858592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387</v>
      </c>
      <c r="AJ75">
        <v>391.8</v>
      </c>
      <c r="AK75">
        <v>382.7</v>
      </c>
      <c r="AL75">
        <v>388.6</v>
      </c>
      <c r="AM75">
        <v>2.4000000000000341</v>
      </c>
      <c r="AN75">
        <v>0.62143966856551891</v>
      </c>
      <c r="AO75" s="1">
        <f t="shared" si="83"/>
        <v>0.41343669250646581</v>
      </c>
      <c r="AP75" s="1">
        <f t="shared" si="84"/>
        <v>0.41343669250646581</v>
      </c>
      <c r="AQ75" s="1">
        <f t="shared" si="85"/>
        <v>0.8234688625836305</v>
      </c>
      <c r="AR75" s="1">
        <f t="shared" si="86"/>
        <v>1.111111111111114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88.1</v>
      </c>
      <c r="C76">
        <v>89.6</v>
      </c>
      <c r="D76">
        <v>88.1</v>
      </c>
      <c r="E76">
        <v>88.5</v>
      </c>
      <c r="F76">
        <v>-0.65000000000000568</v>
      </c>
      <c r="G76">
        <v>-0.72910824453169443</v>
      </c>
      <c r="H76" s="1">
        <f t="shared" si="62"/>
        <v>0.45402951191828117</v>
      </c>
      <c r="I76" s="1">
        <f t="shared" si="63"/>
        <v>0.45402951191828117</v>
      </c>
      <c r="J76" s="1">
        <f t="shared" si="64"/>
        <v>1.2429378531073383</v>
      </c>
      <c r="K76" s="1">
        <f t="shared" si="65"/>
        <v>0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86.95</v>
      </c>
      <c r="T76">
        <v>89.6</v>
      </c>
      <c r="U76">
        <v>86.8</v>
      </c>
      <c r="V76">
        <v>89.15</v>
      </c>
      <c r="W76">
        <v>2.6500000000000061</v>
      </c>
      <c r="X76">
        <v>3.0635838150289079</v>
      </c>
      <c r="Y76" s="1">
        <f t="shared" si="73"/>
        <v>2.5301897642323206</v>
      </c>
      <c r="Z76" s="1">
        <f t="shared" si="74"/>
        <v>2.5301897642323206</v>
      </c>
      <c r="AA76" s="1">
        <f t="shared" si="75"/>
        <v>0.50476724621423286</v>
      </c>
      <c r="AB76" s="1">
        <f t="shared" si="76"/>
        <v>0.17251293847039181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85.55</v>
      </c>
      <c r="AJ76">
        <v>88.2</v>
      </c>
      <c r="AK76">
        <v>85.55</v>
      </c>
      <c r="AL76">
        <v>86.5</v>
      </c>
      <c r="AM76">
        <v>1.5499999999999969</v>
      </c>
      <c r="AN76">
        <v>1.824602707474982</v>
      </c>
      <c r="AO76" s="1">
        <f t="shared" si="83"/>
        <v>1.1104617182933989</v>
      </c>
      <c r="AP76" s="1">
        <f t="shared" si="84"/>
        <v>1.1104617182933989</v>
      </c>
      <c r="AQ76" s="1">
        <f t="shared" si="85"/>
        <v>1.9653179190751477</v>
      </c>
      <c r="AR76" s="1">
        <f t="shared" si="86"/>
        <v>0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2130</v>
      </c>
      <c r="C77">
        <v>2165</v>
      </c>
      <c r="D77">
        <v>2087</v>
      </c>
      <c r="E77">
        <v>2129.5500000000002</v>
      </c>
      <c r="F77">
        <v>-16.14999999999964</v>
      </c>
      <c r="G77">
        <v>-0.75266812695156071</v>
      </c>
      <c r="H77" s="1">
        <f t="shared" si="62"/>
        <v>-2.1126760563371743E-2</v>
      </c>
      <c r="I77" s="1">
        <f t="shared" si="63"/>
        <v>2.1126760563371743E-2</v>
      </c>
      <c r="J77" s="1">
        <f t="shared" si="64"/>
        <v>1.643192488262911</v>
      </c>
      <c r="K77" s="1">
        <f t="shared" si="65"/>
        <v>1.9980747106196228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YES</v>
      </c>
      <c r="Q77" s="1" t="str">
        <f t="shared" si="71"/>
        <v>NO</v>
      </c>
      <c r="R77" s="1" t="str">
        <f t="shared" si="72"/>
        <v>NO</v>
      </c>
      <c r="S77">
        <v>2101.15</v>
      </c>
      <c r="T77">
        <v>2159.9</v>
      </c>
      <c r="U77">
        <v>2081.4499999999998</v>
      </c>
      <c r="V77">
        <v>2145.6999999999998</v>
      </c>
      <c r="W77">
        <v>64.25</v>
      </c>
      <c r="X77">
        <v>3.0867904585745518</v>
      </c>
      <c r="Y77" s="1">
        <f t="shared" si="73"/>
        <v>2.1202674725745294</v>
      </c>
      <c r="Z77" s="1">
        <f t="shared" si="74"/>
        <v>2.1202674725745294</v>
      </c>
      <c r="AA77" s="1">
        <f t="shared" si="75"/>
        <v>0.66178869366641535</v>
      </c>
      <c r="AB77" s="1">
        <f t="shared" si="76"/>
        <v>0.93758180044262762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2033.75</v>
      </c>
      <c r="AJ77">
        <v>2109.9</v>
      </c>
      <c r="AK77">
        <v>2030.1</v>
      </c>
      <c r="AL77">
        <v>2081.4499999999998</v>
      </c>
      <c r="AM77">
        <v>57.799999999999727</v>
      </c>
      <c r="AN77">
        <v>2.8562251377461378</v>
      </c>
      <c r="AO77" s="1">
        <f t="shared" si="83"/>
        <v>2.3454210202827199</v>
      </c>
      <c r="AP77" s="1">
        <f t="shared" si="84"/>
        <v>2.3454210202827199</v>
      </c>
      <c r="AQ77" s="1">
        <f t="shared" si="85"/>
        <v>1.3668356193999507</v>
      </c>
      <c r="AR77" s="1">
        <f t="shared" si="86"/>
        <v>0.1794714197910309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YES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362.9</v>
      </c>
      <c r="C78">
        <v>375</v>
      </c>
      <c r="D78">
        <v>359.5</v>
      </c>
      <c r="E78">
        <v>369.15</v>
      </c>
      <c r="F78">
        <v>5.25</v>
      </c>
      <c r="G78">
        <v>1.4427040395713111</v>
      </c>
      <c r="H78" s="1">
        <f t="shared" si="62"/>
        <v>1.7222375310002758</v>
      </c>
      <c r="I78" s="1">
        <f t="shared" si="63"/>
        <v>1.7222375310002758</v>
      </c>
      <c r="J78" s="1">
        <f t="shared" si="64"/>
        <v>1.5847216578626637</v>
      </c>
      <c r="K78" s="1">
        <f t="shared" si="65"/>
        <v>0.93689721686414373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364</v>
      </c>
      <c r="T78">
        <v>367.15</v>
      </c>
      <c r="U78">
        <v>362.25</v>
      </c>
      <c r="V78">
        <v>363.9</v>
      </c>
      <c r="W78">
        <v>3.75</v>
      </c>
      <c r="X78">
        <v>1.0412328196584759</v>
      </c>
      <c r="Y78" s="1">
        <f t="shared" si="73"/>
        <v>-2.7472527472533717E-2</v>
      </c>
      <c r="Z78" s="1">
        <f t="shared" si="74"/>
        <v>2.7472527472533717E-2</v>
      </c>
      <c r="AA78" s="1">
        <f t="shared" si="75"/>
        <v>0.8653846153846092</v>
      </c>
      <c r="AB78" s="1">
        <f t="shared" si="76"/>
        <v>0.45342126957954854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358.5</v>
      </c>
      <c r="AJ78">
        <v>365.95</v>
      </c>
      <c r="AK78">
        <v>358.05</v>
      </c>
      <c r="AL78">
        <v>360.15</v>
      </c>
      <c r="AM78">
        <v>-3.25</v>
      </c>
      <c r="AN78">
        <v>-0.89433131535498078</v>
      </c>
      <c r="AO78" s="1">
        <f t="shared" si="83"/>
        <v>0.46025104602509831</v>
      </c>
      <c r="AP78" s="1">
        <f t="shared" si="84"/>
        <v>0.46025104602509831</v>
      </c>
      <c r="AQ78" s="1">
        <f t="shared" si="85"/>
        <v>1.6104400944051123</v>
      </c>
      <c r="AR78" s="1">
        <f t="shared" si="86"/>
        <v>0.12552301255229809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4996.1499999999996</v>
      </c>
      <c r="C79">
        <v>5020</v>
      </c>
      <c r="D79">
        <v>4960</v>
      </c>
      <c r="E79">
        <v>5000.8500000000004</v>
      </c>
      <c r="F79">
        <v>4.7000000000007276</v>
      </c>
      <c r="G79">
        <v>9.407243577556175E-2</v>
      </c>
      <c r="H79" s="1">
        <f t="shared" si="62"/>
        <v>9.407243577556175E-2</v>
      </c>
      <c r="I79" s="1">
        <f t="shared" si="63"/>
        <v>9.407243577556175E-2</v>
      </c>
      <c r="J79" s="1">
        <f t="shared" si="64"/>
        <v>0.38293490106681133</v>
      </c>
      <c r="K79" s="1">
        <f t="shared" si="65"/>
        <v>0.72355713899702057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5001</v>
      </c>
      <c r="T79">
        <v>5049</v>
      </c>
      <c r="U79">
        <v>4976.1000000000004</v>
      </c>
      <c r="V79">
        <v>4996.1499999999996</v>
      </c>
      <c r="W79">
        <v>22.099999999999451</v>
      </c>
      <c r="X79">
        <v>0.44430594786943151</v>
      </c>
      <c r="Y79" s="1">
        <f t="shared" si="73"/>
        <v>-9.6980603879231436E-2</v>
      </c>
      <c r="Z79" s="1">
        <f t="shared" si="74"/>
        <v>9.6980603879231436E-2</v>
      </c>
      <c r="AA79" s="1">
        <f t="shared" si="75"/>
        <v>0.95980803839232143</v>
      </c>
      <c r="AB79" s="1">
        <f t="shared" si="76"/>
        <v>0.40130900793609625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4960</v>
      </c>
      <c r="AJ79">
        <v>4984</v>
      </c>
      <c r="AK79">
        <v>4910</v>
      </c>
      <c r="AL79">
        <v>4974.05</v>
      </c>
      <c r="AM79">
        <v>6.1500000000005457</v>
      </c>
      <c r="AN79">
        <v>0.1237947623744549</v>
      </c>
      <c r="AO79" s="1">
        <f t="shared" si="83"/>
        <v>0.28326612903226173</v>
      </c>
      <c r="AP79" s="1">
        <f t="shared" si="84"/>
        <v>0.28326612903226173</v>
      </c>
      <c r="AQ79" s="1">
        <f t="shared" si="85"/>
        <v>0.20003819824890817</v>
      </c>
      <c r="AR79" s="1">
        <f t="shared" si="86"/>
        <v>1.0080645161290323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804</v>
      </c>
      <c r="C80">
        <v>811.35</v>
      </c>
      <c r="D80">
        <v>801.65</v>
      </c>
      <c r="E80">
        <v>804.45</v>
      </c>
      <c r="F80">
        <v>0.2000000000000455</v>
      </c>
      <c r="G80">
        <v>2.4867889337898099E-2</v>
      </c>
      <c r="H80" s="1">
        <f t="shared" si="62"/>
        <v>5.5970149253736994E-2</v>
      </c>
      <c r="I80" s="1">
        <f t="shared" si="63"/>
        <v>5.5970149253736994E-2</v>
      </c>
      <c r="J80" s="1">
        <f t="shared" si="64"/>
        <v>0.85772888308782103</v>
      </c>
      <c r="K80" s="1">
        <f t="shared" si="65"/>
        <v>0.29228855721393315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807.05</v>
      </c>
      <c r="T80">
        <v>813</v>
      </c>
      <c r="U80">
        <v>802.05</v>
      </c>
      <c r="V80">
        <v>804.25</v>
      </c>
      <c r="W80">
        <v>-2.700000000000045</v>
      </c>
      <c r="X80">
        <v>-0.33459322138918712</v>
      </c>
      <c r="Y80" s="1">
        <f t="shared" si="73"/>
        <v>-0.34694256861408274</v>
      </c>
      <c r="Z80" s="1">
        <f t="shared" si="74"/>
        <v>0.34694256861408274</v>
      </c>
      <c r="AA80" s="1">
        <f t="shared" si="75"/>
        <v>0.73725295830494342</v>
      </c>
      <c r="AB80" s="1">
        <f t="shared" si="76"/>
        <v>0.27354678271682253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806.75</v>
      </c>
      <c r="AJ80">
        <v>813.95</v>
      </c>
      <c r="AK80">
        <v>803</v>
      </c>
      <c r="AL80">
        <v>806.95</v>
      </c>
      <c r="AM80">
        <v>4.8000000000000682</v>
      </c>
      <c r="AN80">
        <v>0.59839182197844154</v>
      </c>
      <c r="AO80" s="1">
        <f t="shared" si="83"/>
        <v>2.4790827393869907E-2</v>
      </c>
      <c r="AP80" s="1">
        <f t="shared" si="84"/>
        <v>2.4790827393869907E-2</v>
      </c>
      <c r="AQ80" s="1">
        <f t="shared" si="85"/>
        <v>0.86746390730528533</v>
      </c>
      <c r="AR80" s="1">
        <f t="shared" si="86"/>
        <v>0.46482801363495507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253</v>
      </c>
      <c r="C81">
        <v>261.95</v>
      </c>
      <c r="D81">
        <v>250.95</v>
      </c>
      <c r="E81">
        <v>259.95</v>
      </c>
      <c r="F81">
        <v>1.899999999999977</v>
      </c>
      <c r="G81">
        <v>0.73629141639216322</v>
      </c>
      <c r="H81" s="1">
        <f t="shared" si="62"/>
        <v>2.7470355731225253</v>
      </c>
      <c r="I81" s="1">
        <f t="shared" si="63"/>
        <v>2.7470355731225253</v>
      </c>
      <c r="J81" s="1">
        <f t="shared" si="64"/>
        <v>0.76937872667820739</v>
      </c>
      <c r="K81" s="1">
        <f t="shared" si="65"/>
        <v>0.81027667984190177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270</v>
      </c>
      <c r="T81">
        <v>271</v>
      </c>
      <c r="U81">
        <v>254.6</v>
      </c>
      <c r="V81">
        <v>258.05</v>
      </c>
      <c r="W81">
        <v>-2.3499999999999659</v>
      </c>
      <c r="X81">
        <v>-0.90245775729645394</v>
      </c>
      <c r="Y81" s="1">
        <f t="shared" si="73"/>
        <v>-4.425925925925922</v>
      </c>
      <c r="Z81" s="1">
        <f t="shared" si="74"/>
        <v>4.425925925925922</v>
      </c>
      <c r="AA81" s="1">
        <f t="shared" si="75"/>
        <v>0.37037037037037041</v>
      </c>
      <c r="AB81" s="1">
        <f t="shared" si="76"/>
        <v>1.3369502034489504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249.8</v>
      </c>
      <c r="AJ81">
        <v>263</v>
      </c>
      <c r="AK81">
        <v>245.85</v>
      </c>
      <c r="AL81">
        <v>260.39999999999998</v>
      </c>
      <c r="AM81">
        <v>12.44999999999999</v>
      </c>
      <c r="AN81">
        <v>5.0211736237144544</v>
      </c>
      <c r="AO81" s="1">
        <f t="shared" si="83"/>
        <v>4.2433947157726042</v>
      </c>
      <c r="AP81" s="1">
        <f t="shared" si="84"/>
        <v>4.2433947157726042</v>
      </c>
      <c r="AQ81" s="1">
        <f t="shared" si="85"/>
        <v>0.99846390168971699</v>
      </c>
      <c r="AR81" s="1">
        <f t="shared" si="86"/>
        <v>1.5812650120096146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408.35</v>
      </c>
      <c r="C82">
        <v>419.8</v>
      </c>
      <c r="D82">
        <v>405.55</v>
      </c>
      <c r="E82">
        <v>410.75</v>
      </c>
      <c r="F82">
        <v>-2.5</v>
      </c>
      <c r="G82">
        <v>-0.60496067755595884</v>
      </c>
      <c r="H82" s="1">
        <f t="shared" si="62"/>
        <v>0.58773111301578973</v>
      </c>
      <c r="I82" s="1">
        <f t="shared" si="63"/>
        <v>0.58773111301578973</v>
      </c>
      <c r="J82" s="1">
        <f t="shared" si="64"/>
        <v>2.2032866707242875</v>
      </c>
      <c r="K82" s="1">
        <f t="shared" si="65"/>
        <v>0.68568629851843055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424.4</v>
      </c>
      <c r="T82">
        <v>424.4</v>
      </c>
      <c r="U82">
        <v>402.2</v>
      </c>
      <c r="V82">
        <v>413.25</v>
      </c>
      <c r="W82">
        <v>-6.1499999999999773</v>
      </c>
      <c r="X82">
        <v>-1.4663805436337569</v>
      </c>
      <c r="Y82" s="1">
        <f t="shared" si="73"/>
        <v>-2.6272384542884017</v>
      </c>
      <c r="Z82" s="1">
        <f t="shared" si="74"/>
        <v>2.6272384542884017</v>
      </c>
      <c r="AA82" s="1">
        <f t="shared" si="75"/>
        <v>0</v>
      </c>
      <c r="AB82" s="1">
        <f t="shared" si="76"/>
        <v>2.6739261947973407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410.7</v>
      </c>
      <c r="AJ82">
        <v>434.65</v>
      </c>
      <c r="AK82">
        <v>409.1</v>
      </c>
      <c r="AL82">
        <v>419.4</v>
      </c>
      <c r="AM82">
        <v>9.5</v>
      </c>
      <c r="AN82">
        <v>2.3176384484020489</v>
      </c>
      <c r="AO82" s="1">
        <f t="shared" si="83"/>
        <v>2.1183345507669804</v>
      </c>
      <c r="AP82" s="1">
        <f t="shared" si="84"/>
        <v>2.1183345507669804</v>
      </c>
      <c r="AQ82" s="1">
        <f t="shared" si="85"/>
        <v>3.6361468764902245</v>
      </c>
      <c r="AR82" s="1">
        <f t="shared" si="86"/>
        <v>0.38957876795713803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177</v>
      </c>
      <c r="C83">
        <v>181.65</v>
      </c>
      <c r="D83">
        <v>175.15</v>
      </c>
      <c r="E83">
        <v>179.45</v>
      </c>
      <c r="F83">
        <v>0.59999999999999432</v>
      </c>
      <c r="G83">
        <v>0.33547665641598789</v>
      </c>
      <c r="H83" s="1">
        <f t="shared" si="62"/>
        <v>1.3841807909604456</v>
      </c>
      <c r="I83" s="1">
        <f t="shared" si="63"/>
        <v>1.3841807909604456</v>
      </c>
      <c r="J83" s="1">
        <f t="shared" si="64"/>
        <v>1.2259682362775242</v>
      </c>
      <c r="K83" s="1">
        <f t="shared" si="65"/>
        <v>1.0451977401129913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173.1</v>
      </c>
      <c r="T83">
        <v>180.9</v>
      </c>
      <c r="U83">
        <v>172.5</v>
      </c>
      <c r="V83">
        <v>178.85</v>
      </c>
      <c r="W83">
        <v>6.8499999999999943</v>
      </c>
      <c r="X83">
        <v>3.9825581395348801</v>
      </c>
      <c r="Y83" s="1">
        <f t="shared" si="73"/>
        <v>3.3217793183131139</v>
      </c>
      <c r="Z83" s="1">
        <f t="shared" si="74"/>
        <v>3.3217793183131139</v>
      </c>
      <c r="AA83" s="1">
        <f t="shared" si="75"/>
        <v>1.1462119094213092</v>
      </c>
      <c r="AB83" s="1">
        <f t="shared" si="76"/>
        <v>0.34662045060658253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168.1</v>
      </c>
      <c r="AJ83">
        <v>172.5</v>
      </c>
      <c r="AK83">
        <v>166.85</v>
      </c>
      <c r="AL83">
        <v>172</v>
      </c>
      <c r="AM83">
        <v>5</v>
      </c>
      <c r="AN83">
        <v>2.9940119760479038</v>
      </c>
      <c r="AO83" s="1">
        <f t="shared" si="83"/>
        <v>2.3200475907198133</v>
      </c>
      <c r="AP83" s="1">
        <f t="shared" si="84"/>
        <v>2.3200475907198133</v>
      </c>
      <c r="AQ83" s="1">
        <f t="shared" si="85"/>
        <v>0.29069767441860467</v>
      </c>
      <c r="AR83" s="1">
        <f t="shared" si="86"/>
        <v>0.74360499702558003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95.8</v>
      </c>
      <c r="C84">
        <v>97.85</v>
      </c>
      <c r="D84">
        <v>94.9</v>
      </c>
      <c r="E84">
        <v>97.45</v>
      </c>
      <c r="F84">
        <v>1.4500000000000031</v>
      </c>
      <c r="G84">
        <v>1.5104166666666701</v>
      </c>
      <c r="H84" s="1">
        <f t="shared" si="62"/>
        <v>1.7223382045929079</v>
      </c>
      <c r="I84" s="1">
        <f t="shared" si="63"/>
        <v>1.7223382045929079</v>
      </c>
      <c r="J84" s="1">
        <f t="shared" si="64"/>
        <v>0.41046690610568642</v>
      </c>
      <c r="K84" s="1">
        <f t="shared" si="65"/>
        <v>0.93945720250521036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94.3</v>
      </c>
      <c r="T84">
        <v>96.4</v>
      </c>
      <c r="U84">
        <v>93.6</v>
      </c>
      <c r="V84">
        <v>96</v>
      </c>
      <c r="W84">
        <v>2</v>
      </c>
      <c r="X84">
        <v>2.1276595744680851</v>
      </c>
      <c r="Y84" s="1">
        <f t="shared" si="73"/>
        <v>1.8027571580063655</v>
      </c>
      <c r="Z84" s="1">
        <f t="shared" si="74"/>
        <v>1.8027571580063655</v>
      </c>
      <c r="AA84" s="1">
        <f t="shared" si="75"/>
        <v>0.41666666666667257</v>
      </c>
      <c r="AB84" s="1">
        <f t="shared" si="76"/>
        <v>0.74231177094379941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93.7</v>
      </c>
      <c r="AJ84">
        <v>94.85</v>
      </c>
      <c r="AK84">
        <v>93.3</v>
      </c>
      <c r="AL84">
        <v>94</v>
      </c>
      <c r="AM84">
        <v>0.54999999999999716</v>
      </c>
      <c r="AN84">
        <v>0.58855002675227086</v>
      </c>
      <c r="AO84" s="1">
        <f t="shared" si="83"/>
        <v>0.32017075773745696</v>
      </c>
      <c r="AP84" s="1">
        <f t="shared" si="84"/>
        <v>0.32017075773745696</v>
      </c>
      <c r="AQ84" s="1">
        <f t="shared" si="85"/>
        <v>0.9042553191489302</v>
      </c>
      <c r="AR84" s="1">
        <f t="shared" si="86"/>
        <v>0.42689434364995266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447.5</v>
      </c>
      <c r="C85">
        <v>454</v>
      </c>
      <c r="D85">
        <v>445.1</v>
      </c>
      <c r="E85">
        <v>449.65</v>
      </c>
      <c r="F85">
        <v>3.549999999999955</v>
      </c>
      <c r="G85">
        <v>0.79578569827391932</v>
      </c>
      <c r="H85" s="1">
        <f t="shared" si="62"/>
        <v>0.48044692737429662</v>
      </c>
      <c r="I85" s="1">
        <f t="shared" si="63"/>
        <v>0.48044692737429662</v>
      </c>
      <c r="J85" s="1">
        <f t="shared" si="64"/>
        <v>0.96741910374736406</v>
      </c>
      <c r="K85" s="1">
        <f t="shared" si="65"/>
        <v>0.53631284916200606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447.9</v>
      </c>
      <c r="T85">
        <v>450.75</v>
      </c>
      <c r="U85">
        <v>445</v>
      </c>
      <c r="V85">
        <v>446.1</v>
      </c>
      <c r="W85">
        <v>0</v>
      </c>
      <c r="X85">
        <v>0</v>
      </c>
      <c r="Y85" s="1">
        <f t="shared" si="73"/>
        <v>-0.40187541862021764</v>
      </c>
      <c r="Z85" s="1">
        <f t="shared" si="74"/>
        <v>0.40187541862021764</v>
      </c>
      <c r="AA85" s="1">
        <f t="shared" si="75"/>
        <v>0.63630274614869908</v>
      </c>
      <c r="AB85" s="1">
        <f t="shared" si="76"/>
        <v>0.24658148397220864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447.05</v>
      </c>
      <c r="AJ85">
        <v>450.3</v>
      </c>
      <c r="AK85">
        <v>445</v>
      </c>
      <c r="AL85">
        <v>446.1</v>
      </c>
      <c r="AM85">
        <v>1.1500000000000341</v>
      </c>
      <c r="AN85">
        <v>0.25845600629284959</v>
      </c>
      <c r="AO85" s="1">
        <f t="shared" si="83"/>
        <v>-0.21250419416172431</v>
      </c>
      <c r="AP85" s="1">
        <f t="shared" si="84"/>
        <v>0.21250419416172431</v>
      </c>
      <c r="AQ85" s="1">
        <f t="shared" si="85"/>
        <v>0.72698803265853928</v>
      </c>
      <c r="AR85" s="1">
        <f t="shared" si="86"/>
        <v>0.24658148397220864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4455.6000000000004</v>
      </c>
      <c r="C86">
        <v>4524.5</v>
      </c>
      <c r="D86">
        <v>4440.1499999999996</v>
      </c>
      <c r="E86">
        <v>4485.3999999999996</v>
      </c>
      <c r="F86">
        <v>34.75</v>
      </c>
      <c r="G86">
        <v>0.78078482918225434</v>
      </c>
      <c r="H86" s="1">
        <f t="shared" si="62"/>
        <v>0.66882125864079511</v>
      </c>
      <c r="I86" s="1">
        <f t="shared" si="63"/>
        <v>0.66882125864079511</v>
      </c>
      <c r="J86" s="1">
        <f t="shared" si="64"/>
        <v>0.87171712667767354</v>
      </c>
      <c r="K86" s="1">
        <f t="shared" si="65"/>
        <v>0.34675464583896054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4486.6000000000004</v>
      </c>
      <c r="T86">
        <v>4525</v>
      </c>
      <c r="U86">
        <v>4392</v>
      </c>
      <c r="V86">
        <v>4450.6499999999996</v>
      </c>
      <c r="W86">
        <v>-0.3000000000001819</v>
      </c>
      <c r="X86">
        <v>-6.7401341286732466E-3</v>
      </c>
      <c r="Y86" s="1">
        <f t="shared" si="73"/>
        <v>-0.80127490750235653</v>
      </c>
      <c r="Z86" s="1">
        <f t="shared" si="74"/>
        <v>0.80127490750235653</v>
      </c>
      <c r="AA86" s="1">
        <f t="shared" si="75"/>
        <v>0.8558819596130619</v>
      </c>
      <c r="AB86" s="1">
        <f t="shared" si="76"/>
        <v>1.3177850426342139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4414</v>
      </c>
      <c r="AJ86">
        <v>4507.1499999999996</v>
      </c>
      <c r="AK86">
        <v>4390</v>
      </c>
      <c r="AL86">
        <v>4450.95</v>
      </c>
      <c r="AM86">
        <v>99.25</v>
      </c>
      <c r="AN86">
        <v>2.2807178803685919</v>
      </c>
      <c r="AO86" s="1">
        <f t="shared" si="83"/>
        <v>0.83710919800633943</v>
      </c>
      <c r="AP86" s="1">
        <f t="shared" si="84"/>
        <v>0.83710919800633943</v>
      </c>
      <c r="AQ86" s="1">
        <f t="shared" si="85"/>
        <v>1.262651793437352</v>
      </c>
      <c r="AR86" s="1">
        <f t="shared" si="86"/>
        <v>0.54372451291345725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34.65</v>
      </c>
      <c r="C87">
        <v>34.85</v>
      </c>
      <c r="D87">
        <v>34.35</v>
      </c>
      <c r="E87">
        <v>34.6</v>
      </c>
      <c r="F87">
        <v>-0.14999999999999861</v>
      </c>
      <c r="G87">
        <v>-0.43165467625898868</v>
      </c>
      <c r="H87" s="1">
        <f t="shared" si="62"/>
        <v>-0.1443001443001361</v>
      </c>
      <c r="I87" s="1">
        <f t="shared" si="63"/>
        <v>0.1443001443001361</v>
      </c>
      <c r="J87" s="1">
        <f t="shared" si="64"/>
        <v>0.57720057720058549</v>
      </c>
      <c r="K87" s="1">
        <f t="shared" si="65"/>
        <v>0.7225433526011561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34.200000000000003</v>
      </c>
      <c r="T87">
        <v>34.950000000000003</v>
      </c>
      <c r="U87">
        <v>34.1</v>
      </c>
      <c r="V87">
        <v>34.75</v>
      </c>
      <c r="W87">
        <v>0.89999999999999858</v>
      </c>
      <c r="X87">
        <v>2.6587887740029501</v>
      </c>
      <c r="Y87" s="1">
        <f t="shared" si="73"/>
        <v>1.6081871345029155</v>
      </c>
      <c r="Z87" s="1">
        <f t="shared" si="74"/>
        <v>1.6081871345029155</v>
      </c>
      <c r="AA87" s="1">
        <f t="shared" si="75"/>
        <v>0.57553956834533193</v>
      </c>
      <c r="AB87" s="1">
        <f t="shared" si="76"/>
        <v>0.2923976608187176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33</v>
      </c>
      <c r="AJ87">
        <v>34.1</v>
      </c>
      <c r="AK87">
        <v>32.75</v>
      </c>
      <c r="AL87">
        <v>33.85</v>
      </c>
      <c r="AM87">
        <v>1.050000000000004</v>
      </c>
      <c r="AN87">
        <v>3.2012195121951348</v>
      </c>
      <c r="AO87" s="1">
        <f t="shared" si="83"/>
        <v>2.5757575757575801</v>
      </c>
      <c r="AP87" s="1">
        <f t="shared" si="84"/>
        <v>2.5757575757575801</v>
      </c>
      <c r="AQ87" s="1">
        <f t="shared" si="85"/>
        <v>0.73855243722304276</v>
      </c>
      <c r="AR87" s="1">
        <f t="shared" si="86"/>
        <v>0.75757575757575757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YES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422.85</v>
      </c>
      <c r="C88">
        <v>433.65</v>
      </c>
      <c r="D88">
        <v>422.2</v>
      </c>
      <c r="E88">
        <v>428.75</v>
      </c>
      <c r="F88">
        <v>1.75</v>
      </c>
      <c r="G88">
        <v>0.4098360655737705</v>
      </c>
      <c r="H88" s="1">
        <f t="shared" si="62"/>
        <v>1.3952938394229577</v>
      </c>
      <c r="I88" s="1">
        <f t="shared" si="63"/>
        <v>1.3952938394229577</v>
      </c>
      <c r="J88" s="1">
        <f t="shared" si="64"/>
        <v>1.1428571428571375</v>
      </c>
      <c r="K88" s="1">
        <f t="shared" si="65"/>
        <v>0.15371881281779215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436</v>
      </c>
      <c r="T88">
        <v>440.35</v>
      </c>
      <c r="U88">
        <v>425</v>
      </c>
      <c r="V88">
        <v>427</v>
      </c>
      <c r="W88">
        <v>-7.8000000000000114</v>
      </c>
      <c r="X88">
        <v>-1.7939282428702881</v>
      </c>
      <c r="Y88" s="1">
        <f t="shared" si="73"/>
        <v>-2.0642201834862388</v>
      </c>
      <c r="Z88" s="1">
        <f t="shared" si="74"/>
        <v>2.0642201834862388</v>
      </c>
      <c r="AA88" s="1">
        <f t="shared" si="75"/>
        <v>0.99770642201835391</v>
      </c>
      <c r="AB88" s="1">
        <f t="shared" si="76"/>
        <v>0.46838407494145201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433.6</v>
      </c>
      <c r="AJ88">
        <v>439.15</v>
      </c>
      <c r="AK88">
        <v>428.75</v>
      </c>
      <c r="AL88">
        <v>434.8</v>
      </c>
      <c r="AM88">
        <v>3.25</v>
      </c>
      <c r="AN88">
        <v>0.75309929324527858</v>
      </c>
      <c r="AO88" s="1">
        <f t="shared" si="83"/>
        <v>0.27675276752767264</v>
      </c>
      <c r="AP88" s="1">
        <f t="shared" si="84"/>
        <v>0.27675276752767264</v>
      </c>
      <c r="AQ88" s="1">
        <f t="shared" si="85"/>
        <v>1.000459981600728</v>
      </c>
      <c r="AR88" s="1">
        <f t="shared" si="86"/>
        <v>1.1185424354243594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554.95000000000005</v>
      </c>
      <c r="C89">
        <v>557.85</v>
      </c>
      <c r="D89">
        <v>550</v>
      </c>
      <c r="E89">
        <v>554.9</v>
      </c>
      <c r="F89">
        <v>-5.0000000000068212E-2</v>
      </c>
      <c r="G89">
        <v>-9.0098207045802691E-3</v>
      </c>
      <c r="H89" s="1">
        <f t="shared" si="62"/>
        <v>-9.0098207045802691E-3</v>
      </c>
      <c r="I89" s="1">
        <f t="shared" si="63"/>
        <v>9.0098207045802691E-3</v>
      </c>
      <c r="J89" s="1">
        <f t="shared" si="64"/>
        <v>0.52256960086493864</v>
      </c>
      <c r="K89" s="1">
        <f t="shared" si="65"/>
        <v>0.88304198954766222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559.5</v>
      </c>
      <c r="T89">
        <v>559.95000000000005</v>
      </c>
      <c r="U89">
        <v>551.6</v>
      </c>
      <c r="V89">
        <v>554.95000000000005</v>
      </c>
      <c r="W89">
        <v>5.0000000000068212E-2</v>
      </c>
      <c r="X89">
        <v>9.0106325464170498E-3</v>
      </c>
      <c r="Y89" s="1">
        <f t="shared" si="73"/>
        <v>-0.81322609472742702</v>
      </c>
      <c r="Z89" s="1">
        <f t="shared" si="74"/>
        <v>0.81322609472742702</v>
      </c>
      <c r="AA89" s="1">
        <f t="shared" si="75"/>
        <v>8.0428954423600624E-2</v>
      </c>
      <c r="AB89" s="1">
        <f t="shared" si="76"/>
        <v>0.60365798720605868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558.95000000000005</v>
      </c>
      <c r="AJ89">
        <v>559.45000000000005</v>
      </c>
      <c r="AK89">
        <v>550.95000000000005</v>
      </c>
      <c r="AL89">
        <v>554.9</v>
      </c>
      <c r="AM89">
        <v>0.79999999999995453</v>
      </c>
      <c r="AN89">
        <v>0.14437827107019571</v>
      </c>
      <c r="AO89" s="1">
        <f t="shared" si="83"/>
        <v>-0.72457285982647246</v>
      </c>
      <c r="AP89" s="1">
        <f t="shared" si="84"/>
        <v>0.72457285982647246</v>
      </c>
      <c r="AQ89" s="1">
        <f t="shared" si="85"/>
        <v>8.9453439484748182E-2</v>
      </c>
      <c r="AR89" s="1">
        <f t="shared" si="86"/>
        <v>0.71183997116596354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455</v>
      </c>
      <c r="C90">
        <v>459.4</v>
      </c>
      <c r="D90">
        <v>449.15</v>
      </c>
      <c r="E90">
        <v>452.2</v>
      </c>
      <c r="F90">
        <v>-2.6500000000000341</v>
      </c>
      <c r="G90">
        <v>-0.58260965153347999</v>
      </c>
      <c r="H90" s="1">
        <f t="shared" si="62"/>
        <v>-0.61538461538461786</v>
      </c>
      <c r="I90" s="1">
        <f t="shared" si="63"/>
        <v>0.61538461538461786</v>
      </c>
      <c r="J90" s="1">
        <f t="shared" si="64"/>
        <v>0.96703296703296204</v>
      </c>
      <c r="K90" s="1">
        <f t="shared" si="65"/>
        <v>0.67448031844316925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466</v>
      </c>
      <c r="T90">
        <v>467.9</v>
      </c>
      <c r="U90">
        <v>450.95</v>
      </c>
      <c r="V90">
        <v>454.85</v>
      </c>
      <c r="W90">
        <v>-8.3999999999999773</v>
      </c>
      <c r="X90">
        <v>-1.8132757690232011</v>
      </c>
      <c r="Y90" s="1">
        <f t="shared" si="73"/>
        <v>-2.3927038626609396</v>
      </c>
      <c r="Z90" s="1">
        <f t="shared" si="74"/>
        <v>2.3927038626609396</v>
      </c>
      <c r="AA90" s="1">
        <f t="shared" si="75"/>
        <v>0.40772532188840716</v>
      </c>
      <c r="AB90" s="1">
        <f t="shared" si="76"/>
        <v>0.85742552489832558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458.5</v>
      </c>
      <c r="AJ90">
        <v>466.6</v>
      </c>
      <c r="AK90">
        <v>456.05</v>
      </c>
      <c r="AL90">
        <v>463.25</v>
      </c>
      <c r="AM90">
        <v>4.6499999999999773</v>
      </c>
      <c r="AN90">
        <v>1.0139555167902261</v>
      </c>
      <c r="AO90" s="1">
        <f t="shared" si="83"/>
        <v>1.0359869138495092</v>
      </c>
      <c r="AP90" s="1">
        <f t="shared" si="84"/>
        <v>1.0359869138495092</v>
      </c>
      <c r="AQ90" s="1">
        <f t="shared" si="85"/>
        <v>0.72315164597949755</v>
      </c>
      <c r="AR90" s="1">
        <f t="shared" si="86"/>
        <v>0.53435114503816539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476</v>
      </c>
      <c r="C91">
        <v>484</v>
      </c>
      <c r="D91">
        <v>475.15</v>
      </c>
      <c r="E91">
        <v>477.9</v>
      </c>
      <c r="F91">
        <v>2.049999999999955</v>
      </c>
      <c r="G91">
        <v>0.43080802773982441</v>
      </c>
      <c r="H91" s="1">
        <f t="shared" si="62"/>
        <v>0.39915966386554141</v>
      </c>
      <c r="I91" s="1">
        <f t="shared" si="63"/>
        <v>0.39915966386554141</v>
      </c>
      <c r="J91" s="1">
        <f t="shared" si="64"/>
        <v>1.2764176605984563</v>
      </c>
      <c r="K91" s="1">
        <f t="shared" si="65"/>
        <v>0.17857142857143335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481.9</v>
      </c>
      <c r="T91">
        <v>484.25</v>
      </c>
      <c r="U91">
        <v>472.05</v>
      </c>
      <c r="V91">
        <v>475.85</v>
      </c>
      <c r="W91">
        <v>-1.25</v>
      </c>
      <c r="X91">
        <v>-0.26199958080067071</v>
      </c>
      <c r="Y91" s="1">
        <f t="shared" si="73"/>
        <v>-1.2554471882133127</v>
      </c>
      <c r="Z91" s="1">
        <f t="shared" si="74"/>
        <v>1.2554471882133127</v>
      </c>
      <c r="AA91" s="1">
        <f t="shared" si="75"/>
        <v>0.48765304004980758</v>
      </c>
      <c r="AB91" s="1">
        <f t="shared" si="76"/>
        <v>0.79857097824945078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478.75</v>
      </c>
      <c r="AJ91">
        <v>486.7</v>
      </c>
      <c r="AK91">
        <v>475.05</v>
      </c>
      <c r="AL91">
        <v>477.1</v>
      </c>
      <c r="AM91">
        <v>3</v>
      </c>
      <c r="AN91">
        <v>0.63277789495886938</v>
      </c>
      <c r="AO91" s="1">
        <f t="shared" si="83"/>
        <v>-0.34464751958224071</v>
      </c>
      <c r="AP91" s="1">
        <f t="shared" si="84"/>
        <v>0.34464751958224071</v>
      </c>
      <c r="AQ91" s="1">
        <f t="shared" si="85"/>
        <v>1.6605744125326349</v>
      </c>
      <c r="AR91" s="1">
        <f t="shared" si="86"/>
        <v>0.42967931251310237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55</v>
      </c>
      <c r="C92">
        <v>56.15</v>
      </c>
      <c r="D92">
        <v>54.55</v>
      </c>
      <c r="E92">
        <v>54.75</v>
      </c>
      <c r="F92">
        <v>-0.45000000000000279</v>
      </c>
      <c r="G92">
        <v>-0.815217391304353</v>
      </c>
      <c r="H92" s="1">
        <f t="shared" si="62"/>
        <v>-0.45454545454545453</v>
      </c>
      <c r="I92" s="1">
        <f t="shared" si="63"/>
        <v>0.45454545454545453</v>
      </c>
      <c r="J92" s="1">
        <f t="shared" si="64"/>
        <v>2.0909090909090886</v>
      </c>
      <c r="K92" s="1">
        <f t="shared" si="65"/>
        <v>0.36529680365297323</v>
      </c>
      <c r="L92" s="1" t="str">
        <f t="shared" si="66"/>
        <v>NO</v>
      </c>
      <c r="M92" t="str">
        <f t="shared" si="67"/>
        <v>NO</v>
      </c>
      <c r="N92" t="str">
        <f t="shared" si="68"/>
        <v>YES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54.35</v>
      </c>
      <c r="T92">
        <v>55.55</v>
      </c>
      <c r="U92">
        <v>53.9</v>
      </c>
      <c r="V92">
        <v>55.2</v>
      </c>
      <c r="W92">
        <v>1.050000000000004</v>
      </c>
      <c r="X92">
        <v>1.93905817174516</v>
      </c>
      <c r="Y92" s="1">
        <f t="shared" si="73"/>
        <v>1.5639374425023025</v>
      </c>
      <c r="Z92" s="1">
        <f t="shared" si="74"/>
        <v>1.5639374425023025</v>
      </c>
      <c r="AA92" s="1">
        <f t="shared" si="75"/>
        <v>0.63405797101448236</v>
      </c>
      <c r="AB92" s="1">
        <f t="shared" si="76"/>
        <v>0.82796688132475216</v>
      </c>
      <c r="AC92" s="1" t="str">
        <f t="shared" si="77"/>
        <v>NO</v>
      </c>
      <c r="AD92" s="1" t="str">
        <f t="shared" si="78"/>
        <v>YES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53.55</v>
      </c>
      <c r="AJ92">
        <v>54.6</v>
      </c>
      <c r="AK92">
        <v>52.3</v>
      </c>
      <c r="AL92">
        <v>54.15</v>
      </c>
      <c r="AM92">
        <v>1.25</v>
      </c>
      <c r="AN92">
        <v>2.3629489603024569</v>
      </c>
      <c r="AO92" s="1">
        <f t="shared" si="83"/>
        <v>1.1204481792717114</v>
      </c>
      <c r="AP92" s="1">
        <f t="shared" si="84"/>
        <v>1.1204481792717114</v>
      </c>
      <c r="AQ92" s="1">
        <f t="shared" si="85"/>
        <v>0.83102493074792771</v>
      </c>
      <c r="AR92" s="1">
        <f t="shared" si="86"/>
        <v>2.3342670401493932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YES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785</v>
      </c>
      <c r="C93">
        <v>794.9</v>
      </c>
      <c r="D93">
        <v>772</v>
      </c>
      <c r="E93">
        <v>781.4</v>
      </c>
      <c r="F93">
        <v>-3.3500000000000232</v>
      </c>
      <c r="G93">
        <v>-0.42688754380376198</v>
      </c>
      <c r="H93" s="1">
        <f t="shared" si="62"/>
        <v>-0.45859872611465258</v>
      </c>
      <c r="I93" s="1">
        <f t="shared" si="63"/>
        <v>0.45859872611465258</v>
      </c>
      <c r="J93" s="1">
        <f t="shared" si="64"/>
        <v>1.2611464968152837</v>
      </c>
      <c r="K93" s="1">
        <f t="shared" si="65"/>
        <v>1.2029690299462474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788</v>
      </c>
      <c r="T93">
        <v>788</v>
      </c>
      <c r="U93">
        <v>772</v>
      </c>
      <c r="V93">
        <v>784.75</v>
      </c>
      <c r="W93">
        <v>4.3999999999999773</v>
      </c>
      <c r="X93">
        <v>0.56384955468699649</v>
      </c>
      <c r="Y93" s="1">
        <f t="shared" si="73"/>
        <v>-0.4124365482233503</v>
      </c>
      <c r="Z93" s="1">
        <f t="shared" si="74"/>
        <v>0.4124365482233503</v>
      </c>
      <c r="AA93" s="1">
        <f t="shared" si="75"/>
        <v>0</v>
      </c>
      <c r="AB93" s="1">
        <f t="shared" si="76"/>
        <v>1.6247212488053522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764.9</v>
      </c>
      <c r="AJ93">
        <v>785</v>
      </c>
      <c r="AK93">
        <v>757.65</v>
      </c>
      <c r="AL93">
        <v>780.35</v>
      </c>
      <c r="AM93">
        <v>20.75</v>
      </c>
      <c r="AN93">
        <v>2.7317008952080042</v>
      </c>
      <c r="AO93" s="1">
        <f t="shared" si="83"/>
        <v>2.0198718786769576</v>
      </c>
      <c r="AP93" s="1">
        <f t="shared" si="84"/>
        <v>2.0198718786769576</v>
      </c>
      <c r="AQ93" s="1">
        <f t="shared" si="85"/>
        <v>0.59588646120330335</v>
      </c>
      <c r="AR93" s="1">
        <f t="shared" si="86"/>
        <v>0.94783631847300298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304.39999999999998</v>
      </c>
      <c r="C94">
        <v>304.8</v>
      </c>
      <c r="D94">
        <v>300.3</v>
      </c>
      <c r="E94">
        <v>302.35000000000002</v>
      </c>
      <c r="F94">
        <v>-1.8499999999999659</v>
      </c>
      <c r="G94">
        <v>-0.60815253122944313</v>
      </c>
      <c r="H94" s="1">
        <f t="shared" si="62"/>
        <v>-0.67345597897501797</v>
      </c>
      <c r="I94" s="1">
        <f t="shared" si="63"/>
        <v>0.67345597897501797</v>
      </c>
      <c r="J94" s="1">
        <f t="shared" si="64"/>
        <v>0.13140604467806641</v>
      </c>
      <c r="K94" s="1">
        <f t="shared" si="65"/>
        <v>0.67802215974863944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304</v>
      </c>
      <c r="T94">
        <v>306.3</v>
      </c>
      <c r="U94">
        <v>301.5</v>
      </c>
      <c r="V94">
        <v>304.2</v>
      </c>
      <c r="W94">
        <v>1.5500000000000109</v>
      </c>
      <c r="X94">
        <v>0.51214273913762154</v>
      </c>
      <c r="Y94" s="1">
        <f t="shared" si="73"/>
        <v>6.578947368420679E-2</v>
      </c>
      <c r="Z94" s="1">
        <f t="shared" si="74"/>
        <v>6.578947368420679E-2</v>
      </c>
      <c r="AA94" s="1">
        <f t="shared" si="75"/>
        <v>0.69033530571992863</v>
      </c>
      <c r="AB94" s="1">
        <f t="shared" si="76"/>
        <v>0.82236842105263153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294.5</v>
      </c>
      <c r="AJ94">
        <v>303.75</v>
      </c>
      <c r="AK94">
        <v>294.5</v>
      </c>
      <c r="AL94">
        <v>302.64999999999998</v>
      </c>
      <c r="AM94">
        <v>7.6999999999999886</v>
      </c>
      <c r="AN94">
        <v>2.610611968130188</v>
      </c>
      <c r="AO94" s="1">
        <f t="shared" si="83"/>
        <v>2.7674023769100091</v>
      </c>
      <c r="AP94" s="1">
        <f t="shared" si="84"/>
        <v>2.7674023769100091</v>
      </c>
      <c r="AQ94" s="1">
        <f t="shared" si="85"/>
        <v>0.36345613745251043</v>
      </c>
      <c r="AR94" s="1">
        <f t="shared" si="86"/>
        <v>0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642.5</v>
      </c>
      <c r="C95">
        <v>664.95</v>
      </c>
      <c r="D95">
        <v>637.15</v>
      </c>
      <c r="E95">
        <v>640.4</v>
      </c>
      <c r="F95">
        <v>-6.1000000000000227</v>
      </c>
      <c r="G95">
        <v>-0.94354215003867337</v>
      </c>
      <c r="H95" s="1">
        <f t="shared" si="62"/>
        <v>-0.32684824902724091</v>
      </c>
      <c r="I95" s="1">
        <f t="shared" si="63"/>
        <v>0.32684824902724091</v>
      </c>
      <c r="J95" s="1">
        <f t="shared" si="64"/>
        <v>3.4941634241245203</v>
      </c>
      <c r="K95" s="1">
        <f t="shared" si="65"/>
        <v>0.50749531542785764</v>
      </c>
      <c r="L95" s="1" t="str">
        <f t="shared" si="66"/>
        <v>NO</v>
      </c>
      <c r="M95" t="str">
        <f t="shared" si="67"/>
        <v>NO</v>
      </c>
      <c r="N95" t="str">
        <f t="shared" si="68"/>
        <v>YES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668.5</v>
      </c>
      <c r="T95">
        <v>668.5</v>
      </c>
      <c r="U95">
        <v>642.29999999999995</v>
      </c>
      <c r="V95">
        <v>646.5</v>
      </c>
      <c r="W95">
        <v>-16.350000000000019</v>
      </c>
      <c r="X95">
        <v>-2.4666214075582742</v>
      </c>
      <c r="Y95" s="1">
        <f t="shared" si="73"/>
        <v>-3.2909498878085266</v>
      </c>
      <c r="Z95" s="1">
        <f t="shared" si="74"/>
        <v>3.2909498878085266</v>
      </c>
      <c r="AA95" s="1">
        <f t="shared" si="75"/>
        <v>0</v>
      </c>
      <c r="AB95" s="1">
        <f t="shared" si="76"/>
        <v>0.6496519721577797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655.1</v>
      </c>
      <c r="AJ95">
        <v>675</v>
      </c>
      <c r="AK95">
        <v>655.1</v>
      </c>
      <c r="AL95">
        <v>662.85</v>
      </c>
      <c r="AM95">
        <v>8.9500000000000455</v>
      </c>
      <c r="AN95">
        <v>1.3687108120507789</v>
      </c>
      <c r="AO95" s="1">
        <f t="shared" si="83"/>
        <v>1.1830254922912531</v>
      </c>
      <c r="AP95" s="1">
        <f t="shared" si="84"/>
        <v>1.1830254922912531</v>
      </c>
      <c r="AQ95" s="1">
        <f t="shared" si="85"/>
        <v>1.8329938900203631</v>
      </c>
      <c r="AR95" s="1">
        <f t="shared" si="86"/>
        <v>0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23.85</v>
      </c>
      <c r="C96">
        <v>23.85</v>
      </c>
      <c r="D96">
        <v>23.45</v>
      </c>
      <c r="E96">
        <v>23.55</v>
      </c>
      <c r="F96">
        <v>-0.25</v>
      </c>
      <c r="G96">
        <v>-1.0504201680672269</v>
      </c>
      <c r="H96" s="1">
        <f t="shared" si="62"/>
        <v>-1.2578616352201286</v>
      </c>
      <c r="I96" s="1">
        <f t="shared" si="63"/>
        <v>1.2578616352201286</v>
      </c>
      <c r="J96" s="1">
        <f t="shared" si="64"/>
        <v>0</v>
      </c>
      <c r="K96" s="1">
        <f t="shared" si="65"/>
        <v>0.42462845010616318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23.4</v>
      </c>
      <c r="T96">
        <v>23.95</v>
      </c>
      <c r="U96">
        <v>23.25</v>
      </c>
      <c r="V96">
        <v>23.8</v>
      </c>
      <c r="W96">
        <v>0.55000000000000071</v>
      </c>
      <c r="X96">
        <v>2.365591397849466</v>
      </c>
      <c r="Y96" s="1">
        <f t="shared" si="73"/>
        <v>1.7094017094017186</v>
      </c>
      <c r="Z96" s="1">
        <f t="shared" si="74"/>
        <v>1.7094017094017186</v>
      </c>
      <c r="AA96" s="1">
        <f t="shared" si="75"/>
        <v>0.63025210084033012</v>
      </c>
      <c r="AB96" s="1">
        <f t="shared" si="76"/>
        <v>0.64102564102563497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23.55</v>
      </c>
      <c r="AJ96">
        <v>23.75</v>
      </c>
      <c r="AK96">
        <v>23.1</v>
      </c>
      <c r="AL96">
        <v>23.25</v>
      </c>
      <c r="AM96">
        <v>-0.14999999999999861</v>
      </c>
      <c r="AN96">
        <v>-0.64102564102563497</v>
      </c>
      <c r="AO96" s="1">
        <f t="shared" si="83"/>
        <v>-1.2738853503184744</v>
      </c>
      <c r="AP96" s="1">
        <f t="shared" si="84"/>
        <v>1.2738853503184744</v>
      </c>
      <c r="AQ96" s="1">
        <f t="shared" si="85"/>
        <v>0.84925690021231126</v>
      </c>
      <c r="AR96" s="1">
        <f t="shared" si="86"/>
        <v>0.64516129032257452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166</v>
      </c>
      <c r="C97">
        <v>166.65</v>
      </c>
      <c r="D97">
        <v>163.69999999999999</v>
      </c>
      <c r="E97">
        <v>163.95</v>
      </c>
      <c r="F97">
        <v>-3.3000000000000109</v>
      </c>
      <c r="G97">
        <v>-1.973094170403594</v>
      </c>
      <c r="H97" s="1">
        <f t="shared" si="62"/>
        <v>-1.2349397590361515</v>
      </c>
      <c r="I97" s="1">
        <f t="shared" si="63"/>
        <v>1.2349397590361515</v>
      </c>
      <c r="J97" s="1">
        <f t="shared" si="64"/>
        <v>0.39156626506024439</v>
      </c>
      <c r="K97" s="1">
        <f t="shared" si="65"/>
        <v>0.15248551387618176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168.5</v>
      </c>
      <c r="T97">
        <v>168.7</v>
      </c>
      <c r="U97">
        <v>166</v>
      </c>
      <c r="V97">
        <v>167.25</v>
      </c>
      <c r="W97">
        <v>0.1999999999999886</v>
      </c>
      <c r="X97">
        <v>0.1197246333433036</v>
      </c>
      <c r="Y97" s="1">
        <f t="shared" si="73"/>
        <v>-0.74183976261127604</v>
      </c>
      <c r="Z97" s="1">
        <f t="shared" si="74"/>
        <v>0.74183976261127604</v>
      </c>
      <c r="AA97" s="1">
        <f t="shared" si="75"/>
        <v>0.1186943620177974</v>
      </c>
      <c r="AB97" s="1">
        <f t="shared" si="76"/>
        <v>0.74738415545590431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167.15</v>
      </c>
      <c r="AJ97">
        <v>167.5</v>
      </c>
      <c r="AK97">
        <v>165.5</v>
      </c>
      <c r="AL97">
        <v>167.05</v>
      </c>
      <c r="AM97">
        <v>0.40000000000000568</v>
      </c>
      <c r="AN97">
        <v>0.24002400240024341</v>
      </c>
      <c r="AO97" s="1">
        <f t="shared" si="83"/>
        <v>-5.9826503140888013E-2</v>
      </c>
      <c r="AP97" s="1">
        <f t="shared" si="84"/>
        <v>5.9826503140888013E-2</v>
      </c>
      <c r="AQ97" s="1">
        <f t="shared" si="85"/>
        <v>0.20939276099311652</v>
      </c>
      <c r="AR97" s="1">
        <f t="shared" si="86"/>
        <v>0.9278659084106623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679.7</v>
      </c>
      <c r="C98">
        <v>684.95</v>
      </c>
      <c r="D98">
        <v>675</v>
      </c>
      <c r="E98">
        <v>677.1</v>
      </c>
      <c r="F98">
        <v>-2.5</v>
      </c>
      <c r="G98">
        <v>-0.36786344908769858</v>
      </c>
      <c r="H98" s="1">
        <f t="shared" si="62"/>
        <v>-0.38252170075033437</v>
      </c>
      <c r="I98" s="1">
        <f t="shared" ref="I98:I129" si="93">ABS(H98)</f>
        <v>0.38252170075033437</v>
      </c>
      <c r="J98" s="1">
        <f t="shared" si="64"/>
        <v>0.77239958805355302</v>
      </c>
      <c r="K98" s="1">
        <f t="shared" si="65"/>
        <v>0.3101462117855594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685</v>
      </c>
      <c r="T98">
        <v>691.6</v>
      </c>
      <c r="U98">
        <v>676.7</v>
      </c>
      <c r="V98">
        <v>679.6</v>
      </c>
      <c r="W98">
        <v>-3.1499999999999768</v>
      </c>
      <c r="X98">
        <v>-0.46136946173562471</v>
      </c>
      <c r="Y98" s="1">
        <f t="shared" si="73"/>
        <v>-0.78832116788320838</v>
      </c>
      <c r="Z98" s="1">
        <f t="shared" ref="Z98:Z129" si="95">ABS(Y98)</f>
        <v>0.78832116788320838</v>
      </c>
      <c r="AA98" s="1">
        <f t="shared" si="75"/>
        <v>0.96350364963503976</v>
      </c>
      <c r="AB98" s="1">
        <f t="shared" si="76"/>
        <v>0.42672160094172706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675</v>
      </c>
      <c r="AJ98">
        <v>691.95</v>
      </c>
      <c r="AK98">
        <v>666</v>
      </c>
      <c r="AL98">
        <v>682.75</v>
      </c>
      <c r="AM98">
        <v>13.5</v>
      </c>
      <c r="AN98">
        <v>2.0171834142697049</v>
      </c>
      <c r="AO98" s="1">
        <f t="shared" si="83"/>
        <v>1.1481481481481481</v>
      </c>
      <c r="AP98" s="1">
        <f t="shared" ref="AP98:AP129" si="96">ABS(AO98)</f>
        <v>1.1481481481481481</v>
      </c>
      <c r="AQ98" s="1">
        <f t="shared" si="85"/>
        <v>1.3474917612596184</v>
      </c>
      <c r="AR98" s="1">
        <f t="shared" si="86"/>
        <v>1.3333333333333335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7.9</v>
      </c>
      <c r="C99">
        <v>9</v>
      </c>
      <c r="D99">
        <v>7.75</v>
      </c>
      <c r="E99">
        <v>8.6999999999999993</v>
      </c>
      <c r="F99">
        <v>0.74999999999999911</v>
      </c>
      <c r="G99">
        <v>9.4339622641509315</v>
      </c>
      <c r="H99" s="1">
        <f t="shared" si="62"/>
        <v>10.126582278480999</v>
      </c>
      <c r="I99" s="1">
        <f t="shared" si="93"/>
        <v>10.126582278480999</v>
      </c>
      <c r="J99" s="1">
        <f t="shared" si="64"/>
        <v>3.4482758620689737</v>
      </c>
      <c r="K99" s="1">
        <f t="shared" si="65"/>
        <v>1.8987341772151944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8.1</v>
      </c>
      <c r="T99">
        <v>8.15</v>
      </c>
      <c r="U99">
        <v>7.6</v>
      </c>
      <c r="V99">
        <v>7.95</v>
      </c>
      <c r="W99">
        <v>-0.10000000000000051</v>
      </c>
      <c r="X99">
        <v>-1.2422360248447271</v>
      </c>
      <c r="Y99" s="1">
        <f t="shared" si="73"/>
        <v>-1.8518518518518454</v>
      </c>
      <c r="Z99" s="1">
        <f t="shared" si="95"/>
        <v>1.8518518518518454</v>
      </c>
      <c r="AA99" s="1">
        <f t="shared" si="75"/>
        <v>0.6172839506172928</v>
      </c>
      <c r="AB99" s="1">
        <f t="shared" si="76"/>
        <v>4.4025157232704473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8</v>
      </c>
      <c r="AJ99">
        <v>8.3000000000000007</v>
      </c>
      <c r="AK99">
        <v>7.95</v>
      </c>
      <c r="AL99">
        <v>8.0500000000000007</v>
      </c>
      <c r="AM99">
        <v>5.0000000000000711E-2</v>
      </c>
      <c r="AN99">
        <v>0.62500000000000888</v>
      </c>
      <c r="AO99" s="1">
        <f t="shared" si="83"/>
        <v>0.62500000000000888</v>
      </c>
      <c r="AP99" s="1">
        <f t="shared" si="96"/>
        <v>0.62500000000000888</v>
      </c>
      <c r="AQ99" s="1">
        <f t="shared" si="85"/>
        <v>3.1055900621118009</v>
      </c>
      <c r="AR99" s="1">
        <f t="shared" si="86"/>
        <v>0.62499999999999778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686.5</v>
      </c>
      <c r="C100">
        <v>700.75</v>
      </c>
      <c r="D100">
        <v>680.3</v>
      </c>
      <c r="E100">
        <v>698.25</v>
      </c>
      <c r="F100">
        <v>9.6000000000000227</v>
      </c>
      <c r="G100">
        <v>1.394031801350472</v>
      </c>
      <c r="H100" s="1">
        <f t="shared" si="62"/>
        <v>1.711580480699199</v>
      </c>
      <c r="I100" s="1">
        <f t="shared" si="93"/>
        <v>1.711580480699199</v>
      </c>
      <c r="J100" s="1">
        <f t="shared" si="64"/>
        <v>0.35803795202291444</v>
      </c>
      <c r="K100" s="1">
        <f t="shared" si="65"/>
        <v>0.90313182811362636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706.05</v>
      </c>
      <c r="T100">
        <v>708.05</v>
      </c>
      <c r="U100">
        <v>685.4</v>
      </c>
      <c r="V100">
        <v>688.65</v>
      </c>
      <c r="W100">
        <v>-11.850000000000019</v>
      </c>
      <c r="X100">
        <v>-1.6916488222698109</v>
      </c>
      <c r="Y100" s="1">
        <f t="shared" si="73"/>
        <v>-2.4644147015083888</v>
      </c>
      <c r="Z100" s="1">
        <f t="shared" si="95"/>
        <v>2.4644147015083888</v>
      </c>
      <c r="AA100" s="1">
        <f t="shared" si="75"/>
        <v>0.28326605764464274</v>
      </c>
      <c r="AB100" s="1">
        <f t="shared" si="76"/>
        <v>0.47193784941552314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687.95</v>
      </c>
      <c r="AJ100">
        <v>704.1</v>
      </c>
      <c r="AK100">
        <v>683</v>
      </c>
      <c r="AL100">
        <v>700.5</v>
      </c>
      <c r="AM100">
        <v>28.100000000000019</v>
      </c>
      <c r="AN100">
        <v>4.1790600832837628</v>
      </c>
      <c r="AO100" s="1">
        <f t="shared" si="83"/>
        <v>1.8242604840467989</v>
      </c>
      <c r="AP100" s="1">
        <f t="shared" si="96"/>
        <v>1.8242604840467989</v>
      </c>
      <c r="AQ100" s="1">
        <f t="shared" si="85"/>
        <v>0.51391862955032452</v>
      </c>
      <c r="AR100" s="1">
        <f t="shared" si="86"/>
        <v>0.71952903554038006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2060</v>
      </c>
      <c r="C101">
        <v>2070</v>
      </c>
      <c r="D101">
        <v>2040.1</v>
      </c>
      <c r="E101">
        <v>2046.45</v>
      </c>
      <c r="F101">
        <v>-11.200000000000051</v>
      </c>
      <c r="G101">
        <v>-0.54431025684640466</v>
      </c>
      <c r="H101" s="1">
        <f t="shared" si="62"/>
        <v>-0.65776699029125996</v>
      </c>
      <c r="I101" s="1">
        <f t="shared" si="93"/>
        <v>0.65776699029125996</v>
      </c>
      <c r="J101" s="1">
        <f t="shared" si="64"/>
        <v>0.48543689320388345</v>
      </c>
      <c r="K101" s="1">
        <f t="shared" si="65"/>
        <v>0.31029343497276435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2078</v>
      </c>
      <c r="T101">
        <v>2115</v>
      </c>
      <c r="U101">
        <v>2051.3000000000002</v>
      </c>
      <c r="V101">
        <v>2057.65</v>
      </c>
      <c r="W101">
        <v>-7.25</v>
      </c>
      <c r="X101">
        <v>-0.35110659111821402</v>
      </c>
      <c r="Y101" s="1">
        <f t="shared" si="73"/>
        <v>-0.9793070259865212</v>
      </c>
      <c r="Z101" s="1">
        <f t="shared" si="95"/>
        <v>0.9793070259865212</v>
      </c>
      <c r="AA101" s="1">
        <f t="shared" si="75"/>
        <v>1.7805582290664101</v>
      </c>
      <c r="AB101" s="1">
        <f t="shared" si="76"/>
        <v>0.3086044759798755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2068</v>
      </c>
      <c r="AJ101">
        <v>2110</v>
      </c>
      <c r="AK101">
        <v>2042.35</v>
      </c>
      <c r="AL101">
        <v>2064.9</v>
      </c>
      <c r="AM101">
        <v>2.5999999999999091</v>
      </c>
      <c r="AN101">
        <v>0.12607283130484939</v>
      </c>
      <c r="AO101" s="1">
        <f t="shared" si="83"/>
        <v>-0.14990328820115614</v>
      </c>
      <c r="AP101" s="1">
        <f t="shared" si="96"/>
        <v>0.14990328820115614</v>
      </c>
      <c r="AQ101" s="1">
        <f t="shared" si="85"/>
        <v>2.0309477756286265</v>
      </c>
      <c r="AR101" s="1">
        <f t="shared" si="86"/>
        <v>1.0920625696159707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2020-06-28T21:30:30Z</dcterms:created>
  <dcterms:modified xsi:type="dcterms:W3CDTF">2020-10-20T13:42:23Z</dcterms:modified>
</cp:coreProperties>
</file>