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Projects\techniqo\intrinsic\"/>
    </mc:Choice>
  </mc:AlternateContent>
  <xr:revisionPtr revIDLastSave="0" documentId="13_ncr:1_{A6549873-2E2E-4E65-961B-A2A0F7128A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502" i="1" l="1"/>
  <c r="H502" i="1" s="1"/>
  <c r="F502" i="1"/>
  <c r="G501" i="1"/>
  <c r="H501" i="1" s="1"/>
  <c r="F501" i="1"/>
  <c r="G500" i="1"/>
  <c r="H500" i="1" s="1"/>
  <c r="F500" i="1"/>
  <c r="G499" i="1"/>
  <c r="H499" i="1" s="1"/>
  <c r="F499" i="1"/>
  <c r="G498" i="1"/>
  <c r="H498" i="1" s="1"/>
  <c r="F498" i="1"/>
  <c r="G497" i="1"/>
  <c r="H497" i="1" s="1"/>
  <c r="F497" i="1"/>
  <c r="G496" i="1"/>
  <c r="H496" i="1" s="1"/>
  <c r="F496" i="1"/>
  <c r="H495" i="1"/>
  <c r="G495" i="1"/>
  <c r="F495" i="1"/>
  <c r="G494" i="1"/>
  <c r="H494" i="1" s="1"/>
  <c r="F494" i="1"/>
  <c r="H493" i="1"/>
  <c r="G493" i="1"/>
  <c r="F493" i="1"/>
  <c r="H492" i="1"/>
  <c r="G492" i="1"/>
  <c r="F492" i="1"/>
  <c r="H491" i="1"/>
  <c r="G491" i="1"/>
  <c r="F491" i="1"/>
  <c r="G490" i="1"/>
  <c r="H490" i="1" s="1"/>
  <c r="F490" i="1"/>
  <c r="G489" i="1"/>
  <c r="H489" i="1" s="1"/>
  <c r="F489" i="1"/>
  <c r="G488" i="1"/>
  <c r="H488" i="1" s="1"/>
  <c r="F488" i="1"/>
  <c r="G487" i="1"/>
  <c r="H487" i="1" s="1"/>
  <c r="F487" i="1"/>
  <c r="G486" i="1"/>
  <c r="H486" i="1" s="1"/>
  <c r="F486" i="1"/>
  <c r="H485" i="1"/>
  <c r="G485" i="1"/>
  <c r="F485" i="1"/>
  <c r="H484" i="1"/>
  <c r="G484" i="1"/>
  <c r="F484" i="1"/>
  <c r="H483" i="1"/>
  <c r="G483" i="1"/>
  <c r="F483" i="1"/>
  <c r="G482" i="1"/>
  <c r="H482" i="1" s="1"/>
  <c r="F482" i="1"/>
  <c r="G481" i="1"/>
  <c r="H481" i="1" s="1"/>
  <c r="F481" i="1"/>
  <c r="G480" i="1"/>
  <c r="H480" i="1" s="1"/>
  <c r="F480" i="1"/>
  <c r="G479" i="1"/>
  <c r="H479" i="1" s="1"/>
  <c r="F479" i="1"/>
  <c r="G478" i="1"/>
  <c r="H478" i="1" s="1"/>
  <c r="F478" i="1"/>
  <c r="H477" i="1"/>
  <c r="G477" i="1"/>
  <c r="F477" i="1"/>
  <c r="H476" i="1"/>
  <c r="G476" i="1"/>
  <c r="F476" i="1"/>
  <c r="H475" i="1"/>
  <c r="G475" i="1"/>
  <c r="F475" i="1"/>
  <c r="G474" i="1"/>
  <c r="H474" i="1" s="1"/>
  <c r="F474" i="1"/>
  <c r="G473" i="1"/>
  <c r="H473" i="1" s="1"/>
  <c r="F473" i="1"/>
  <c r="G472" i="1"/>
  <c r="H472" i="1" s="1"/>
  <c r="F472" i="1"/>
  <c r="G471" i="1"/>
  <c r="H471" i="1" s="1"/>
  <c r="F471" i="1"/>
  <c r="G470" i="1"/>
  <c r="H470" i="1" s="1"/>
  <c r="F470" i="1"/>
  <c r="H469" i="1"/>
  <c r="G469" i="1"/>
  <c r="F469" i="1"/>
  <c r="H468" i="1"/>
  <c r="G468" i="1"/>
  <c r="F468" i="1"/>
  <c r="H467" i="1"/>
  <c r="G467" i="1"/>
  <c r="F467" i="1"/>
  <c r="G466" i="1"/>
  <c r="H466" i="1" s="1"/>
  <c r="F466" i="1"/>
  <c r="G465" i="1"/>
  <c r="H465" i="1" s="1"/>
  <c r="F465" i="1"/>
  <c r="G464" i="1"/>
  <c r="H464" i="1" s="1"/>
  <c r="F464" i="1"/>
  <c r="G463" i="1"/>
  <c r="H463" i="1" s="1"/>
  <c r="F463" i="1"/>
  <c r="G462" i="1"/>
  <c r="H462" i="1" s="1"/>
  <c r="F462" i="1"/>
  <c r="H461" i="1"/>
  <c r="G461" i="1"/>
  <c r="F461" i="1"/>
  <c r="H460" i="1"/>
  <c r="G460" i="1"/>
  <c r="F460" i="1"/>
  <c r="H459" i="1"/>
  <c r="G459" i="1"/>
  <c r="F459" i="1"/>
  <c r="G458" i="1"/>
  <c r="H458" i="1" s="1"/>
  <c r="F458" i="1"/>
  <c r="G457" i="1"/>
  <c r="H457" i="1" s="1"/>
  <c r="F457" i="1"/>
  <c r="G456" i="1"/>
  <c r="H456" i="1" s="1"/>
  <c r="F456" i="1"/>
  <c r="G455" i="1"/>
  <c r="H455" i="1" s="1"/>
  <c r="F455" i="1"/>
  <c r="G454" i="1"/>
  <c r="H454" i="1" s="1"/>
  <c r="F454" i="1"/>
  <c r="H453" i="1"/>
  <c r="G453" i="1"/>
  <c r="F453" i="1"/>
  <c r="H452" i="1"/>
  <c r="G452" i="1"/>
  <c r="F452" i="1"/>
  <c r="H451" i="1"/>
  <c r="G451" i="1"/>
  <c r="F451" i="1"/>
  <c r="G450" i="1"/>
  <c r="H450" i="1" s="1"/>
  <c r="F450" i="1"/>
  <c r="G449" i="1"/>
  <c r="H449" i="1" s="1"/>
  <c r="F449" i="1"/>
  <c r="G448" i="1"/>
  <c r="H448" i="1" s="1"/>
  <c r="F448" i="1"/>
  <c r="G447" i="1"/>
  <c r="H447" i="1" s="1"/>
  <c r="F447" i="1"/>
  <c r="G446" i="1"/>
  <c r="H446" i="1" s="1"/>
  <c r="F446" i="1"/>
  <c r="H445" i="1"/>
  <c r="G445" i="1"/>
  <c r="F445" i="1"/>
  <c r="H444" i="1"/>
  <c r="G444" i="1"/>
  <c r="F444" i="1"/>
  <c r="H443" i="1"/>
  <c r="G443" i="1"/>
  <c r="F443" i="1"/>
  <c r="G442" i="1"/>
  <c r="H442" i="1" s="1"/>
  <c r="F442" i="1"/>
  <c r="G441" i="1"/>
  <c r="H441" i="1" s="1"/>
  <c r="F441" i="1"/>
  <c r="G440" i="1"/>
  <c r="H440" i="1" s="1"/>
  <c r="F440" i="1"/>
  <c r="G439" i="1"/>
  <c r="H439" i="1" s="1"/>
  <c r="F439" i="1"/>
  <c r="G438" i="1"/>
  <c r="H438" i="1" s="1"/>
  <c r="F438" i="1"/>
  <c r="H437" i="1"/>
  <c r="G437" i="1"/>
  <c r="F437" i="1"/>
  <c r="H436" i="1"/>
  <c r="G436" i="1"/>
  <c r="F436" i="1"/>
  <c r="H435" i="1"/>
  <c r="G435" i="1"/>
  <c r="F435" i="1"/>
  <c r="G434" i="1"/>
  <c r="H434" i="1" s="1"/>
  <c r="F434" i="1"/>
  <c r="G433" i="1"/>
  <c r="H433" i="1" s="1"/>
  <c r="F433" i="1"/>
  <c r="G432" i="1"/>
  <c r="H432" i="1" s="1"/>
  <c r="F432" i="1"/>
  <c r="G431" i="1"/>
  <c r="H431" i="1" s="1"/>
  <c r="F431" i="1"/>
  <c r="G430" i="1"/>
  <c r="H430" i="1" s="1"/>
  <c r="F430" i="1"/>
  <c r="H429" i="1"/>
  <c r="G429" i="1"/>
  <c r="F429" i="1"/>
  <c r="H428" i="1"/>
  <c r="G428" i="1"/>
  <c r="F428" i="1"/>
  <c r="H427" i="1"/>
  <c r="G427" i="1"/>
  <c r="F427" i="1"/>
  <c r="G426" i="1"/>
  <c r="H426" i="1" s="1"/>
  <c r="F426" i="1"/>
  <c r="G425" i="1"/>
  <c r="H425" i="1" s="1"/>
  <c r="F425" i="1"/>
  <c r="G424" i="1"/>
  <c r="H424" i="1" s="1"/>
  <c r="F424" i="1"/>
  <c r="G423" i="1"/>
  <c r="H423" i="1" s="1"/>
  <c r="F423" i="1"/>
  <c r="G422" i="1"/>
  <c r="H422" i="1" s="1"/>
  <c r="F422" i="1"/>
  <c r="H421" i="1"/>
  <c r="G421" i="1"/>
  <c r="F421" i="1"/>
  <c r="H420" i="1"/>
  <c r="G420" i="1"/>
  <c r="F420" i="1"/>
  <c r="H419" i="1"/>
  <c r="G419" i="1"/>
  <c r="F419" i="1"/>
  <c r="G418" i="1"/>
  <c r="H418" i="1" s="1"/>
  <c r="F418" i="1"/>
  <c r="G417" i="1"/>
  <c r="H417" i="1" s="1"/>
  <c r="F417" i="1"/>
  <c r="G416" i="1"/>
  <c r="H416" i="1" s="1"/>
  <c r="F416" i="1"/>
  <c r="G415" i="1"/>
  <c r="H415" i="1" s="1"/>
  <c r="F415" i="1"/>
  <c r="G414" i="1"/>
  <c r="H414" i="1" s="1"/>
  <c r="F414" i="1"/>
  <c r="H413" i="1"/>
  <c r="G413" i="1"/>
  <c r="F413" i="1"/>
  <c r="H412" i="1"/>
  <c r="G412" i="1"/>
  <c r="F412" i="1"/>
  <c r="H411" i="1"/>
  <c r="G411" i="1"/>
  <c r="F411" i="1"/>
  <c r="G410" i="1"/>
  <c r="H410" i="1" s="1"/>
  <c r="F410" i="1"/>
  <c r="G409" i="1"/>
  <c r="H409" i="1" s="1"/>
  <c r="F409" i="1"/>
  <c r="G408" i="1"/>
  <c r="H408" i="1" s="1"/>
  <c r="F408" i="1"/>
  <c r="G407" i="1"/>
  <c r="H407" i="1" s="1"/>
  <c r="F407" i="1"/>
  <c r="G406" i="1"/>
  <c r="H406" i="1" s="1"/>
  <c r="F406" i="1"/>
  <c r="H405" i="1"/>
  <c r="G405" i="1"/>
  <c r="F405" i="1"/>
  <c r="H404" i="1"/>
  <c r="G404" i="1"/>
  <c r="F404" i="1"/>
  <c r="H403" i="1"/>
  <c r="G403" i="1"/>
  <c r="F403" i="1"/>
  <c r="G402" i="1"/>
  <c r="H402" i="1" s="1"/>
  <c r="F402" i="1"/>
  <c r="G401" i="1"/>
  <c r="H401" i="1" s="1"/>
  <c r="F401" i="1"/>
  <c r="G400" i="1"/>
  <c r="H400" i="1" s="1"/>
  <c r="F400" i="1"/>
  <c r="G399" i="1"/>
  <c r="H399" i="1" s="1"/>
  <c r="F399" i="1"/>
  <c r="G398" i="1"/>
  <c r="H398" i="1" s="1"/>
  <c r="F398" i="1"/>
  <c r="H397" i="1"/>
  <c r="G397" i="1"/>
  <c r="F397" i="1"/>
  <c r="H396" i="1"/>
  <c r="G396" i="1"/>
  <c r="F396" i="1"/>
  <c r="H395" i="1"/>
  <c r="G395" i="1"/>
  <c r="F395" i="1"/>
  <c r="G394" i="1"/>
  <c r="H394" i="1" s="1"/>
  <c r="F394" i="1"/>
  <c r="G393" i="1"/>
  <c r="H393" i="1" s="1"/>
  <c r="F393" i="1"/>
  <c r="G392" i="1"/>
  <c r="H392" i="1" s="1"/>
  <c r="F392" i="1"/>
  <c r="G391" i="1"/>
  <c r="H391" i="1" s="1"/>
  <c r="F391" i="1"/>
  <c r="G390" i="1"/>
  <c r="H390" i="1" s="1"/>
  <c r="F390" i="1"/>
  <c r="H389" i="1"/>
  <c r="G389" i="1"/>
  <c r="F389" i="1"/>
  <c r="H388" i="1"/>
  <c r="G388" i="1"/>
  <c r="F388" i="1"/>
  <c r="H387" i="1"/>
  <c r="G387" i="1"/>
  <c r="F387" i="1"/>
  <c r="G386" i="1"/>
  <c r="H386" i="1" s="1"/>
  <c r="F386" i="1"/>
  <c r="G385" i="1"/>
  <c r="H385" i="1" s="1"/>
  <c r="F385" i="1"/>
  <c r="G384" i="1"/>
  <c r="H384" i="1" s="1"/>
  <c r="F384" i="1"/>
  <c r="G383" i="1"/>
  <c r="H383" i="1" s="1"/>
  <c r="F383" i="1"/>
  <c r="G382" i="1"/>
  <c r="H382" i="1" s="1"/>
  <c r="F382" i="1"/>
  <c r="H381" i="1"/>
  <c r="G381" i="1"/>
  <c r="F381" i="1"/>
  <c r="H380" i="1"/>
  <c r="G380" i="1"/>
  <c r="F380" i="1"/>
  <c r="H379" i="1"/>
  <c r="G379" i="1"/>
  <c r="F379" i="1"/>
  <c r="G378" i="1"/>
  <c r="H378" i="1" s="1"/>
  <c r="F378" i="1"/>
  <c r="G377" i="1"/>
  <c r="H377" i="1" s="1"/>
  <c r="F377" i="1"/>
  <c r="G376" i="1"/>
  <c r="H376" i="1" s="1"/>
  <c r="F376" i="1"/>
  <c r="G375" i="1"/>
  <c r="H375" i="1" s="1"/>
  <c r="F375" i="1"/>
  <c r="G374" i="1"/>
  <c r="H374" i="1" s="1"/>
  <c r="F374" i="1"/>
  <c r="H373" i="1"/>
  <c r="G373" i="1"/>
  <c r="F373" i="1"/>
  <c r="H372" i="1"/>
  <c r="G372" i="1"/>
  <c r="F372" i="1"/>
  <c r="H371" i="1"/>
  <c r="G371" i="1"/>
  <c r="F371" i="1"/>
  <c r="G370" i="1"/>
  <c r="H370" i="1" s="1"/>
  <c r="F370" i="1"/>
  <c r="G369" i="1"/>
  <c r="H369" i="1" s="1"/>
  <c r="F369" i="1"/>
  <c r="G368" i="1"/>
  <c r="H368" i="1" s="1"/>
  <c r="F368" i="1"/>
  <c r="G367" i="1"/>
  <c r="H367" i="1" s="1"/>
  <c r="F367" i="1"/>
  <c r="G366" i="1"/>
  <c r="H366" i="1" s="1"/>
  <c r="F366" i="1"/>
  <c r="H365" i="1"/>
  <c r="G365" i="1"/>
  <c r="F365" i="1"/>
  <c r="H364" i="1"/>
  <c r="G364" i="1"/>
  <c r="F364" i="1"/>
  <c r="H363" i="1"/>
  <c r="G363" i="1"/>
  <c r="F363" i="1"/>
  <c r="G362" i="1"/>
  <c r="H362" i="1" s="1"/>
  <c r="F362" i="1"/>
  <c r="G361" i="1"/>
  <c r="H361" i="1" s="1"/>
  <c r="F361" i="1"/>
  <c r="G360" i="1"/>
  <c r="H360" i="1" s="1"/>
  <c r="F360" i="1"/>
  <c r="G359" i="1"/>
  <c r="H359" i="1" s="1"/>
  <c r="F359" i="1"/>
  <c r="G358" i="1"/>
  <c r="H358" i="1" s="1"/>
  <c r="F358" i="1"/>
  <c r="H357" i="1"/>
  <c r="G357" i="1"/>
  <c r="F357" i="1"/>
  <c r="H356" i="1"/>
  <c r="G356" i="1"/>
  <c r="F356" i="1"/>
  <c r="H355" i="1"/>
  <c r="G355" i="1"/>
  <c r="F355" i="1"/>
  <c r="G354" i="1"/>
  <c r="H354" i="1" s="1"/>
  <c r="F354" i="1"/>
  <c r="G353" i="1"/>
  <c r="H353" i="1" s="1"/>
  <c r="F353" i="1"/>
  <c r="G352" i="1"/>
  <c r="H352" i="1" s="1"/>
  <c r="F352" i="1"/>
  <c r="G351" i="1"/>
  <c r="H351" i="1" s="1"/>
  <c r="F351" i="1"/>
  <c r="G350" i="1"/>
  <c r="H350" i="1" s="1"/>
  <c r="F350" i="1"/>
  <c r="H349" i="1"/>
  <c r="G349" i="1"/>
  <c r="F349" i="1"/>
  <c r="H348" i="1"/>
  <c r="G348" i="1"/>
  <c r="F348" i="1"/>
  <c r="H347" i="1"/>
  <c r="G347" i="1"/>
  <c r="F347" i="1"/>
  <c r="G346" i="1"/>
  <c r="H346" i="1" s="1"/>
  <c r="F346" i="1"/>
  <c r="G345" i="1"/>
  <c r="H345" i="1" s="1"/>
  <c r="F345" i="1"/>
  <c r="G344" i="1"/>
  <c r="H344" i="1" s="1"/>
  <c r="F344" i="1"/>
  <c r="G343" i="1"/>
  <c r="H343" i="1" s="1"/>
  <c r="F343" i="1"/>
  <c r="G342" i="1"/>
  <c r="H342" i="1" s="1"/>
  <c r="F342" i="1"/>
  <c r="H341" i="1"/>
  <c r="G341" i="1"/>
  <c r="F341" i="1"/>
  <c r="H340" i="1"/>
  <c r="G340" i="1"/>
  <c r="F340" i="1"/>
  <c r="H339" i="1"/>
  <c r="G339" i="1"/>
  <c r="F339" i="1"/>
  <c r="G338" i="1"/>
  <c r="H338" i="1" s="1"/>
  <c r="F338" i="1"/>
  <c r="G337" i="1"/>
  <c r="H337" i="1" s="1"/>
  <c r="F337" i="1"/>
  <c r="G336" i="1"/>
  <c r="H336" i="1" s="1"/>
  <c r="F336" i="1"/>
  <c r="G335" i="1"/>
  <c r="H335" i="1" s="1"/>
  <c r="F335" i="1"/>
  <c r="G334" i="1"/>
  <c r="H334" i="1" s="1"/>
  <c r="F334" i="1"/>
  <c r="H333" i="1"/>
  <c r="G333" i="1"/>
  <c r="F333" i="1"/>
  <c r="H332" i="1"/>
  <c r="G332" i="1"/>
  <c r="F332" i="1"/>
  <c r="H331" i="1"/>
  <c r="G331" i="1"/>
  <c r="F331" i="1"/>
  <c r="G330" i="1"/>
  <c r="H330" i="1" s="1"/>
  <c r="F330" i="1"/>
  <c r="G329" i="1"/>
  <c r="H329" i="1" s="1"/>
  <c r="F329" i="1"/>
  <c r="G328" i="1"/>
  <c r="H328" i="1" s="1"/>
  <c r="F328" i="1"/>
  <c r="G327" i="1"/>
  <c r="H327" i="1" s="1"/>
  <c r="F327" i="1"/>
  <c r="G326" i="1"/>
  <c r="H326" i="1" s="1"/>
  <c r="F326" i="1"/>
  <c r="H325" i="1"/>
  <c r="G325" i="1"/>
  <c r="F325" i="1"/>
  <c r="H324" i="1"/>
  <c r="G324" i="1"/>
  <c r="F324" i="1"/>
  <c r="H323" i="1"/>
  <c r="G323" i="1"/>
  <c r="F323" i="1"/>
  <c r="G322" i="1"/>
  <c r="H322" i="1" s="1"/>
  <c r="F322" i="1"/>
  <c r="G321" i="1"/>
  <c r="H321" i="1" s="1"/>
  <c r="F321" i="1"/>
  <c r="G320" i="1"/>
  <c r="H320" i="1" s="1"/>
  <c r="F320" i="1"/>
  <c r="G319" i="1"/>
  <c r="H319" i="1" s="1"/>
  <c r="F319" i="1"/>
  <c r="G318" i="1"/>
  <c r="H318" i="1" s="1"/>
  <c r="F318" i="1"/>
  <c r="H317" i="1"/>
  <c r="G317" i="1"/>
  <c r="F317" i="1"/>
  <c r="H316" i="1"/>
  <c r="G316" i="1"/>
  <c r="F316" i="1"/>
  <c r="H315" i="1"/>
  <c r="G315" i="1"/>
  <c r="F315" i="1"/>
  <c r="G314" i="1"/>
  <c r="H314" i="1" s="1"/>
  <c r="F314" i="1"/>
  <c r="H313" i="1"/>
  <c r="G313" i="1"/>
  <c r="F313" i="1"/>
  <c r="G312" i="1"/>
  <c r="H312" i="1" s="1"/>
  <c r="F312" i="1"/>
  <c r="H311" i="1"/>
  <c r="G311" i="1"/>
  <c r="F311" i="1"/>
  <c r="G310" i="1"/>
  <c r="H310" i="1" s="1"/>
  <c r="F310" i="1"/>
  <c r="H309" i="1"/>
  <c r="G309" i="1"/>
  <c r="F309" i="1"/>
  <c r="H308" i="1"/>
  <c r="G308" i="1"/>
  <c r="F308" i="1"/>
  <c r="H307" i="1"/>
  <c r="G307" i="1"/>
  <c r="F307" i="1"/>
  <c r="G306" i="1"/>
  <c r="H306" i="1" s="1"/>
  <c r="F306" i="1"/>
  <c r="H305" i="1"/>
  <c r="G305" i="1"/>
  <c r="F305" i="1"/>
  <c r="G304" i="1"/>
  <c r="H304" i="1" s="1"/>
  <c r="F304" i="1"/>
  <c r="G303" i="1"/>
  <c r="H303" i="1" s="1"/>
  <c r="F303" i="1"/>
  <c r="G302" i="1"/>
  <c r="H302" i="1" s="1"/>
  <c r="F302" i="1"/>
  <c r="H301" i="1"/>
  <c r="G301" i="1"/>
  <c r="F301" i="1"/>
  <c r="G300" i="1"/>
  <c r="H300" i="1" s="1"/>
  <c r="F300" i="1"/>
  <c r="H299" i="1"/>
  <c r="G299" i="1"/>
  <c r="F299" i="1"/>
  <c r="G298" i="1"/>
  <c r="H298" i="1" s="1"/>
  <c r="F298" i="1"/>
  <c r="H297" i="1"/>
  <c r="G297" i="1"/>
  <c r="F297" i="1"/>
  <c r="G296" i="1"/>
  <c r="H296" i="1" s="1"/>
  <c r="F296" i="1"/>
  <c r="G295" i="1"/>
  <c r="H295" i="1" s="1"/>
  <c r="F295" i="1"/>
  <c r="G294" i="1"/>
  <c r="H294" i="1" s="1"/>
  <c r="F294" i="1"/>
  <c r="H293" i="1"/>
  <c r="G293" i="1"/>
  <c r="F293" i="1"/>
  <c r="G292" i="1"/>
  <c r="H292" i="1" s="1"/>
  <c r="F292" i="1"/>
  <c r="H291" i="1"/>
  <c r="G291" i="1"/>
  <c r="F291" i="1"/>
  <c r="G290" i="1"/>
  <c r="H290" i="1" s="1"/>
  <c r="F290" i="1"/>
  <c r="H289" i="1"/>
  <c r="G289" i="1"/>
  <c r="F289" i="1"/>
  <c r="G288" i="1"/>
  <c r="H288" i="1" s="1"/>
  <c r="F288" i="1"/>
  <c r="G287" i="1"/>
  <c r="H287" i="1" s="1"/>
  <c r="F287" i="1"/>
  <c r="G286" i="1"/>
  <c r="H286" i="1" s="1"/>
  <c r="F286" i="1"/>
  <c r="H285" i="1"/>
  <c r="G285" i="1"/>
  <c r="F285" i="1"/>
  <c r="G284" i="1"/>
  <c r="H284" i="1" s="1"/>
  <c r="F284" i="1"/>
  <c r="H283" i="1"/>
  <c r="G283" i="1"/>
  <c r="F283" i="1"/>
  <c r="G282" i="1"/>
  <c r="H282" i="1" s="1"/>
  <c r="F282" i="1"/>
  <c r="H281" i="1"/>
  <c r="G281" i="1"/>
  <c r="F281" i="1"/>
  <c r="G280" i="1"/>
  <c r="H280" i="1" s="1"/>
  <c r="F280" i="1"/>
  <c r="G279" i="1"/>
  <c r="H279" i="1" s="1"/>
  <c r="F279" i="1"/>
  <c r="G278" i="1"/>
  <c r="H278" i="1" s="1"/>
  <c r="F278" i="1"/>
  <c r="H277" i="1"/>
  <c r="G277" i="1"/>
  <c r="F277" i="1"/>
  <c r="G276" i="1"/>
  <c r="H276" i="1" s="1"/>
  <c r="F276" i="1"/>
  <c r="H275" i="1"/>
  <c r="G275" i="1"/>
  <c r="F275" i="1"/>
  <c r="G274" i="1"/>
  <c r="H274" i="1" s="1"/>
  <c r="F274" i="1"/>
  <c r="H273" i="1"/>
  <c r="G273" i="1"/>
  <c r="F273" i="1"/>
  <c r="G272" i="1"/>
  <c r="H272" i="1" s="1"/>
  <c r="F272" i="1"/>
  <c r="G271" i="1"/>
  <c r="H271" i="1" s="1"/>
  <c r="F271" i="1"/>
  <c r="G270" i="1"/>
  <c r="H270" i="1" s="1"/>
  <c r="F270" i="1"/>
  <c r="H269" i="1"/>
  <c r="G269" i="1"/>
  <c r="F269" i="1"/>
  <c r="G268" i="1"/>
  <c r="H268" i="1" s="1"/>
  <c r="F268" i="1"/>
  <c r="H267" i="1"/>
  <c r="G267" i="1"/>
  <c r="F267" i="1"/>
  <c r="G266" i="1"/>
  <c r="H266" i="1" s="1"/>
  <c r="F266" i="1"/>
  <c r="H265" i="1"/>
  <c r="G265" i="1"/>
  <c r="F265" i="1"/>
  <c r="G264" i="1"/>
  <c r="H264" i="1" s="1"/>
  <c r="F264" i="1"/>
  <c r="G263" i="1"/>
  <c r="H263" i="1" s="1"/>
  <c r="F263" i="1"/>
  <c r="G262" i="1"/>
  <c r="H262" i="1" s="1"/>
  <c r="F262" i="1"/>
  <c r="H261" i="1"/>
  <c r="G261" i="1"/>
  <c r="F261" i="1"/>
  <c r="G260" i="1"/>
  <c r="H260" i="1" s="1"/>
  <c r="F260" i="1"/>
  <c r="H259" i="1"/>
  <c r="G259" i="1"/>
  <c r="F259" i="1"/>
  <c r="G258" i="1"/>
  <c r="H258" i="1" s="1"/>
  <c r="F258" i="1"/>
  <c r="H257" i="1"/>
  <c r="G257" i="1"/>
  <c r="F257" i="1"/>
  <c r="G256" i="1"/>
  <c r="H256" i="1" s="1"/>
  <c r="F256" i="1"/>
  <c r="H255" i="1"/>
  <c r="G255" i="1"/>
  <c r="F255" i="1"/>
  <c r="G254" i="1"/>
  <c r="H254" i="1" s="1"/>
  <c r="F254" i="1"/>
  <c r="H253" i="1"/>
  <c r="G253" i="1"/>
  <c r="F253" i="1"/>
  <c r="H252" i="1"/>
  <c r="G252" i="1"/>
  <c r="F252" i="1"/>
  <c r="H251" i="1"/>
  <c r="G251" i="1"/>
  <c r="F251" i="1"/>
  <c r="G250" i="1"/>
  <c r="H250" i="1" s="1"/>
  <c r="F250" i="1"/>
  <c r="H249" i="1"/>
  <c r="G249" i="1"/>
  <c r="F249" i="1"/>
  <c r="G248" i="1"/>
  <c r="H248" i="1" s="1"/>
  <c r="F248" i="1"/>
  <c r="H247" i="1"/>
  <c r="G247" i="1"/>
  <c r="F247" i="1"/>
  <c r="G246" i="1"/>
  <c r="H246" i="1" s="1"/>
  <c r="F246" i="1"/>
  <c r="H245" i="1"/>
  <c r="G245" i="1"/>
  <c r="F245" i="1"/>
  <c r="H244" i="1"/>
  <c r="G244" i="1"/>
  <c r="F244" i="1"/>
  <c r="H243" i="1"/>
  <c r="G243" i="1"/>
  <c r="F243" i="1"/>
  <c r="G242" i="1"/>
  <c r="H242" i="1" s="1"/>
  <c r="F242" i="1"/>
  <c r="H241" i="1"/>
  <c r="G241" i="1"/>
  <c r="F241" i="1"/>
  <c r="G240" i="1"/>
  <c r="H240" i="1" s="1"/>
  <c r="F240" i="1"/>
  <c r="G239" i="1"/>
  <c r="H239" i="1" s="1"/>
  <c r="F239" i="1"/>
  <c r="G238" i="1"/>
  <c r="H238" i="1" s="1"/>
  <c r="F238" i="1"/>
  <c r="H237" i="1"/>
  <c r="G237" i="1"/>
  <c r="F237" i="1"/>
  <c r="G236" i="1"/>
  <c r="H236" i="1" s="1"/>
  <c r="F236" i="1"/>
  <c r="H235" i="1"/>
  <c r="G235" i="1"/>
  <c r="F235" i="1"/>
  <c r="G234" i="1"/>
  <c r="H234" i="1" s="1"/>
  <c r="F234" i="1"/>
  <c r="H233" i="1"/>
  <c r="G233" i="1"/>
  <c r="F233" i="1"/>
  <c r="G232" i="1"/>
  <c r="H232" i="1" s="1"/>
  <c r="F232" i="1"/>
  <c r="G231" i="1"/>
  <c r="H231" i="1" s="1"/>
  <c r="F231" i="1"/>
  <c r="G230" i="1"/>
  <c r="H230" i="1" s="1"/>
  <c r="F230" i="1"/>
  <c r="H229" i="1"/>
  <c r="G229" i="1"/>
  <c r="F229" i="1"/>
  <c r="G228" i="1"/>
  <c r="H228" i="1" s="1"/>
  <c r="F228" i="1"/>
  <c r="H227" i="1"/>
  <c r="G227" i="1"/>
  <c r="F227" i="1"/>
  <c r="G226" i="1"/>
  <c r="H226" i="1" s="1"/>
  <c r="F226" i="1"/>
  <c r="H225" i="1"/>
  <c r="G225" i="1"/>
  <c r="F225" i="1"/>
  <c r="G224" i="1"/>
  <c r="H224" i="1" s="1"/>
  <c r="F224" i="1"/>
  <c r="G223" i="1"/>
  <c r="H223" i="1" s="1"/>
  <c r="F223" i="1"/>
  <c r="G222" i="1"/>
  <c r="H222" i="1" s="1"/>
  <c r="F222" i="1"/>
  <c r="H221" i="1"/>
  <c r="G221" i="1"/>
  <c r="F221" i="1"/>
  <c r="G220" i="1"/>
  <c r="H220" i="1" s="1"/>
  <c r="F220" i="1"/>
  <c r="H219" i="1"/>
  <c r="G219" i="1"/>
  <c r="F219" i="1"/>
  <c r="G218" i="1"/>
  <c r="H218" i="1" s="1"/>
  <c r="F218" i="1"/>
  <c r="H217" i="1"/>
  <c r="G217" i="1"/>
  <c r="F217" i="1"/>
  <c r="G216" i="1"/>
  <c r="H216" i="1" s="1"/>
  <c r="F216" i="1"/>
  <c r="G215" i="1"/>
  <c r="H215" i="1" s="1"/>
  <c r="F215" i="1"/>
  <c r="G214" i="1"/>
  <c r="H214" i="1" s="1"/>
  <c r="F214" i="1"/>
  <c r="H213" i="1"/>
  <c r="G213" i="1"/>
  <c r="F213" i="1"/>
  <c r="G212" i="1"/>
  <c r="H212" i="1" s="1"/>
  <c r="F212" i="1"/>
  <c r="H211" i="1"/>
  <c r="G211" i="1"/>
  <c r="F211" i="1"/>
  <c r="G210" i="1"/>
  <c r="H210" i="1" s="1"/>
  <c r="F210" i="1"/>
  <c r="H209" i="1"/>
  <c r="G209" i="1"/>
  <c r="F209" i="1"/>
  <c r="G208" i="1"/>
  <c r="H208" i="1" s="1"/>
  <c r="F208" i="1"/>
  <c r="G207" i="1"/>
  <c r="H207" i="1" s="1"/>
  <c r="F207" i="1"/>
  <c r="G206" i="1"/>
  <c r="H206" i="1" s="1"/>
  <c r="F206" i="1"/>
  <c r="H205" i="1"/>
  <c r="G205" i="1"/>
  <c r="F205" i="1"/>
  <c r="G204" i="1"/>
  <c r="H204" i="1" s="1"/>
  <c r="F204" i="1"/>
  <c r="H203" i="1"/>
  <c r="G203" i="1"/>
  <c r="F203" i="1"/>
  <c r="G202" i="1"/>
  <c r="H202" i="1" s="1"/>
  <c r="F202" i="1"/>
  <c r="H201" i="1"/>
  <c r="G201" i="1"/>
  <c r="F201" i="1"/>
  <c r="G200" i="1"/>
  <c r="H200" i="1" s="1"/>
  <c r="F200" i="1"/>
  <c r="G199" i="1"/>
  <c r="H199" i="1" s="1"/>
  <c r="F199" i="1"/>
  <c r="G198" i="1"/>
  <c r="H198" i="1" s="1"/>
  <c r="F198" i="1"/>
  <c r="H197" i="1"/>
  <c r="G197" i="1"/>
  <c r="F197" i="1"/>
  <c r="G196" i="1"/>
  <c r="H196" i="1" s="1"/>
  <c r="F196" i="1"/>
  <c r="H195" i="1"/>
  <c r="G195" i="1"/>
  <c r="F195" i="1"/>
  <c r="G194" i="1"/>
  <c r="H194" i="1" s="1"/>
  <c r="F194" i="1"/>
  <c r="H193" i="1"/>
  <c r="G193" i="1"/>
  <c r="F193" i="1"/>
  <c r="G192" i="1"/>
  <c r="H192" i="1" s="1"/>
  <c r="F192" i="1"/>
  <c r="H191" i="1"/>
  <c r="G191" i="1"/>
  <c r="F191" i="1"/>
  <c r="G190" i="1"/>
  <c r="H190" i="1" s="1"/>
  <c r="F190" i="1"/>
  <c r="H189" i="1"/>
  <c r="G189" i="1"/>
  <c r="F189" i="1"/>
  <c r="H188" i="1"/>
  <c r="G188" i="1"/>
  <c r="F188" i="1"/>
  <c r="H187" i="1"/>
  <c r="G187" i="1"/>
  <c r="F187" i="1"/>
  <c r="G186" i="1"/>
  <c r="H186" i="1" s="1"/>
  <c r="F186" i="1"/>
  <c r="H185" i="1"/>
  <c r="G185" i="1"/>
  <c r="F185" i="1"/>
  <c r="G184" i="1"/>
  <c r="H184" i="1" s="1"/>
  <c r="F184" i="1"/>
  <c r="H183" i="1"/>
  <c r="G183" i="1"/>
  <c r="F183" i="1"/>
  <c r="G182" i="1"/>
  <c r="H182" i="1" s="1"/>
  <c r="F182" i="1"/>
  <c r="H181" i="1"/>
  <c r="G181" i="1"/>
  <c r="F181" i="1"/>
  <c r="H180" i="1"/>
  <c r="G180" i="1"/>
  <c r="F180" i="1"/>
  <c r="H179" i="1"/>
  <c r="G179" i="1"/>
  <c r="F179" i="1"/>
  <c r="G178" i="1"/>
  <c r="H178" i="1" s="1"/>
  <c r="F178" i="1"/>
  <c r="H177" i="1"/>
  <c r="G177" i="1"/>
  <c r="F177" i="1"/>
  <c r="G176" i="1"/>
  <c r="H176" i="1" s="1"/>
  <c r="F176" i="1"/>
  <c r="G175" i="1"/>
  <c r="H175" i="1" s="1"/>
  <c r="F175" i="1"/>
  <c r="G174" i="1"/>
  <c r="H174" i="1" s="1"/>
  <c r="F174" i="1"/>
  <c r="H173" i="1"/>
  <c r="G173" i="1"/>
  <c r="F173" i="1"/>
  <c r="G172" i="1"/>
  <c r="H172" i="1" s="1"/>
  <c r="F172" i="1"/>
  <c r="H171" i="1"/>
  <c r="G171" i="1"/>
  <c r="F171" i="1"/>
  <c r="G170" i="1"/>
  <c r="H170" i="1" s="1"/>
  <c r="F170" i="1"/>
  <c r="H169" i="1"/>
  <c r="G169" i="1"/>
  <c r="F169" i="1"/>
  <c r="G168" i="1"/>
  <c r="H168" i="1" s="1"/>
  <c r="F168" i="1"/>
  <c r="G167" i="1"/>
  <c r="H167" i="1" s="1"/>
  <c r="F167" i="1"/>
  <c r="G166" i="1"/>
  <c r="H166" i="1" s="1"/>
  <c r="F166" i="1"/>
  <c r="H165" i="1"/>
  <c r="G165" i="1"/>
  <c r="F165" i="1"/>
  <c r="G164" i="1"/>
  <c r="H164" i="1" s="1"/>
  <c r="F164" i="1"/>
  <c r="H163" i="1"/>
  <c r="G163" i="1"/>
  <c r="F163" i="1"/>
  <c r="G162" i="1"/>
  <c r="H162" i="1" s="1"/>
  <c r="F162" i="1"/>
  <c r="H161" i="1"/>
  <c r="G161" i="1"/>
  <c r="F161" i="1"/>
  <c r="G160" i="1"/>
  <c r="H160" i="1" s="1"/>
  <c r="F160" i="1"/>
  <c r="G159" i="1"/>
  <c r="H159" i="1" s="1"/>
  <c r="F159" i="1"/>
  <c r="G158" i="1"/>
  <c r="H158" i="1" s="1"/>
  <c r="F158" i="1"/>
  <c r="H157" i="1"/>
  <c r="G157" i="1"/>
  <c r="F157" i="1"/>
  <c r="G156" i="1"/>
  <c r="H156" i="1" s="1"/>
  <c r="F156" i="1"/>
  <c r="H155" i="1"/>
  <c r="G155" i="1"/>
  <c r="F155" i="1"/>
  <c r="G154" i="1"/>
  <c r="H154" i="1" s="1"/>
  <c r="F154" i="1"/>
  <c r="H153" i="1"/>
  <c r="G153" i="1"/>
  <c r="F153" i="1"/>
  <c r="G152" i="1"/>
  <c r="H152" i="1" s="1"/>
  <c r="F152" i="1"/>
  <c r="G151" i="1"/>
  <c r="H151" i="1" s="1"/>
  <c r="F151" i="1"/>
  <c r="G150" i="1"/>
  <c r="H150" i="1" s="1"/>
  <c r="F150" i="1"/>
  <c r="H149" i="1"/>
  <c r="G149" i="1"/>
  <c r="F149" i="1"/>
  <c r="G148" i="1"/>
  <c r="H148" i="1" s="1"/>
  <c r="F148" i="1"/>
  <c r="H147" i="1"/>
  <c r="G147" i="1"/>
  <c r="F147" i="1"/>
  <c r="G146" i="1"/>
  <c r="H146" i="1" s="1"/>
  <c r="F146" i="1"/>
  <c r="H145" i="1"/>
  <c r="G145" i="1"/>
  <c r="F145" i="1"/>
  <c r="G144" i="1"/>
  <c r="H144" i="1" s="1"/>
  <c r="F144" i="1"/>
  <c r="G143" i="1"/>
  <c r="H143" i="1" s="1"/>
  <c r="F143" i="1"/>
  <c r="G142" i="1"/>
  <c r="H142" i="1" s="1"/>
  <c r="F142" i="1"/>
  <c r="H141" i="1"/>
  <c r="G141" i="1"/>
  <c r="F141" i="1"/>
  <c r="G140" i="1"/>
  <c r="H140" i="1" s="1"/>
  <c r="F140" i="1"/>
  <c r="H139" i="1"/>
  <c r="G139" i="1"/>
  <c r="F139" i="1"/>
  <c r="G138" i="1"/>
  <c r="H138" i="1" s="1"/>
  <c r="F138" i="1"/>
  <c r="H137" i="1"/>
  <c r="G137" i="1"/>
  <c r="F137" i="1"/>
  <c r="G136" i="1"/>
  <c r="H136" i="1" s="1"/>
  <c r="F136" i="1"/>
  <c r="G135" i="1"/>
  <c r="H135" i="1" s="1"/>
  <c r="F135" i="1"/>
  <c r="G134" i="1"/>
  <c r="H134" i="1" s="1"/>
  <c r="F134" i="1"/>
  <c r="H133" i="1"/>
  <c r="G133" i="1"/>
  <c r="F133" i="1"/>
  <c r="G132" i="1"/>
  <c r="H132" i="1" s="1"/>
  <c r="F132" i="1"/>
  <c r="H131" i="1"/>
  <c r="G131" i="1"/>
  <c r="F131" i="1"/>
  <c r="G130" i="1"/>
  <c r="H130" i="1" s="1"/>
  <c r="F130" i="1"/>
  <c r="H129" i="1"/>
  <c r="G129" i="1"/>
  <c r="F129" i="1"/>
  <c r="G128" i="1"/>
  <c r="H128" i="1" s="1"/>
  <c r="F128" i="1"/>
  <c r="H127" i="1"/>
  <c r="G127" i="1"/>
  <c r="F127" i="1"/>
  <c r="G126" i="1"/>
  <c r="H126" i="1" s="1"/>
  <c r="F126" i="1"/>
  <c r="H125" i="1"/>
  <c r="G125" i="1"/>
  <c r="F125" i="1"/>
  <c r="H124" i="1"/>
  <c r="G124" i="1"/>
  <c r="F124" i="1"/>
  <c r="H123" i="1"/>
  <c r="G123" i="1"/>
  <c r="F123" i="1"/>
  <c r="G122" i="1"/>
  <c r="H122" i="1" s="1"/>
  <c r="F122" i="1"/>
  <c r="H121" i="1"/>
  <c r="G121" i="1"/>
  <c r="F121" i="1"/>
  <c r="G120" i="1"/>
  <c r="H120" i="1" s="1"/>
  <c r="F120" i="1"/>
  <c r="H119" i="1"/>
  <c r="G119" i="1"/>
  <c r="F119" i="1"/>
  <c r="G118" i="1"/>
  <c r="H118" i="1" s="1"/>
  <c r="F118" i="1"/>
  <c r="H117" i="1"/>
  <c r="G117" i="1"/>
  <c r="F117" i="1"/>
  <c r="H116" i="1"/>
  <c r="G116" i="1"/>
  <c r="F116" i="1"/>
  <c r="H115" i="1"/>
  <c r="G115" i="1"/>
  <c r="F115" i="1"/>
  <c r="G114" i="1"/>
  <c r="H114" i="1" s="1"/>
  <c r="F114" i="1"/>
  <c r="H113" i="1"/>
  <c r="G113" i="1"/>
  <c r="F113" i="1"/>
  <c r="G112" i="1"/>
  <c r="H112" i="1" s="1"/>
  <c r="F112" i="1"/>
  <c r="G111" i="1"/>
  <c r="H111" i="1" s="1"/>
  <c r="F111" i="1"/>
  <c r="G110" i="1"/>
  <c r="H110" i="1" s="1"/>
  <c r="F110" i="1"/>
  <c r="H109" i="1"/>
  <c r="G109" i="1"/>
  <c r="F109" i="1"/>
  <c r="G108" i="1"/>
  <c r="H108" i="1" s="1"/>
  <c r="F108" i="1"/>
  <c r="H107" i="1"/>
  <c r="G107" i="1"/>
  <c r="F107" i="1"/>
  <c r="G106" i="1"/>
  <c r="H106" i="1" s="1"/>
  <c r="F106" i="1"/>
  <c r="H105" i="1"/>
  <c r="G105" i="1"/>
  <c r="F105" i="1"/>
  <c r="G104" i="1"/>
  <c r="H104" i="1" s="1"/>
  <c r="F104" i="1"/>
  <c r="G103" i="1"/>
  <c r="H103" i="1" s="1"/>
  <c r="F103" i="1"/>
  <c r="G102" i="1"/>
  <c r="H102" i="1" s="1"/>
  <c r="F102" i="1"/>
  <c r="H101" i="1"/>
  <c r="G101" i="1"/>
  <c r="F101" i="1"/>
  <c r="G100" i="1"/>
  <c r="H100" i="1" s="1"/>
  <c r="F100" i="1"/>
  <c r="H99" i="1"/>
  <c r="G99" i="1"/>
  <c r="F99" i="1"/>
  <c r="G98" i="1"/>
  <c r="H98" i="1" s="1"/>
  <c r="F98" i="1"/>
  <c r="H97" i="1"/>
  <c r="G97" i="1"/>
  <c r="F97" i="1"/>
  <c r="G96" i="1"/>
  <c r="H96" i="1" s="1"/>
  <c r="F96" i="1"/>
  <c r="G95" i="1"/>
  <c r="H95" i="1" s="1"/>
  <c r="F95" i="1"/>
  <c r="G94" i="1"/>
  <c r="H94" i="1" s="1"/>
  <c r="F94" i="1"/>
  <c r="H93" i="1"/>
  <c r="G93" i="1"/>
  <c r="F93" i="1"/>
  <c r="G92" i="1"/>
  <c r="H92" i="1" s="1"/>
  <c r="F92" i="1"/>
  <c r="H91" i="1"/>
  <c r="G91" i="1"/>
  <c r="F91" i="1"/>
  <c r="G90" i="1"/>
  <c r="H90" i="1" s="1"/>
  <c r="F90" i="1"/>
  <c r="H89" i="1"/>
  <c r="G89" i="1"/>
  <c r="F89" i="1"/>
  <c r="G88" i="1"/>
  <c r="H88" i="1" s="1"/>
  <c r="F88" i="1"/>
  <c r="G87" i="1"/>
  <c r="H87" i="1" s="1"/>
  <c r="F87" i="1"/>
  <c r="G86" i="1"/>
  <c r="H86" i="1" s="1"/>
  <c r="F86" i="1"/>
  <c r="H85" i="1"/>
  <c r="G85" i="1"/>
  <c r="F85" i="1"/>
  <c r="G84" i="1"/>
  <c r="H84" i="1" s="1"/>
  <c r="F84" i="1"/>
  <c r="H83" i="1"/>
  <c r="G83" i="1"/>
  <c r="F83" i="1"/>
  <c r="G82" i="1"/>
  <c r="H82" i="1" s="1"/>
  <c r="F82" i="1"/>
  <c r="H81" i="1"/>
  <c r="G81" i="1"/>
  <c r="F81" i="1"/>
  <c r="G80" i="1"/>
  <c r="H80" i="1" s="1"/>
  <c r="F80" i="1"/>
  <c r="G79" i="1"/>
  <c r="H79" i="1" s="1"/>
  <c r="F79" i="1"/>
  <c r="G78" i="1"/>
  <c r="H78" i="1" s="1"/>
  <c r="F78" i="1"/>
  <c r="H77" i="1"/>
  <c r="G77" i="1"/>
  <c r="F77" i="1"/>
  <c r="G76" i="1"/>
  <c r="H76" i="1" s="1"/>
  <c r="F76" i="1"/>
  <c r="H75" i="1"/>
  <c r="G75" i="1"/>
  <c r="F75" i="1"/>
  <c r="G74" i="1"/>
  <c r="H74" i="1" s="1"/>
  <c r="F74" i="1"/>
  <c r="H73" i="1"/>
  <c r="G73" i="1"/>
  <c r="F73" i="1"/>
  <c r="G72" i="1"/>
  <c r="H72" i="1" s="1"/>
  <c r="F72" i="1"/>
  <c r="G71" i="1"/>
  <c r="H71" i="1" s="1"/>
  <c r="F71" i="1"/>
  <c r="G70" i="1"/>
  <c r="H70" i="1" s="1"/>
  <c r="F70" i="1"/>
  <c r="H69" i="1"/>
  <c r="G69" i="1"/>
  <c r="F69" i="1"/>
  <c r="G68" i="1"/>
  <c r="H68" i="1" s="1"/>
  <c r="F68" i="1"/>
  <c r="H67" i="1"/>
  <c r="G67" i="1"/>
  <c r="F67" i="1"/>
  <c r="G66" i="1"/>
  <c r="H66" i="1" s="1"/>
  <c r="F66" i="1"/>
  <c r="H65" i="1"/>
  <c r="G65" i="1"/>
  <c r="F65" i="1"/>
  <c r="G64" i="1"/>
  <c r="H64" i="1" s="1"/>
  <c r="F64" i="1"/>
  <c r="H63" i="1"/>
  <c r="G63" i="1"/>
  <c r="F63" i="1"/>
  <c r="G62" i="1"/>
  <c r="H62" i="1" s="1"/>
  <c r="F62" i="1"/>
  <c r="H61" i="1"/>
  <c r="G61" i="1"/>
  <c r="F61" i="1"/>
  <c r="H60" i="1"/>
  <c r="G60" i="1"/>
  <c r="F60" i="1"/>
  <c r="H59" i="1"/>
  <c r="G59" i="1"/>
  <c r="F59" i="1"/>
  <c r="G58" i="1"/>
  <c r="H58" i="1" s="1"/>
  <c r="F58" i="1"/>
  <c r="H57" i="1"/>
  <c r="G57" i="1"/>
  <c r="F57" i="1"/>
  <c r="G56" i="1"/>
  <c r="H56" i="1" s="1"/>
  <c r="F56" i="1"/>
  <c r="H55" i="1"/>
  <c r="G55" i="1"/>
  <c r="F55" i="1"/>
  <c r="G54" i="1"/>
  <c r="H54" i="1" s="1"/>
  <c r="F54" i="1"/>
  <c r="H53" i="1"/>
  <c r="G53" i="1"/>
  <c r="F53" i="1"/>
  <c r="H52" i="1"/>
  <c r="G52" i="1"/>
  <c r="F52" i="1"/>
  <c r="H51" i="1"/>
  <c r="G51" i="1"/>
  <c r="F51" i="1"/>
  <c r="G50" i="1"/>
  <c r="H50" i="1" s="1"/>
  <c r="F50" i="1"/>
  <c r="H49" i="1"/>
  <c r="G49" i="1"/>
  <c r="F49" i="1"/>
  <c r="G48" i="1"/>
  <c r="H48" i="1" s="1"/>
  <c r="F48" i="1"/>
  <c r="G47" i="1"/>
  <c r="H47" i="1" s="1"/>
  <c r="F47" i="1"/>
  <c r="G46" i="1"/>
  <c r="H46" i="1" s="1"/>
  <c r="F46" i="1"/>
  <c r="H45" i="1"/>
  <c r="G45" i="1"/>
  <c r="F45" i="1"/>
  <c r="G44" i="1"/>
  <c r="H44" i="1" s="1"/>
  <c r="F44" i="1"/>
  <c r="H43" i="1"/>
  <c r="G43" i="1"/>
  <c r="F43" i="1"/>
  <c r="G42" i="1"/>
  <c r="H42" i="1" s="1"/>
  <c r="F42" i="1"/>
  <c r="H41" i="1"/>
  <c r="G41" i="1"/>
  <c r="F41" i="1"/>
  <c r="G40" i="1"/>
  <c r="H40" i="1" s="1"/>
  <c r="F40" i="1"/>
  <c r="G39" i="1"/>
  <c r="H39" i="1" s="1"/>
  <c r="F39" i="1"/>
  <c r="G38" i="1"/>
  <c r="H38" i="1" s="1"/>
  <c r="F38" i="1"/>
  <c r="H37" i="1"/>
  <c r="G37" i="1"/>
  <c r="F37" i="1"/>
  <c r="G36" i="1"/>
  <c r="H36" i="1" s="1"/>
  <c r="F36" i="1"/>
  <c r="H35" i="1"/>
  <c r="G35" i="1"/>
  <c r="F35" i="1"/>
  <c r="G34" i="1"/>
  <c r="H34" i="1" s="1"/>
  <c r="F34" i="1"/>
  <c r="H33" i="1"/>
  <c r="G33" i="1"/>
  <c r="F33" i="1"/>
  <c r="G32" i="1"/>
  <c r="H32" i="1" s="1"/>
  <c r="F32" i="1"/>
  <c r="G31" i="1"/>
  <c r="H31" i="1" s="1"/>
  <c r="F31" i="1"/>
  <c r="G30" i="1"/>
  <c r="H30" i="1" s="1"/>
  <c r="F30" i="1"/>
  <c r="H29" i="1"/>
  <c r="G29" i="1"/>
  <c r="F29" i="1"/>
  <c r="G28" i="1"/>
  <c r="H28" i="1" s="1"/>
  <c r="F28" i="1"/>
  <c r="H27" i="1"/>
  <c r="G27" i="1"/>
  <c r="F27" i="1"/>
  <c r="G26" i="1"/>
  <c r="H26" i="1" s="1"/>
  <c r="F26" i="1"/>
  <c r="H25" i="1"/>
  <c r="G25" i="1"/>
  <c r="F25" i="1"/>
  <c r="G24" i="1"/>
  <c r="H24" i="1" s="1"/>
  <c r="F24" i="1"/>
  <c r="G23" i="1"/>
  <c r="H23" i="1" s="1"/>
  <c r="F23" i="1"/>
  <c r="G22" i="1"/>
  <c r="H22" i="1" s="1"/>
  <c r="F22" i="1"/>
  <c r="H21" i="1"/>
  <c r="G21" i="1"/>
  <c r="F21" i="1"/>
  <c r="G20" i="1"/>
  <c r="H20" i="1" s="1"/>
  <c r="F20" i="1"/>
  <c r="H19" i="1"/>
  <c r="G19" i="1"/>
  <c r="F19" i="1"/>
  <c r="G18" i="1"/>
  <c r="H18" i="1" s="1"/>
  <c r="F18" i="1"/>
  <c r="H17" i="1"/>
  <c r="G17" i="1"/>
  <c r="F17" i="1"/>
  <c r="G16" i="1"/>
  <c r="H16" i="1" s="1"/>
  <c r="F16" i="1"/>
  <c r="G15" i="1"/>
  <c r="H15" i="1" s="1"/>
  <c r="F15" i="1"/>
  <c r="G14" i="1"/>
  <c r="H14" i="1" s="1"/>
  <c r="F14" i="1"/>
  <c r="H13" i="1"/>
  <c r="G13" i="1"/>
  <c r="F13" i="1"/>
  <c r="G12" i="1"/>
  <c r="H12" i="1" s="1"/>
  <c r="F12" i="1"/>
  <c r="H11" i="1"/>
  <c r="G11" i="1"/>
  <c r="F11" i="1"/>
  <c r="G10" i="1"/>
  <c r="H10" i="1" s="1"/>
  <c r="F10" i="1"/>
  <c r="H9" i="1"/>
  <c r="G9" i="1"/>
  <c r="F9" i="1"/>
  <c r="G8" i="1"/>
  <c r="H8" i="1" s="1"/>
  <c r="F8" i="1"/>
  <c r="G7" i="1"/>
  <c r="H7" i="1" s="1"/>
  <c r="F7" i="1"/>
  <c r="G6" i="1"/>
  <c r="H6" i="1" s="1"/>
  <c r="F6" i="1"/>
  <c r="H5" i="1"/>
  <c r="G5" i="1"/>
  <c r="F5" i="1"/>
  <c r="G4" i="1"/>
  <c r="H4" i="1" s="1"/>
  <c r="F4" i="1"/>
  <c r="H3" i="1"/>
  <c r="G3" i="1"/>
  <c r="F3" i="1"/>
  <c r="G2" i="1"/>
  <c r="H2" i="1" s="1"/>
  <c r="F2" i="1"/>
</calcChain>
</file>

<file path=xl/sharedStrings.xml><?xml version="1.0" encoding="utf-8"?>
<sst xmlns="http://schemas.openxmlformats.org/spreadsheetml/2006/main" count="2513" uniqueCount="2428">
  <si>
    <t>Name</t>
  </si>
  <si>
    <t>Ticker</t>
  </si>
  <si>
    <t>Price (Prev. Close)</t>
  </si>
  <si>
    <t>52W High</t>
  </si>
  <si>
    <t>52W Low</t>
  </si>
  <si>
    <t>Concanated</t>
  </si>
  <si>
    <t>Intrinsic value</t>
  </si>
  <si>
    <t>Sentiment</t>
  </si>
  <si>
    <t>3M India Ltd.</t>
  </si>
  <si>
    <t>3MINDIA</t>
  </si>
  <si>
    <t>18972.85</t>
  </si>
  <si>
    <t>25200.00</t>
  </si>
  <si>
    <t>15700.00</t>
  </si>
  <si>
    <t>ABB India Ltd.</t>
  </si>
  <si>
    <t>ABB</t>
  </si>
  <si>
    <t>896.45</t>
  </si>
  <si>
    <t>1580.00</t>
  </si>
  <si>
    <t>722.00</t>
  </si>
  <si>
    <t>ACC Ltd.</t>
  </si>
  <si>
    <t>ACC</t>
  </si>
  <si>
    <t>1562.65</t>
  </si>
  <si>
    <t>1590.50</t>
  </si>
  <si>
    <t>895.15</t>
  </si>
  <si>
    <t>AIA Engineering Ltd.</t>
  </si>
  <si>
    <t>AIAENG</t>
  </si>
  <si>
    <t>1721.65</t>
  </si>
  <si>
    <t>1989.95</t>
  </si>
  <si>
    <t>1102.20</t>
  </si>
  <si>
    <t>APL Apollo Tubes Ltd.</t>
  </si>
  <si>
    <t>APLAPOLLO</t>
  </si>
  <si>
    <t>2722.75</t>
  </si>
  <si>
    <t>3048.00</t>
  </si>
  <si>
    <t>1030.00</t>
  </si>
  <si>
    <t>AU Small Finance Bank Ltd.</t>
  </si>
  <si>
    <t>AUBANK</t>
  </si>
  <si>
    <t>767.90</t>
  </si>
  <si>
    <t>1218.00</t>
  </si>
  <si>
    <t>366.00</t>
  </si>
  <si>
    <t>Aarti Industries Ltd.</t>
  </si>
  <si>
    <t>AARTIIND</t>
  </si>
  <si>
    <t>974.35</t>
  </si>
  <si>
    <t>1229.00</t>
  </si>
  <si>
    <t>668.00</t>
  </si>
  <si>
    <t>AAVAS Financiers Ltd.</t>
  </si>
  <si>
    <t>AAVAS</t>
  </si>
  <si>
    <t>1500.55</t>
  </si>
  <si>
    <t>2101.00</t>
  </si>
  <si>
    <t>849.05</t>
  </si>
  <si>
    <t>Abbott India Ltd.</t>
  </si>
  <si>
    <t>ABBOTINDIA</t>
  </si>
  <si>
    <t>15808.35</t>
  </si>
  <si>
    <t>18679.75</t>
  </si>
  <si>
    <t>10350.00</t>
  </si>
  <si>
    <t>Adani Gas Ltd.</t>
  </si>
  <si>
    <t>ADANIGAS</t>
  </si>
  <si>
    <t>185.90</t>
  </si>
  <si>
    <t>215.00</t>
  </si>
  <si>
    <t>76.60</t>
  </si>
  <si>
    <t>Adani Green Energy Ltd.</t>
  </si>
  <si>
    <t>ADANIGREEN</t>
  </si>
  <si>
    <t>702.80</t>
  </si>
  <si>
    <t>770.00</t>
  </si>
  <si>
    <t>79.30</t>
  </si>
  <si>
    <t>Adani Ports and Special Economic Zone Ltd.</t>
  </si>
  <si>
    <t>ADANIPORTS</t>
  </si>
  <si>
    <t>347.55</t>
  </si>
  <si>
    <t>428.85</t>
  </si>
  <si>
    <t>203.00</t>
  </si>
  <si>
    <t>Adani Power Ltd.</t>
  </si>
  <si>
    <t>ADANIPOWER</t>
  </si>
  <si>
    <t>35.65</t>
  </si>
  <si>
    <t>73.80</t>
  </si>
  <si>
    <t>23.00</t>
  </si>
  <si>
    <t>Adani Transmission Ltd.</t>
  </si>
  <si>
    <t>ADANITRANS</t>
  </si>
  <si>
    <t>289.10</t>
  </si>
  <si>
    <t>366.40</t>
  </si>
  <si>
    <t>147.50</t>
  </si>
  <si>
    <t>Aditya Birla Capital Ltd.</t>
  </si>
  <si>
    <t>ABCAPITAL</t>
  </si>
  <si>
    <t>60.60</t>
  </si>
  <si>
    <t>115.35</t>
  </si>
  <si>
    <t>37.35</t>
  </si>
  <si>
    <t>Aditya Birla Fashion &amp; Retail Ltd.</t>
  </si>
  <si>
    <t>ABFRL</t>
  </si>
  <si>
    <t>144.80</t>
  </si>
  <si>
    <t>285.50</t>
  </si>
  <si>
    <t>97.00</t>
  </si>
  <si>
    <t>Advanced Enzyme Technologies Ltd.</t>
  </si>
  <si>
    <t>ADVENZYMES</t>
  </si>
  <si>
    <t>330.05</t>
  </si>
  <si>
    <t>384.70</t>
  </si>
  <si>
    <t>98.10</t>
  </si>
  <si>
    <t>Aegis Logistics Ltd.</t>
  </si>
  <si>
    <t>AEGISCHEM</t>
  </si>
  <si>
    <t>208.50</t>
  </si>
  <si>
    <t>267.05</t>
  </si>
  <si>
    <t>107.25</t>
  </si>
  <si>
    <t>Affle India Ltd.</t>
  </si>
  <si>
    <t>AFFLE</t>
  </si>
  <si>
    <t>2682.90</t>
  </si>
  <si>
    <t>3131.00</t>
  </si>
  <si>
    <t>899.25</t>
  </si>
  <si>
    <t>Ajanta Pharma Ltd.</t>
  </si>
  <si>
    <t>AJANTPHARM</t>
  </si>
  <si>
    <t>1542.80</t>
  </si>
  <si>
    <t>1759.95</t>
  </si>
  <si>
    <t>903.40</t>
  </si>
  <si>
    <t>Akzo Nobel India Ltd.</t>
  </si>
  <si>
    <t>AKZOINDIA</t>
  </si>
  <si>
    <t>1981.40</t>
  </si>
  <si>
    <t>2500.00</t>
  </si>
  <si>
    <t>1750.00</t>
  </si>
  <si>
    <t>Alembic Pharmaceuticals Ltd.</t>
  </si>
  <si>
    <t>APLLTD</t>
  </si>
  <si>
    <t>972.60</t>
  </si>
  <si>
    <t>1128.90</t>
  </si>
  <si>
    <t>434.80</t>
  </si>
  <si>
    <t>Alkem Laboratories Ltd.</t>
  </si>
  <si>
    <t>ALKEM</t>
  </si>
  <si>
    <t>2651.40</t>
  </si>
  <si>
    <t>3090.00</t>
  </si>
  <si>
    <t>1881.30</t>
  </si>
  <si>
    <t>Alkyl Amines Chemicals Ltd.</t>
  </si>
  <si>
    <t>ALKYLAMINE</t>
  </si>
  <si>
    <t>3070.10</t>
  </si>
  <si>
    <t>3573.70</t>
  </si>
  <si>
    <t>834.00</t>
  </si>
  <si>
    <t>Allcargo Logistics Ltd.</t>
  </si>
  <si>
    <t>ALLCARGO</t>
  </si>
  <si>
    <t>117.70</t>
  </si>
  <si>
    <t>139.70</t>
  </si>
  <si>
    <t>48.60</t>
  </si>
  <si>
    <t>Amara Raja Batteries Ltd.</t>
  </si>
  <si>
    <t>AMARAJABAT</t>
  </si>
  <si>
    <t>732.10</t>
  </si>
  <si>
    <t>813.85</t>
  </si>
  <si>
    <t>348.55</t>
  </si>
  <si>
    <t>Amber Enterprises India Ltd.</t>
  </si>
  <si>
    <t>AMBER</t>
  </si>
  <si>
    <t>2462.25</t>
  </si>
  <si>
    <t>2544.20</t>
  </si>
  <si>
    <t>901.00</t>
  </si>
  <si>
    <t>Ambuja Cements Ltd.</t>
  </si>
  <si>
    <t>AMBUJACEM</t>
  </si>
  <si>
    <t>247.60</t>
  </si>
  <si>
    <t>250.00</t>
  </si>
  <si>
    <t>136.55</t>
  </si>
  <si>
    <t>Apollo Hospitals Enterprises Ltd.</t>
  </si>
  <si>
    <t>APOLLOHOSP</t>
  </si>
  <si>
    <t>2212.10</t>
  </si>
  <si>
    <t>2333.00</t>
  </si>
  <si>
    <t>1047.05</t>
  </si>
  <si>
    <t>Apollo Tyres Ltd.</t>
  </si>
  <si>
    <t>APOLLOTYRE</t>
  </si>
  <si>
    <t>131.40</t>
  </si>
  <si>
    <t>196.75</t>
  </si>
  <si>
    <t>73.40</t>
  </si>
  <si>
    <t>Arvind Fashions Ltd.</t>
  </si>
  <si>
    <t>ARVINDFASN</t>
  </si>
  <si>
    <t>126.80</t>
  </si>
  <si>
    <t>432.99</t>
  </si>
  <si>
    <t>110.00</t>
  </si>
  <si>
    <t>Asahi India Glass Ltd.</t>
  </si>
  <si>
    <t>ASAHIINDIA</t>
  </si>
  <si>
    <t>223.60</t>
  </si>
  <si>
    <t>273.00</t>
  </si>
  <si>
    <t>119.00</t>
  </si>
  <si>
    <t>Ashok Leyland Ltd.</t>
  </si>
  <si>
    <t>ASHOKLEY</t>
  </si>
  <si>
    <t>74.45</t>
  </si>
  <si>
    <t>87.50</t>
  </si>
  <si>
    <t>33.70</t>
  </si>
  <si>
    <t>Ashoka Buildcon Ltd.</t>
  </si>
  <si>
    <t>ASHOKA</t>
  </si>
  <si>
    <t>61.95</t>
  </si>
  <si>
    <t>121.75</t>
  </si>
  <si>
    <t>37.05</t>
  </si>
  <si>
    <t>Asian Paints Ltd.</t>
  </si>
  <si>
    <t>ASIANPAINT</t>
  </si>
  <si>
    <t>2070.10</t>
  </si>
  <si>
    <t>2124.00</t>
  </si>
  <si>
    <t>1431.20</t>
  </si>
  <si>
    <t>Aster DM Healthcare Ltd Ltd.</t>
  </si>
  <si>
    <t>ASTERDM</t>
  </si>
  <si>
    <t>137.45</t>
  </si>
  <si>
    <t>181.80</t>
  </si>
  <si>
    <t>78.00</t>
  </si>
  <si>
    <t>AstraZeneca Pharma Ltd.</t>
  </si>
  <si>
    <t>ASTRAZEN</t>
  </si>
  <si>
    <t>4295.50</t>
  </si>
  <si>
    <t>4970.00</t>
  </si>
  <si>
    <t>1885.00</t>
  </si>
  <si>
    <t>Astral Poly Technik Ltd.</t>
  </si>
  <si>
    <t>ASTRAL</t>
  </si>
  <si>
    <t>1127.35</t>
  </si>
  <si>
    <t>1314.70</t>
  </si>
  <si>
    <t>745.65</t>
  </si>
  <si>
    <t>Atul Ltd.</t>
  </si>
  <si>
    <t>ATUL</t>
  </si>
  <si>
    <t>5836.60</t>
  </si>
  <si>
    <t>7019.75</t>
  </si>
  <si>
    <t>2923.20</t>
  </si>
  <si>
    <t>Aurobindo Pharma Ltd.</t>
  </si>
  <si>
    <t>AUROPHARMA</t>
  </si>
  <si>
    <t>800.60</t>
  </si>
  <si>
    <t>967.50</t>
  </si>
  <si>
    <t>288.85</t>
  </si>
  <si>
    <t>Avanti Feeds Ltd.</t>
  </si>
  <si>
    <t>AVANTIFEED</t>
  </si>
  <si>
    <t>494.95</t>
  </si>
  <si>
    <t>250.50</t>
  </si>
  <si>
    <t>Avenue Supermarts Ltd.</t>
  </si>
  <si>
    <t>DMART</t>
  </si>
  <si>
    <t>2094.30</t>
  </si>
  <si>
    <t>2560.00</t>
  </si>
  <si>
    <t>1700.00</t>
  </si>
  <si>
    <t>Axis Bank Ltd.</t>
  </si>
  <si>
    <t>AXISBANK</t>
  </si>
  <si>
    <t>492.95</t>
  </si>
  <si>
    <t>765.85</t>
  </si>
  <si>
    <t>286.00</t>
  </si>
  <si>
    <t>BASF India Ltd.</t>
  </si>
  <si>
    <t>BASF</t>
  </si>
  <si>
    <t>1399.05</t>
  </si>
  <si>
    <t>1875.00</t>
  </si>
  <si>
    <t>809.15</t>
  </si>
  <si>
    <t>BEML Ltd.</t>
  </si>
  <si>
    <t>BEML</t>
  </si>
  <si>
    <t>634.45</t>
  </si>
  <si>
    <t>1108.95</t>
  </si>
  <si>
    <t>369.50</t>
  </si>
  <si>
    <t>BSE Ltd.</t>
  </si>
  <si>
    <t>BSE</t>
  </si>
  <si>
    <t>518.20</t>
  </si>
  <si>
    <t>608.00</t>
  </si>
  <si>
    <t>275.00</t>
  </si>
  <si>
    <t>Bajaj Auto Ltd.</t>
  </si>
  <si>
    <t>BAJAJ-AUTO</t>
  </si>
  <si>
    <t>2980.00</t>
  </si>
  <si>
    <t>3315.15</t>
  </si>
  <si>
    <t>1788.65</t>
  </si>
  <si>
    <t>Bajaj Consumer Care Ltd.</t>
  </si>
  <si>
    <t>BAJAJCON</t>
  </si>
  <si>
    <t>189.70</t>
  </si>
  <si>
    <t>271.20</t>
  </si>
  <si>
    <t>116.55</t>
  </si>
  <si>
    <t>Bajaj Electricals Ltd.</t>
  </si>
  <si>
    <t>BAJAJELEC</t>
  </si>
  <si>
    <t>516.90</t>
  </si>
  <si>
    <t>544.95</t>
  </si>
  <si>
    <t>260.00</t>
  </si>
  <si>
    <t>Bajaj Finance Ltd.</t>
  </si>
  <si>
    <t>BAJFINANCE</t>
  </si>
  <si>
    <t>3267.20</t>
  </si>
  <si>
    <t>4923.40</t>
  </si>
  <si>
    <t>1783.00</t>
  </si>
  <si>
    <t>Bajaj Finserv Ltd.</t>
  </si>
  <si>
    <t>BAJAJFINSV</t>
  </si>
  <si>
    <t>5981.10</t>
  </si>
  <si>
    <t>9950.00</t>
  </si>
  <si>
    <t>3985.30</t>
  </si>
  <si>
    <t>Bajaj Holdings &amp; Investment Ltd.</t>
  </si>
  <si>
    <t>BAJAJHLDNG</t>
  </si>
  <si>
    <t>2363.65</t>
  </si>
  <si>
    <t>3950.00</t>
  </si>
  <si>
    <t>1460.15</t>
  </si>
  <si>
    <t>Balkrishna Industries Ltd.</t>
  </si>
  <si>
    <t>BALKRISIND</t>
  </si>
  <si>
    <t>1376.10</t>
  </si>
  <si>
    <t>1514.70</t>
  </si>
  <si>
    <t>679.00</t>
  </si>
  <si>
    <t>Balmer Lawrie and Company Ltd.</t>
  </si>
  <si>
    <t>BALMLAWRIE</t>
  </si>
  <si>
    <t>105.95</t>
  </si>
  <si>
    <t>142.20</t>
  </si>
  <si>
    <t>69.00</t>
  </si>
  <si>
    <t>Balrampur Chini Mills Ltd.</t>
  </si>
  <si>
    <t>BALRAMCHIN</t>
  </si>
  <si>
    <t>154.00</t>
  </si>
  <si>
    <t>195.00</t>
  </si>
  <si>
    <t>68.95</t>
  </si>
  <si>
    <t>Bandhan Bank Ltd.</t>
  </si>
  <si>
    <t>BANDHANBNK</t>
  </si>
  <si>
    <t>323.70</t>
  </si>
  <si>
    <t>650.00</t>
  </si>
  <si>
    <t>152.20</t>
  </si>
  <si>
    <t>Bank Of Baroda</t>
  </si>
  <si>
    <t>BANKBARODA</t>
  </si>
  <si>
    <t>43.60</t>
  </si>
  <si>
    <t>108.25</t>
  </si>
  <si>
    <t>36.00</t>
  </si>
  <si>
    <t>Bank Of India</t>
  </si>
  <si>
    <t>BANKINDIA</t>
  </si>
  <si>
    <t>40.60</t>
  </si>
  <si>
    <t>79.80</t>
  </si>
  <si>
    <t>30.40</t>
  </si>
  <si>
    <t>Bank of Maharashtra</t>
  </si>
  <si>
    <t>MAHABANK</t>
  </si>
  <si>
    <t>11.90</t>
  </si>
  <si>
    <t>15.35</t>
  </si>
  <si>
    <t>8.00</t>
  </si>
  <si>
    <t>Bata India Ltd.</t>
  </si>
  <si>
    <t>BATAINDIA</t>
  </si>
  <si>
    <t>1387.60</t>
  </si>
  <si>
    <t>1895.45</t>
  </si>
  <si>
    <t>1000.00</t>
  </si>
  <si>
    <t>Bayer CropScience Ltd.</t>
  </si>
  <si>
    <t>BAYERCROP</t>
  </si>
  <si>
    <t>5526.50</t>
  </si>
  <si>
    <t>6601.25</t>
  </si>
  <si>
    <t>2925.00</t>
  </si>
  <si>
    <t>Berger Paints India Ltd.</t>
  </si>
  <si>
    <t>BERGEPAINT</t>
  </si>
  <si>
    <t>610.70</t>
  </si>
  <si>
    <t>618.50</t>
  </si>
  <si>
    <t>389.35</t>
  </si>
  <si>
    <t>Bharat Dynamics Ltd.</t>
  </si>
  <si>
    <t>BDL</t>
  </si>
  <si>
    <t>299.35</t>
  </si>
  <si>
    <t>481.70</t>
  </si>
  <si>
    <t>145.30</t>
  </si>
  <si>
    <t>Bharat Electronics Ltd.</t>
  </si>
  <si>
    <t>BEL</t>
  </si>
  <si>
    <t>90.05</t>
  </si>
  <si>
    <t>122.10</t>
  </si>
  <si>
    <t>56.00</t>
  </si>
  <si>
    <t>Bharat Forge Ltd.</t>
  </si>
  <si>
    <t>BHARATFORG</t>
  </si>
  <si>
    <t>451.45</t>
  </si>
  <si>
    <t>533.90</t>
  </si>
  <si>
    <t>207.50</t>
  </si>
  <si>
    <t>Bharat Heavy Electricals Ltd.</t>
  </si>
  <si>
    <t>BHEL</t>
  </si>
  <si>
    <t>28.65</t>
  </si>
  <si>
    <t>61.10</t>
  </si>
  <si>
    <t>18.40</t>
  </si>
  <si>
    <t>Bharat Petroleum Corporation Ltd.</t>
  </si>
  <si>
    <t>BPCL</t>
  </si>
  <si>
    <t>346.65</t>
  </si>
  <si>
    <t>549.00</t>
  </si>
  <si>
    <t>252.00</t>
  </si>
  <si>
    <t>Bharat Rasayan Ltd.</t>
  </si>
  <si>
    <t>BHARATRAS</t>
  </si>
  <si>
    <t>8631.30</t>
  </si>
  <si>
    <t>11700.00</t>
  </si>
  <si>
    <t>4500.00</t>
  </si>
  <si>
    <t>Bharti Airtel Ltd.</t>
  </si>
  <si>
    <t>BHARTIARTL</t>
  </si>
  <si>
    <t>397.70</t>
  </si>
  <si>
    <t>612.00</t>
  </si>
  <si>
    <t>325.50</t>
  </si>
  <si>
    <t>Bharti Infratel Ltd.</t>
  </si>
  <si>
    <t>INFRATEL</t>
  </si>
  <si>
    <t>181.10</t>
  </si>
  <si>
    <t>296.50</t>
  </si>
  <si>
    <t>120.05</t>
  </si>
  <si>
    <t>Biocon Ltd.</t>
  </si>
  <si>
    <t>BIOCON</t>
  </si>
  <si>
    <t>437.90</t>
  </si>
  <si>
    <t>478.00</t>
  </si>
  <si>
    <t>235.55</t>
  </si>
  <si>
    <t>Birla Corporation Ltd.</t>
  </si>
  <si>
    <t>BIRLACORPN</t>
  </si>
  <si>
    <t>629.80</t>
  </si>
  <si>
    <t>807.00</t>
  </si>
  <si>
    <t>372.20</t>
  </si>
  <si>
    <t>Birlasoft Ltd.</t>
  </si>
  <si>
    <t>BSOFT</t>
  </si>
  <si>
    <t>191.35</t>
  </si>
  <si>
    <t>210.40</t>
  </si>
  <si>
    <t>46.70</t>
  </si>
  <si>
    <t>Bliss GVS Pharma Ltd.</t>
  </si>
  <si>
    <t>BLISSGVS</t>
  </si>
  <si>
    <t>174.70</t>
  </si>
  <si>
    <t>181.60</t>
  </si>
  <si>
    <t>81.25</t>
  </si>
  <si>
    <t>Blue Dart Express Ltd.</t>
  </si>
  <si>
    <t>BLUEDART</t>
  </si>
  <si>
    <t>3101.10</t>
  </si>
  <si>
    <t>3450.00</t>
  </si>
  <si>
    <t>1822.35</t>
  </si>
  <si>
    <t>Blue Star Ltd.</t>
  </si>
  <si>
    <t>BLUESTARCO</t>
  </si>
  <si>
    <t>622.90</t>
  </si>
  <si>
    <t>887.55</t>
  </si>
  <si>
    <t>408.90</t>
  </si>
  <si>
    <t>Bombay Burmah Trading Corporation Ltd.</t>
  </si>
  <si>
    <t>BBTC</t>
  </si>
  <si>
    <t>1218.90</t>
  </si>
  <si>
    <t>1565.00</t>
  </si>
  <si>
    <t>535.00</t>
  </si>
  <si>
    <t>Bombay Dyeing and Manufacturing Company Ltd.</t>
  </si>
  <si>
    <t>BOMDYEING</t>
  </si>
  <si>
    <t>64.70</t>
  </si>
  <si>
    <t>101.75</t>
  </si>
  <si>
    <t>Bosch Ltd.</t>
  </si>
  <si>
    <t>BOSCHLTD</t>
  </si>
  <si>
    <t>11903.65</t>
  </si>
  <si>
    <t>17260.30</t>
  </si>
  <si>
    <t>7850.00</t>
  </si>
  <si>
    <t>Brigade Enterprises Ltd.</t>
  </si>
  <si>
    <t>BRIGADE</t>
  </si>
  <si>
    <t>160.25</t>
  </si>
  <si>
    <t>254.90</t>
  </si>
  <si>
    <t>90.50</t>
  </si>
  <si>
    <t>Britannia Industries Ltd.</t>
  </si>
  <si>
    <t>BRITANNIA</t>
  </si>
  <si>
    <t>3772.45</t>
  </si>
  <si>
    <t>4010.00</t>
  </si>
  <si>
    <t>2100.00</t>
  </si>
  <si>
    <t>CARE Ratings Ltd.</t>
  </si>
  <si>
    <t>CARERATING</t>
  </si>
  <si>
    <t>314.80</t>
  </si>
  <si>
    <t>727.00</t>
  </si>
  <si>
    <t>235.00</t>
  </si>
  <si>
    <t>CCL Products India Ltd.</t>
  </si>
  <si>
    <t>CCL</t>
  </si>
  <si>
    <t>245.10</t>
  </si>
  <si>
    <t>292.20</t>
  </si>
  <si>
    <t>137.00</t>
  </si>
  <si>
    <t>CESC Ltd.</t>
  </si>
  <si>
    <t>CESC</t>
  </si>
  <si>
    <t>568.85</t>
  </si>
  <si>
    <t>846.00</t>
  </si>
  <si>
    <t>365.25</t>
  </si>
  <si>
    <t>CRISIL Ltd.</t>
  </si>
  <si>
    <t>CRISIL</t>
  </si>
  <si>
    <t>1863.15</t>
  </si>
  <si>
    <t>2068.00</t>
  </si>
  <si>
    <t>1052.70</t>
  </si>
  <si>
    <t>CSB Bank Ltd.</t>
  </si>
  <si>
    <t>CSBBANK</t>
  </si>
  <si>
    <t>234.85</t>
  </si>
  <si>
    <t>313.50</t>
  </si>
  <si>
    <t>95.60</t>
  </si>
  <si>
    <t>Cadila Healthcare Ltd.</t>
  </si>
  <si>
    <t>CADILAHC</t>
  </si>
  <si>
    <t>422.70</t>
  </si>
  <si>
    <t>447.90</t>
  </si>
  <si>
    <t>202.00</t>
  </si>
  <si>
    <t>Can Fin Homes Ltd.</t>
  </si>
  <si>
    <t>CANFINHOME</t>
  </si>
  <si>
    <t>466.10</t>
  </si>
  <si>
    <t>519.00</t>
  </si>
  <si>
    <t>253.30</t>
  </si>
  <si>
    <t>Canara Bank</t>
  </si>
  <si>
    <t>CANBK</t>
  </si>
  <si>
    <t>89.40</t>
  </si>
  <si>
    <t>234.25</t>
  </si>
  <si>
    <t>73.65</t>
  </si>
  <si>
    <t>Caplin Point Laboratories Ltd.</t>
  </si>
  <si>
    <t>CAPLIPOINT</t>
  </si>
  <si>
    <t>538.80</t>
  </si>
  <si>
    <t>686.00</t>
  </si>
  <si>
    <t>176.20</t>
  </si>
  <si>
    <t>Capri Global Capital Ltd.</t>
  </si>
  <si>
    <t>CGCL</t>
  </si>
  <si>
    <t>239.05</t>
  </si>
  <si>
    <t>115.15</t>
  </si>
  <si>
    <t>Carborundum Universal Ltd.</t>
  </si>
  <si>
    <t>CARBORUNIV</t>
  </si>
  <si>
    <t>247.90</t>
  </si>
  <si>
    <t>362.00</t>
  </si>
  <si>
    <t>178.95</t>
  </si>
  <si>
    <t>Castrol India Ltd.</t>
  </si>
  <si>
    <t>CASTROLIND</t>
  </si>
  <si>
    <t>111.60</t>
  </si>
  <si>
    <t>162.20</t>
  </si>
  <si>
    <t>89.55</t>
  </si>
  <si>
    <t>Ceat Ltd.</t>
  </si>
  <si>
    <t>CEATLTD</t>
  </si>
  <si>
    <t>1044.35</t>
  </si>
  <si>
    <t>1094.40</t>
  </si>
  <si>
    <t>600.00</t>
  </si>
  <si>
    <t>Central Bank of India</t>
  </si>
  <si>
    <t>CENTRALBK</t>
  </si>
  <si>
    <t>11.20</t>
  </si>
  <si>
    <t>25.50</t>
  </si>
  <si>
    <t>10.10</t>
  </si>
  <si>
    <t>Central Depository Services Ltd Ltd.</t>
  </si>
  <si>
    <t>CDSL</t>
  </si>
  <si>
    <t>445.55</t>
  </si>
  <si>
    <t>513.90</t>
  </si>
  <si>
    <t>179.80</t>
  </si>
  <si>
    <t>Century Plyboards Ltd.</t>
  </si>
  <si>
    <t>CENTURYPLY</t>
  </si>
  <si>
    <t>172.45</t>
  </si>
  <si>
    <t>191.95</t>
  </si>
  <si>
    <t>95.15</t>
  </si>
  <si>
    <t>Century Textiles and Industries Ltd.</t>
  </si>
  <si>
    <t>CENTURYTEX</t>
  </si>
  <si>
    <t>320.90</t>
  </si>
  <si>
    <t>656.90</t>
  </si>
  <si>
    <t>218.60</t>
  </si>
  <si>
    <t>Cera Sanitaryware Ltd.</t>
  </si>
  <si>
    <t>CERA</t>
  </si>
  <si>
    <t>2515.90</t>
  </si>
  <si>
    <t>2749.00</t>
  </si>
  <si>
    <t>1986.00</t>
  </si>
  <si>
    <t>Chambal Fertilisers and Chemicals Ltd.</t>
  </si>
  <si>
    <t>CHAMBLFERT</t>
  </si>
  <si>
    <t>162.10</t>
  </si>
  <si>
    <t>185.00</t>
  </si>
  <si>
    <t>93.80</t>
  </si>
  <si>
    <t>Chennai Petroleum Corporation Ltd.</t>
  </si>
  <si>
    <t>CHENNPETRO</t>
  </si>
  <si>
    <t>64.55</t>
  </si>
  <si>
    <t>172.20</t>
  </si>
  <si>
    <t>47.60</t>
  </si>
  <si>
    <t>Cholamandalam Financial Holdings Ltd.</t>
  </si>
  <si>
    <t>CHOLAHLDNG</t>
  </si>
  <si>
    <t>370.20</t>
  </si>
  <si>
    <t>569.85</t>
  </si>
  <si>
    <t>222.35</t>
  </si>
  <si>
    <t>Cholamandalam Investment and Finance Company Ltd.</t>
  </si>
  <si>
    <t>CHOLAFIN</t>
  </si>
  <si>
    <t>239.90</t>
  </si>
  <si>
    <t>349.00</t>
  </si>
  <si>
    <t>117.40</t>
  </si>
  <si>
    <t>Cipla Ltd.</t>
  </si>
  <si>
    <t>CIPLA</t>
  </si>
  <si>
    <t>764.00</t>
  </si>
  <si>
    <t>829.05</t>
  </si>
  <si>
    <t>355.30</t>
  </si>
  <si>
    <t>City Union Bank Ltd.</t>
  </si>
  <si>
    <t>CUB</t>
  </si>
  <si>
    <t>149.75</t>
  </si>
  <si>
    <t>249.35</t>
  </si>
  <si>
    <t>Coal India Ltd.</t>
  </si>
  <si>
    <t>COALINDIA</t>
  </si>
  <si>
    <t>114.70</t>
  </si>
  <si>
    <t>217.55</t>
  </si>
  <si>
    <t>109.55</t>
  </si>
  <si>
    <t>Cochin Shipyard Ltd.</t>
  </si>
  <si>
    <t>COCHINSHIP</t>
  </si>
  <si>
    <t>318.50</t>
  </si>
  <si>
    <t>491.70</t>
  </si>
  <si>
    <t>209.10</t>
  </si>
  <si>
    <t>Colgate Palmolive (India) Ltd.</t>
  </si>
  <si>
    <t>COLPAL</t>
  </si>
  <si>
    <t>1476.70</t>
  </si>
  <si>
    <t>1642.60</t>
  </si>
  <si>
    <t>1065.00</t>
  </si>
  <si>
    <t>Container Corporation of India Ltd.</t>
  </si>
  <si>
    <t>CONCOR</t>
  </si>
  <si>
    <t>382.95</t>
  </si>
  <si>
    <t>632.75</t>
  </si>
  <si>
    <t>263.40</t>
  </si>
  <si>
    <t>Coromandel International Ltd.</t>
  </si>
  <si>
    <t>COROMANDEL</t>
  </si>
  <si>
    <t>697.15</t>
  </si>
  <si>
    <t>838.95</t>
  </si>
  <si>
    <t>404.00</t>
  </si>
  <si>
    <t>CreditAccess Grameen Ltd.</t>
  </si>
  <si>
    <t>CREDITACC</t>
  </si>
  <si>
    <t>659.40</t>
  </si>
  <si>
    <t>305.20</t>
  </si>
  <si>
    <t>Crompton Greaves Consumer Electrical Ltd.</t>
  </si>
  <si>
    <t>CROMPTON</t>
  </si>
  <si>
    <t>281.10</t>
  </si>
  <si>
    <t>301.45</t>
  </si>
  <si>
    <t>177.30</t>
  </si>
  <si>
    <t>Cummins India Ltd.</t>
  </si>
  <si>
    <t>CUMMINSIND</t>
  </si>
  <si>
    <t>470.85</t>
  </si>
  <si>
    <t>652.80</t>
  </si>
  <si>
    <t>280.00</t>
  </si>
  <si>
    <t>Cyient Ltd.</t>
  </si>
  <si>
    <t>CYIENT</t>
  </si>
  <si>
    <t>395.60</t>
  </si>
  <si>
    <t>513.60</t>
  </si>
  <si>
    <t>184.00</t>
  </si>
  <si>
    <t>DB Corp Ltd.</t>
  </si>
  <si>
    <t>DBCORP</t>
  </si>
  <si>
    <t>75.30</t>
  </si>
  <si>
    <t>163.00</t>
  </si>
  <si>
    <t>58.00</t>
  </si>
  <si>
    <t>DCB Bank Ltd.</t>
  </si>
  <si>
    <t>DCBBANK</t>
  </si>
  <si>
    <t>80.75</t>
  </si>
  <si>
    <t>204.50</t>
  </si>
  <si>
    <t>DCM Shriram Ltd.</t>
  </si>
  <si>
    <t>DCMSHRIRAM</t>
  </si>
  <si>
    <t>337.40</t>
  </si>
  <si>
    <t>430.90</t>
  </si>
  <si>
    <t>172.60</t>
  </si>
  <si>
    <t>DLF Ltd.</t>
  </si>
  <si>
    <t>DLF</t>
  </si>
  <si>
    <t>164.70</t>
  </si>
  <si>
    <t>266.55</t>
  </si>
  <si>
    <t>114.55</t>
  </si>
  <si>
    <t>Dabur India Ltd.</t>
  </si>
  <si>
    <t>DABUR</t>
  </si>
  <si>
    <t>519.30</t>
  </si>
  <si>
    <t>386.05</t>
  </si>
  <si>
    <t>Dalmia Bharat Ltd.</t>
  </si>
  <si>
    <t>DALBHARAT</t>
  </si>
  <si>
    <t>804.90</t>
  </si>
  <si>
    <t>919.00</t>
  </si>
  <si>
    <t>402.70</t>
  </si>
  <si>
    <t>Deepak Nitrite Ltd.</t>
  </si>
  <si>
    <t>DEEPAKNTR</t>
  </si>
  <si>
    <t>709.90</t>
  </si>
  <si>
    <t>888.00</t>
  </si>
  <si>
    <t>299.30</t>
  </si>
  <si>
    <t>Delta Corp Ltd.</t>
  </si>
  <si>
    <t>DELTACORP</t>
  </si>
  <si>
    <t>107.65</t>
  </si>
  <si>
    <t>224.80</t>
  </si>
  <si>
    <t>53.80</t>
  </si>
  <si>
    <t>Dhanuka Agritech Ltd.</t>
  </si>
  <si>
    <t>DHANUKA</t>
  </si>
  <si>
    <t>700.10</t>
  </si>
  <si>
    <t>935.70</t>
  </si>
  <si>
    <t>Dilip Buildcon Ltd.</t>
  </si>
  <si>
    <t>DBL</t>
  </si>
  <si>
    <t>327.90</t>
  </si>
  <si>
    <t>474.30</t>
  </si>
  <si>
    <t>190.00</t>
  </si>
  <si>
    <t>Dish TV India Ltd.</t>
  </si>
  <si>
    <t>DISHTV</t>
  </si>
  <si>
    <t>12.70</t>
  </si>
  <si>
    <t>19.50</t>
  </si>
  <si>
    <t>3.90</t>
  </si>
  <si>
    <t>Dishman Carbogen Amcis Ltd.</t>
  </si>
  <si>
    <t>DCAL</t>
  </si>
  <si>
    <t>158.35</t>
  </si>
  <si>
    <t>216.80</t>
  </si>
  <si>
    <t>46.05</t>
  </si>
  <si>
    <t>Divis Laboratories Ltd.</t>
  </si>
  <si>
    <t>DIVISLAB</t>
  </si>
  <si>
    <t>3093.40</t>
  </si>
  <si>
    <t>3389.00</t>
  </si>
  <si>
    <t>1626.00</t>
  </si>
  <si>
    <t>Dixon Technologies Ltd.</t>
  </si>
  <si>
    <t>DIXON</t>
  </si>
  <si>
    <t>9553.70</t>
  </si>
  <si>
    <t>10289.50</t>
  </si>
  <si>
    <t>2662.55</t>
  </si>
  <si>
    <t>Dr Lal PathLabs Ltd.</t>
  </si>
  <si>
    <t>LALPATHLAB</t>
  </si>
  <si>
    <t>2124.90</t>
  </si>
  <si>
    <t>2330.00</t>
  </si>
  <si>
    <t>1179.55</t>
  </si>
  <si>
    <t>Dr Reddys Laboratories Ltd.</t>
  </si>
  <si>
    <t>DRREDDY</t>
  </si>
  <si>
    <t>5058.15</t>
  </si>
  <si>
    <t>5512.65</t>
  </si>
  <si>
    <t>2495.05</t>
  </si>
  <si>
    <t>EID Parry (India) Ltd.</t>
  </si>
  <si>
    <t>EIDPARRY</t>
  </si>
  <si>
    <t>264.55</t>
  </si>
  <si>
    <t>325.00</t>
  </si>
  <si>
    <t>102.15</t>
  </si>
  <si>
    <t>EIH Ltd.</t>
  </si>
  <si>
    <t>EIHOTEL</t>
  </si>
  <si>
    <t>76.65</t>
  </si>
  <si>
    <t>179.98</t>
  </si>
  <si>
    <t>53.70</t>
  </si>
  <si>
    <t>Esab India Ltd.</t>
  </si>
  <si>
    <t>ESABINDIA</t>
  </si>
  <si>
    <t>1324.10</t>
  </si>
  <si>
    <t>1727.95</t>
  </si>
  <si>
    <t>867.90</t>
  </si>
  <si>
    <t>Edelweiss Financial Services Ltd.</t>
  </si>
  <si>
    <t>EDELWEISS</t>
  </si>
  <si>
    <t>56.85</t>
  </si>
  <si>
    <t>134.60</t>
  </si>
  <si>
    <t>30.15</t>
  </si>
  <si>
    <t>Eicher Motors Ltd.</t>
  </si>
  <si>
    <t>EICHERMOT</t>
  </si>
  <si>
    <t>2198.15</t>
  </si>
  <si>
    <t>2387.25</t>
  </si>
  <si>
    <t>1245.01</t>
  </si>
  <si>
    <t>Elgi Equipments Ltd.</t>
  </si>
  <si>
    <t>ELGIEQUIP</t>
  </si>
  <si>
    <t>111.75</t>
  </si>
  <si>
    <t>253.35</t>
  </si>
  <si>
    <t>50.60</t>
  </si>
  <si>
    <t>Emami Ltd.</t>
  </si>
  <si>
    <t>EMAMILTD</t>
  </si>
  <si>
    <t>361.40</t>
  </si>
  <si>
    <t>407.55</t>
  </si>
  <si>
    <t>130.95</t>
  </si>
  <si>
    <t>Endurance Technologies Ltd.</t>
  </si>
  <si>
    <t>ENDURANCE</t>
  </si>
  <si>
    <t>1062.60</t>
  </si>
  <si>
    <t>1204.95</t>
  </si>
  <si>
    <t>564.50</t>
  </si>
  <si>
    <t>Engineers India Ltd.</t>
  </si>
  <si>
    <t>ENGINERSIN</t>
  </si>
  <si>
    <t>64.35</t>
  </si>
  <si>
    <t>123.00</t>
  </si>
  <si>
    <t>49.20</t>
  </si>
  <si>
    <t>Equitas Holdings Ltd.</t>
  </si>
  <si>
    <t>EQUITAS</t>
  </si>
  <si>
    <t>49.95</t>
  </si>
  <si>
    <t>120.70</t>
  </si>
  <si>
    <t>32.50</t>
  </si>
  <si>
    <t>Eris Lifesciences Ltd.</t>
  </si>
  <si>
    <t>ERIS</t>
  </si>
  <si>
    <t>498.35</t>
  </si>
  <si>
    <t>595.00</t>
  </si>
  <si>
    <t>321.00</t>
  </si>
  <si>
    <t>Escorts Ltd.</t>
  </si>
  <si>
    <t>ESCORTS</t>
  </si>
  <si>
    <t>1183.05</t>
  </si>
  <si>
    <t>1342.75</t>
  </si>
  <si>
    <t>526.05</t>
  </si>
  <si>
    <t>Essel Propack Ltd.</t>
  </si>
  <si>
    <t>ESSELPACK</t>
  </si>
  <si>
    <t>255.20</t>
  </si>
  <si>
    <t>318.60</t>
  </si>
  <si>
    <t>105.15</t>
  </si>
  <si>
    <t>Exide Industries Ltd.</t>
  </si>
  <si>
    <t>EXIDEIND</t>
  </si>
  <si>
    <t>158.95</t>
  </si>
  <si>
    <t>208.25</t>
  </si>
  <si>
    <t>124.70</t>
  </si>
  <si>
    <t>FDC Ltd.</t>
  </si>
  <si>
    <t>FDC</t>
  </si>
  <si>
    <t>350.60</t>
  </si>
  <si>
    <t>379.00</t>
  </si>
  <si>
    <t>158.50</t>
  </si>
  <si>
    <t>Federal Bank Ltd.</t>
  </si>
  <si>
    <t>FEDERALBNK</t>
  </si>
  <si>
    <t>56.20</t>
  </si>
  <si>
    <t>96.95</t>
  </si>
  <si>
    <t>35.70</t>
  </si>
  <si>
    <t>Fine Organics Industries Ltd.</t>
  </si>
  <si>
    <t>FINEORG</t>
  </si>
  <si>
    <t>2762.95</t>
  </si>
  <si>
    <t>3260.00</t>
  </si>
  <si>
    <t>1521.70</t>
  </si>
  <si>
    <t>Finolex Cables Ltd.</t>
  </si>
  <si>
    <t>FINCABLES</t>
  </si>
  <si>
    <t>272.75</t>
  </si>
  <si>
    <t>429.95</t>
  </si>
  <si>
    <t>162.40</t>
  </si>
  <si>
    <t>Finolex Industries Ltd.</t>
  </si>
  <si>
    <t>FINPIPE</t>
  </si>
  <si>
    <t>506.35</t>
  </si>
  <si>
    <t>626.90</t>
  </si>
  <si>
    <t>289.95</t>
  </si>
  <si>
    <t>Firstsource Solutions Ltd.</t>
  </si>
  <si>
    <t>FSL</t>
  </si>
  <si>
    <t>70.10</t>
  </si>
  <si>
    <t>78.40</t>
  </si>
  <si>
    <t>20.10</t>
  </si>
  <si>
    <t>Fortis Healthcare Ltd.</t>
  </si>
  <si>
    <t>FORTIS</t>
  </si>
  <si>
    <t>126.90</t>
  </si>
  <si>
    <t>169.00</t>
  </si>
  <si>
    <t>113.10</t>
  </si>
  <si>
    <t>Future Consumer Ltd.</t>
  </si>
  <si>
    <t>FCONSUMER</t>
  </si>
  <si>
    <t>6.75</t>
  </si>
  <si>
    <t>29.30</t>
  </si>
  <si>
    <t>5.75</t>
  </si>
  <si>
    <t>Future Retail Ltd.</t>
  </si>
  <si>
    <t>FRETAIL</t>
  </si>
  <si>
    <t>71.70</t>
  </si>
  <si>
    <t>60.70</t>
  </si>
  <si>
    <t>GAIL India Ltd.</t>
  </si>
  <si>
    <t>GAIL</t>
  </si>
  <si>
    <t>87.45</t>
  </si>
  <si>
    <t>139.75</t>
  </si>
  <si>
    <t>65.00</t>
  </si>
  <si>
    <t>GE Power India Ltd.</t>
  </si>
  <si>
    <t>GEPIL</t>
  </si>
  <si>
    <t>378.10</t>
  </si>
  <si>
    <t>827.00</t>
  </si>
  <si>
    <t>365.15</t>
  </si>
  <si>
    <t>GE T&amp;D India Ltd.</t>
  </si>
  <si>
    <t>GET&amp;D</t>
  </si>
  <si>
    <t>88.50</t>
  </si>
  <si>
    <t>214.40</t>
  </si>
  <si>
    <t>Gujarat Heavy Chemicals Ltd.</t>
  </si>
  <si>
    <t>GHCL</t>
  </si>
  <si>
    <t>145.75</t>
  </si>
  <si>
    <t>226.00</t>
  </si>
  <si>
    <t>69.05</t>
  </si>
  <si>
    <t>GMM Pfaudler Ltd.</t>
  </si>
  <si>
    <t>GMMPFAUDLR</t>
  </si>
  <si>
    <t>3633.30</t>
  </si>
  <si>
    <t>6900.00</t>
  </si>
  <si>
    <t>1352.65</t>
  </si>
  <si>
    <t>GMR Infrastructure Ltd.</t>
  </si>
  <si>
    <t>GMRINFRA</t>
  </si>
  <si>
    <t>23.50</t>
  </si>
  <si>
    <t>28.25</t>
  </si>
  <si>
    <t>14.10</t>
  </si>
  <si>
    <t>Galaxy Surfactants Ltd.</t>
  </si>
  <si>
    <t>GALAXYSURF</t>
  </si>
  <si>
    <t>1707.90</t>
  </si>
  <si>
    <t>2039.85</t>
  </si>
  <si>
    <t>1027.55</t>
  </si>
  <si>
    <t>Garden Reach Shipbuilders &amp; Engineers Ltd.</t>
  </si>
  <si>
    <t>GRSE</t>
  </si>
  <si>
    <t>193.90</t>
  </si>
  <si>
    <t>249.00</t>
  </si>
  <si>
    <t>102.00</t>
  </si>
  <si>
    <t>Garware Technical Fibres Ltd.</t>
  </si>
  <si>
    <t>GARFIBRES</t>
  </si>
  <si>
    <t>1978.45</t>
  </si>
  <si>
    <t>2250.00</t>
  </si>
  <si>
    <t>885.00</t>
  </si>
  <si>
    <t>General Insurance Corporation of India Ltd.</t>
  </si>
  <si>
    <t>GICRE</t>
  </si>
  <si>
    <t>125.75</t>
  </si>
  <si>
    <t>334.05</t>
  </si>
  <si>
    <t>81.50</t>
  </si>
  <si>
    <t>Gillette India Ltd.</t>
  </si>
  <si>
    <t>GILLETTE</t>
  </si>
  <si>
    <t>5284.55</t>
  </si>
  <si>
    <t>8140.00</t>
  </si>
  <si>
    <t>4450.00</t>
  </si>
  <si>
    <t>GlaxoSmithKline Pharmaceuticals Ltd.</t>
  </si>
  <si>
    <t>GLAXO</t>
  </si>
  <si>
    <t>1518.20</t>
  </si>
  <si>
    <t>1807.50</t>
  </si>
  <si>
    <t>962.65</t>
  </si>
  <si>
    <t>Glenmark Pharma Ltd.</t>
  </si>
  <si>
    <t>GLENMARK</t>
  </si>
  <si>
    <t>476.70</t>
  </si>
  <si>
    <t>573.05</t>
  </si>
  <si>
    <t>161.65</t>
  </si>
  <si>
    <t>Godfrey Phillips India Ltd.</t>
  </si>
  <si>
    <t>GODFRYPHLP</t>
  </si>
  <si>
    <t>850.10</t>
  </si>
  <si>
    <t>1481.75</t>
  </si>
  <si>
    <t>732.00</t>
  </si>
  <si>
    <t>Godrej Agrovet Ltd.</t>
  </si>
  <si>
    <t>GODREJAGRO</t>
  </si>
  <si>
    <t>534.75</t>
  </si>
  <si>
    <t>598.00</t>
  </si>
  <si>
    <t>265.05</t>
  </si>
  <si>
    <t>Godrej Consumer Products Ltd.</t>
  </si>
  <si>
    <t>GODREJCP</t>
  </si>
  <si>
    <t>687.10</t>
  </si>
  <si>
    <t>772.00</t>
  </si>
  <si>
    <t>425.10</t>
  </si>
  <si>
    <t>Godrej Industries Ltd.</t>
  </si>
  <si>
    <t>GODREJIND</t>
  </si>
  <si>
    <t>375.90</t>
  </si>
  <si>
    <t>479.00</t>
  </si>
  <si>
    <t>233.40</t>
  </si>
  <si>
    <t>Godrej Properties Ltd.</t>
  </si>
  <si>
    <t>GODREJPROP</t>
  </si>
  <si>
    <t>900.95</t>
  </si>
  <si>
    <t>1189.25</t>
  </si>
  <si>
    <t>505.00</t>
  </si>
  <si>
    <t>Granules India Ltd.</t>
  </si>
  <si>
    <t>GRANULES</t>
  </si>
  <si>
    <t>391.70</t>
  </si>
  <si>
    <t>406.90</t>
  </si>
  <si>
    <t>95.00</t>
  </si>
  <si>
    <t>Graphite India Ltd.</t>
  </si>
  <si>
    <t>GRAPHITE</t>
  </si>
  <si>
    <t>187.20</t>
  </si>
  <si>
    <t>103.00</t>
  </si>
  <si>
    <t>Grasim Industries Ltd.</t>
  </si>
  <si>
    <t>GRASIM</t>
  </si>
  <si>
    <t>773.15</t>
  </si>
  <si>
    <t>836.90</t>
  </si>
  <si>
    <t>385.05</t>
  </si>
  <si>
    <t>Great Eastern Shipping Company Ltd.</t>
  </si>
  <si>
    <t>GESHIP</t>
  </si>
  <si>
    <t>233.90</t>
  </si>
  <si>
    <t>369.40</t>
  </si>
  <si>
    <t>162.00</t>
  </si>
  <si>
    <t>Greaves Cotton Ltd.</t>
  </si>
  <si>
    <t>GREAVESCOT</t>
  </si>
  <si>
    <t>72.55</t>
  </si>
  <si>
    <t>148.00</t>
  </si>
  <si>
    <t>66.05</t>
  </si>
  <si>
    <t>Grindwell Norton Ltd.</t>
  </si>
  <si>
    <t>GRINDWELL</t>
  </si>
  <si>
    <t>544.90</t>
  </si>
  <si>
    <t>698.00</t>
  </si>
  <si>
    <t>373.55</t>
  </si>
  <si>
    <t>Gujarat Alkalies and Chemicals Ltd.</t>
  </si>
  <si>
    <t>GUJALKALI</t>
  </si>
  <si>
    <t>314.35</t>
  </si>
  <si>
    <t>481.00</t>
  </si>
  <si>
    <t>180.10</t>
  </si>
  <si>
    <t>Gujarat Fluorochemicals Ltd.</t>
  </si>
  <si>
    <t>FLUOROCHEM</t>
  </si>
  <si>
    <t>507.20</t>
  </si>
  <si>
    <t>750.00</t>
  </si>
  <si>
    <t>217.35</t>
  </si>
  <si>
    <t>Gujarat Gas Ltd.</t>
  </si>
  <si>
    <t>GUJGASLTD</t>
  </si>
  <si>
    <t>289.65</t>
  </si>
  <si>
    <t>334.40</t>
  </si>
  <si>
    <t>173.50</t>
  </si>
  <si>
    <t>Gujarat Mineral Development Corporation Ltd.</t>
  </si>
  <si>
    <t>GMDCLTD</t>
  </si>
  <si>
    <t>43.65</t>
  </si>
  <si>
    <t>72.50</t>
  </si>
  <si>
    <t>29.10</t>
  </si>
  <si>
    <t>Gujarat Narmada Valley Fertilizers &amp; Chemicals Ltd.</t>
  </si>
  <si>
    <t>GNFC</t>
  </si>
  <si>
    <t>200.95</t>
  </si>
  <si>
    <t>232.50</t>
  </si>
  <si>
    <t>95.55</t>
  </si>
  <si>
    <t>Gujarat Pipavav Port Ltd.</t>
  </si>
  <si>
    <t>GPPL</t>
  </si>
  <si>
    <t>99.40</t>
  </si>
  <si>
    <t>45.50</t>
  </si>
  <si>
    <t>Gujarat State Fertilizers &amp; Chemicals Ltd.</t>
  </si>
  <si>
    <t>GSFC</t>
  </si>
  <si>
    <t>66.60</t>
  </si>
  <si>
    <t>97.80</t>
  </si>
  <si>
    <t>29.80</t>
  </si>
  <si>
    <t>Gujarat State Petronet Ltd.</t>
  </si>
  <si>
    <t>GSPL</t>
  </si>
  <si>
    <t>187.25</t>
  </si>
  <si>
    <t>263.80</t>
  </si>
  <si>
    <t>146.15</t>
  </si>
  <si>
    <t>Gulf Oil Lubricants India Ltd.</t>
  </si>
  <si>
    <t>GULFOILLUB</t>
  </si>
  <si>
    <t>635.95</t>
  </si>
  <si>
    <t>904.85</t>
  </si>
  <si>
    <t>455.00</t>
  </si>
  <si>
    <t>HEG Ltd.</t>
  </si>
  <si>
    <t>HEG</t>
  </si>
  <si>
    <t>717.85</t>
  </si>
  <si>
    <t>1299.95</t>
  </si>
  <si>
    <t>409.60</t>
  </si>
  <si>
    <t>HCL Technologies Ltd.</t>
  </si>
  <si>
    <t>HCLTECH</t>
  </si>
  <si>
    <t>844.75</t>
  </si>
  <si>
    <t>910.70</t>
  </si>
  <si>
    <t>375.25</t>
  </si>
  <si>
    <t>HDFC Asset Management Company Ltd.</t>
  </si>
  <si>
    <t>HDFCAMC</t>
  </si>
  <si>
    <t>2328.95</t>
  </si>
  <si>
    <t>3844.00</t>
  </si>
  <si>
    <t>1962.00</t>
  </si>
  <si>
    <t>HDFC Bank Ltd.</t>
  </si>
  <si>
    <t>HDFCBANK</t>
  </si>
  <si>
    <t>1203.55</t>
  </si>
  <si>
    <t>1305.50</t>
  </si>
  <si>
    <t>738.75</t>
  </si>
  <si>
    <t>HDFC Life Insurance Company Ltd.</t>
  </si>
  <si>
    <t>HDFCLIFE</t>
  </si>
  <si>
    <t>570.50</t>
  </si>
  <si>
    <t>647.60</t>
  </si>
  <si>
    <t>340.00</t>
  </si>
  <si>
    <t>HFCL Ltd.</t>
  </si>
  <si>
    <t>HFCL</t>
  </si>
  <si>
    <t>17.00</t>
  </si>
  <si>
    <t>20.05</t>
  </si>
  <si>
    <t>8.10</t>
  </si>
  <si>
    <t>Hathway Cable and Datacom Ltd.</t>
  </si>
  <si>
    <t>HATHWAY</t>
  </si>
  <si>
    <t>30.00</t>
  </si>
  <si>
    <t>57.30</t>
  </si>
  <si>
    <t>10.50</t>
  </si>
  <si>
    <t>Hatsun Agro Products Ltd.</t>
  </si>
  <si>
    <t>HATSUN</t>
  </si>
  <si>
    <t>851.40</t>
  </si>
  <si>
    <t>878.00</t>
  </si>
  <si>
    <t>380.00</t>
  </si>
  <si>
    <t>Havells India Ltd.</t>
  </si>
  <si>
    <t>HAVELLS</t>
  </si>
  <si>
    <t>706.00</t>
  </si>
  <si>
    <t>717.25</t>
  </si>
  <si>
    <t>447.05</t>
  </si>
  <si>
    <t>HeidelbergCement India Ltd.</t>
  </si>
  <si>
    <t>HEIDELBERG</t>
  </si>
  <si>
    <t>185.35</t>
  </si>
  <si>
    <t>217.75</t>
  </si>
  <si>
    <t>122.00</t>
  </si>
  <si>
    <t>Heritage Foods Ltd.</t>
  </si>
  <si>
    <t>HERITGFOOD</t>
  </si>
  <si>
    <t>303.30</t>
  </si>
  <si>
    <t>407.95</t>
  </si>
  <si>
    <t>145.50</t>
  </si>
  <si>
    <t>Hero Motocorp Ltd.</t>
  </si>
  <si>
    <t>HEROMOTOCO</t>
  </si>
  <si>
    <t>3248.70</t>
  </si>
  <si>
    <t>3394.90</t>
  </si>
  <si>
    <t>1475.00</t>
  </si>
  <si>
    <t>Hexaware Technologies Ltd.</t>
  </si>
  <si>
    <t>HEXAWARE</t>
  </si>
  <si>
    <t>467.65</t>
  </si>
  <si>
    <t>471.50</t>
  </si>
  <si>
    <t>202.25</t>
  </si>
  <si>
    <t>Himadri Speciality Chemical Ltd.</t>
  </si>
  <si>
    <t>HSCL</t>
  </si>
  <si>
    <t>49.75</t>
  </si>
  <si>
    <t>79.50</t>
  </si>
  <si>
    <t>27.20</t>
  </si>
  <si>
    <t>Himatsingka Seide Ltd.</t>
  </si>
  <si>
    <t>HIMATSEIDE</t>
  </si>
  <si>
    <t>120.65</t>
  </si>
  <si>
    <t>165.50</t>
  </si>
  <si>
    <t>42.95</t>
  </si>
  <si>
    <t>Hindalco Industries Ltd.</t>
  </si>
  <si>
    <t>HINDALCO</t>
  </si>
  <si>
    <t>182.70</t>
  </si>
  <si>
    <t>221.20</t>
  </si>
  <si>
    <t>84.90</t>
  </si>
  <si>
    <t>Hindustan Aeronautics Ltd.</t>
  </si>
  <si>
    <t>HAL</t>
  </si>
  <si>
    <t>741.45</t>
  </si>
  <si>
    <t>1423.00</t>
  </si>
  <si>
    <t>470.00</t>
  </si>
  <si>
    <t>Hindustan Copper Ltd.</t>
  </si>
  <si>
    <t>HINDCOPPER</t>
  </si>
  <si>
    <t>32.85</t>
  </si>
  <si>
    <t>51.00</t>
  </si>
  <si>
    <t>18.25</t>
  </si>
  <si>
    <t>Hindustan Petroleum Corporation Ltd.</t>
  </si>
  <si>
    <t>HINDPETRO</t>
  </si>
  <si>
    <t>175.85</t>
  </si>
  <si>
    <t>328.00</t>
  </si>
  <si>
    <t>150.00</t>
  </si>
  <si>
    <t>Hindustan Unilever Ltd.</t>
  </si>
  <si>
    <t>HINDUNILVR</t>
  </si>
  <si>
    <t>2177.80</t>
  </si>
  <si>
    <t>2614.30</t>
  </si>
  <si>
    <t>1757.30</t>
  </si>
  <si>
    <t>Hindustan Zinc Ltd.</t>
  </si>
  <si>
    <t>HINDZINC</t>
  </si>
  <si>
    <t>220.90</t>
  </si>
  <si>
    <t>258.95</t>
  </si>
  <si>
    <t>116.05</t>
  </si>
  <si>
    <t>Honeywell Automation Ltd.</t>
  </si>
  <si>
    <t>HONAUT</t>
  </si>
  <si>
    <t>29981.35</t>
  </si>
  <si>
    <t>39524.95</t>
  </si>
  <si>
    <t>20148.60</t>
  </si>
  <si>
    <t>Housing &amp; Urban Development Corporation Ltd.</t>
  </si>
  <si>
    <t>HUDCO</t>
  </si>
  <si>
    <t>31.40</t>
  </si>
  <si>
    <t>45.80</t>
  </si>
  <si>
    <t>18.00</t>
  </si>
  <si>
    <t>Housing Development Finance Corporation Ltd.</t>
  </si>
  <si>
    <t>HDFC</t>
  </si>
  <si>
    <t>2031.50</t>
  </si>
  <si>
    <t>2499.90</t>
  </si>
  <si>
    <t>1473.45</t>
  </si>
  <si>
    <t>ICICI Bank Ltd.</t>
  </si>
  <si>
    <t>ICICIBANK</t>
  </si>
  <si>
    <t>417.10</t>
  </si>
  <si>
    <t>552.20</t>
  </si>
  <si>
    <t>268.30</t>
  </si>
  <si>
    <t>ICICI Lombard General Insurance Company Ltd.</t>
  </si>
  <si>
    <t>ICICIGI</t>
  </si>
  <si>
    <t>1254.10</t>
  </si>
  <si>
    <t>1440.40</t>
  </si>
  <si>
    <t>805.00</t>
  </si>
  <si>
    <t>ICICI Prudential Life Insurance Company Ltd.</t>
  </si>
  <si>
    <t>ICICIPRULI</t>
  </si>
  <si>
    <t>423.25</t>
  </si>
  <si>
    <t>226.10</t>
  </si>
  <si>
    <t>ICICI Securities Ltd.</t>
  </si>
  <si>
    <t>ISEC</t>
  </si>
  <si>
    <t>445.60</t>
  </si>
  <si>
    <t>568.90</t>
  </si>
  <si>
    <t>203.60</t>
  </si>
  <si>
    <t>ICRA Ltd.</t>
  </si>
  <si>
    <t>ICRA</t>
  </si>
  <si>
    <t>2713.05</t>
  </si>
  <si>
    <t>3224.00</t>
  </si>
  <si>
    <t>1950.00</t>
  </si>
  <si>
    <t>IDBI Bank</t>
  </si>
  <si>
    <t>IDBI</t>
  </si>
  <si>
    <t>37.80</t>
  </si>
  <si>
    <t>17.25</t>
  </si>
  <si>
    <t>IDFC First Bank Ltd.</t>
  </si>
  <si>
    <t>IDFCFIRSTB</t>
  </si>
  <si>
    <t>31.75</t>
  </si>
  <si>
    <t>47.95</t>
  </si>
  <si>
    <t>17.65</t>
  </si>
  <si>
    <t>IDFC Ltd.</t>
  </si>
  <si>
    <t>IDFC</t>
  </si>
  <si>
    <t>30.45</t>
  </si>
  <si>
    <t>40.50</t>
  </si>
  <si>
    <t>13.25</t>
  </si>
  <si>
    <t>IFB Industries Ltd.</t>
  </si>
  <si>
    <t>IFBIND</t>
  </si>
  <si>
    <t>730.65</t>
  </si>
  <si>
    <t>219.15</t>
  </si>
  <si>
    <t>IFCI Ltd.</t>
  </si>
  <si>
    <t>IFCI</t>
  </si>
  <si>
    <t>5.80</t>
  </si>
  <si>
    <t>9.35</t>
  </si>
  <si>
    <t>3.10</t>
  </si>
  <si>
    <t>IIFL Finance Ltd.</t>
  </si>
  <si>
    <t>IIFL</t>
  </si>
  <si>
    <t>78.50</t>
  </si>
  <si>
    <t>212.90</t>
  </si>
  <si>
    <t>58.15</t>
  </si>
  <si>
    <t>IIFL Wealth Management Ltd.</t>
  </si>
  <si>
    <t>IIFLWAM</t>
  </si>
  <si>
    <t>926.15</t>
  </si>
  <si>
    <t>1663.95</t>
  </si>
  <si>
    <t>720.00</t>
  </si>
  <si>
    <t>IRB Infrastructure Developers Ltd.</t>
  </si>
  <si>
    <t>IRB</t>
  </si>
  <si>
    <t>109.95</t>
  </si>
  <si>
    <t>139.00</t>
  </si>
  <si>
    <t>45.60</t>
  </si>
  <si>
    <t>Ircon International Ltd.</t>
  </si>
  <si>
    <t>IRCON</t>
  </si>
  <si>
    <t>75.35</t>
  </si>
  <si>
    <t>119.80</t>
  </si>
  <si>
    <t>ITC Ltd.</t>
  </si>
  <si>
    <t>ITC</t>
  </si>
  <si>
    <t>168.25</t>
  </si>
  <si>
    <t>266.30</t>
  </si>
  <si>
    <t>ITI Ltd.</t>
  </si>
  <si>
    <t>ITI</t>
  </si>
  <si>
    <t>122.35</t>
  </si>
  <si>
    <t>151.65</t>
  </si>
  <si>
    <t>44.80</t>
  </si>
  <si>
    <t>India Cements Ltd.</t>
  </si>
  <si>
    <t>INDIACEM</t>
  </si>
  <si>
    <t>119.20</t>
  </si>
  <si>
    <t>140.00</t>
  </si>
  <si>
    <t>69.50</t>
  </si>
  <si>
    <t>India Tourism Development Corporation Ltd.</t>
  </si>
  <si>
    <t>ITDC</t>
  </si>
  <si>
    <t>228.85</t>
  </si>
  <si>
    <t>416.60</t>
  </si>
  <si>
    <t>104.70</t>
  </si>
  <si>
    <t>Indiabulls Housing Finance Ltd.</t>
  </si>
  <si>
    <t>IBULHSGFIN</t>
  </si>
  <si>
    <t>153.10</t>
  </si>
  <si>
    <t>376.70</t>
  </si>
  <si>
    <t>81.00</t>
  </si>
  <si>
    <t>Indiabulls Real Estate Ltd.</t>
  </si>
  <si>
    <t>IBREALEST</t>
  </si>
  <si>
    <t>47.65</t>
  </si>
  <si>
    <t>113.00</t>
  </si>
  <si>
    <t>36.80</t>
  </si>
  <si>
    <t>Indiabulls Ventures Ltd.</t>
  </si>
  <si>
    <t>IBVENTURES</t>
  </si>
  <si>
    <t>226.65</t>
  </si>
  <si>
    <t>277.20</t>
  </si>
  <si>
    <t>63.50</t>
  </si>
  <si>
    <t>Indiamart Intermesh Ltd.</t>
  </si>
  <si>
    <t>INDIAMART</t>
  </si>
  <si>
    <t>4849.35</t>
  </si>
  <si>
    <t>5487.50</t>
  </si>
  <si>
    <t>1641.05</t>
  </si>
  <si>
    <t>Indian Bank</t>
  </si>
  <si>
    <t>INDIANB</t>
  </si>
  <si>
    <t>59.60</t>
  </si>
  <si>
    <t>148.70</t>
  </si>
  <si>
    <t>41.55</t>
  </si>
  <si>
    <t>Indian Energy Exchange Ltd.</t>
  </si>
  <si>
    <t>IEX</t>
  </si>
  <si>
    <t>200.75</t>
  </si>
  <si>
    <t>219.30</t>
  </si>
  <si>
    <t>116.00</t>
  </si>
  <si>
    <t>Indian Hotels Company Ltd.</t>
  </si>
  <si>
    <t>INDHOTEL</t>
  </si>
  <si>
    <t>97.10</t>
  </si>
  <si>
    <t>158.00</t>
  </si>
  <si>
    <t>62.10</t>
  </si>
  <si>
    <t>Indian Oil Corporation Ltd.</t>
  </si>
  <si>
    <t>IOC</t>
  </si>
  <si>
    <t>76.80</t>
  </si>
  <si>
    <t>149.00</t>
  </si>
  <si>
    <t>71.15</t>
  </si>
  <si>
    <t>Indian Overseas Bank</t>
  </si>
  <si>
    <t>IOB</t>
  </si>
  <si>
    <t>9.30</t>
  </si>
  <si>
    <t>13.75</t>
  </si>
  <si>
    <t>6.05</t>
  </si>
  <si>
    <t>IRCTC - Indian Railway Catering &amp; Tourism Corp Ltd.</t>
  </si>
  <si>
    <t>IRCTC</t>
  </si>
  <si>
    <t>1326.90</t>
  </si>
  <si>
    <t>1994.00</t>
  </si>
  <si>
    <t>687.15</t>
  </si>
  <si>
    <t>Indostar Capital Finance Ltd.</t>
  </si>
  <si>
    <t>INDOSTAR</t>
  </si>
  <si>
    <t>287.45</t>
  </si>
  <si>
    <t>331.20</t>
  </si>
  <si>
    <t>166.00</t>
  </si>
  <si>
    <t>Indoco Remedies Ltd.</t>
  </si>
  <si>
    <t>INDOCO</t>
  </si>
  <si>
    <t>251.60</t>
  </si>
  <si>
    <t>296.00</t>
  </si>
  <si>
    <t>Indraprastha Gas Ltd.</t>
  </si>
  <si>
    <t>IGL</t>
  </si>
  <si>
    <t>376.80</t>
  </si>
  <si>
    <t>534.20</t>
  </si>
  <si>
    <t>284.05</t>
  </si>
  <si>
    <t>IndusInd Bank Ltd.</t>
  </si>
  <si>
    <t>INDUSINDBK</t>
  </si>
  <si>
    <t>627.10</t>
  </si>
  <si>
    <t>1596.55</t>
  </si>
  <si>
    <t>Infibeam Avenues Ltd.</t>
  </si>
  <si>
    <t>INFIBEAM</t>
  </si>
  <si>
    <t>86.75</t>
  </si>
  <si>
    <t>94.00</t>
  </si>
  <si>
    <t>26.40</t>
  </si>
  <si>
    <t>Info Edge India Ltd.</t>
  </si>
  <si>
    <t>NAUKRI</t>
  </si>
  <si>
    <t>3476.20</t>
  </si>
  <si>
    <t>3785.90</t>
  </si>
  <si>
    <t>1581.10</t>
  </si>
  <si>
    <t>Infosys Ltd.</t>
  </si>
  <si>
    <t>INFY</t>
  </si>
  <si>
    <t>1125.90</t>
  </si>
  <si>
    <t>1186.00</t>
  </si>
  <si>
    <t>509.25</t>
  </si>
  <si>
    <t>Ingersoll Rand (India) Ltd.</t>
  </si>
  <si>
    <t>INGERRAND</t>
  </si>
  <si>
    <t>576.85</t>
  </si>
  <si>
    <t>729.85</t>
  </si>
  <si>
    <t>555.00</t>
  </si>
  <si>
    <t>INOX Leisure Ltd.</t>
  </si>
  <si>
    <t>INOXLEISUR</t>
  </si>
  <si>
    <t>267.30</t>
  </si>
  <si>
    <t>511.80</t>
  </si>
  <si>
    <t>158.40</t>
  </si>
  <si>
    <t>Intellect Design Arena Ltd.</t>
  </si>
  <si>
    <t>INTELLECT</t>
  </si>
  <si>
    <t>236.75</t>
  </si>
  <si>
    <t>256.90</t>
  </si>
  <si>
    <t>43.80</t>
  </si>
  <si>
    <t>Interglobe Aviation Ltd.</t>
  </si>
  <si>
    <t>INDIGO</t>
  </si>
  <si>
    <t>1366.30</t>
  </si>
  <si>
    <t>1748.00</t>
  </si>
  <si>
    <t>771.30</t>
  </si>
  <si>
    <t>Ipca Laboratories Ltd.</t>
  </si>
  <si>
    <t>IPCALAB</t>
  </si>
  <si>
    <t>2095.45</t>
  </si>
  <si>
    <t>2267.95</t>
  </si>
  <si>
    <t>886.85</t>
  </si>
  <si>
    <t>JB Chemicals and Pharmaceuticals Ltd.</t>
  </si>
  <si>
    <t>JBCHEPHARM</t>
  </si>
  <si>
    <t>1063.60</t>
  </si>
  <si>
    <t>1149.90</t>
  </si>
  <si>
    <t>315.05</t>
  </si>
  <si>
    <t>J. K. Cement Ltd.</t>
  </si>
  <si>
    <t>JKCEMENT</t>
  </si>
  <si>
    <t>1798.00</t>
  </si>
  <si>
    <t>1823.65</t>
  </si>
  <si>
    <t>795.25</t>
  </si>
  <si>
    <t>JK Lakshmi Cement Ltd.</t>
  </si>
  <si>
    <t>JKLAKSHMI</t>
  </si>
  <si>
    <t>279.05</t>
  </si>
  <si>
    <t>388.00</t>
  </si>
  <si>
    <t>179.75</t>
  </si>
  <si>
    <t>JK Paper Ltd.</t>
  </si>
  <si>
    <t>JKPAPER</t>
  </si>
  <si>
    <t>88.95</t>
  </si>
  <si>
    <t>140.80</t>
  </si>
  <si>
    <t>62.00</t>
  </si>
  <si>
    <t>JK Tyre and Industries Ltd.</t>
  </si>
  <si>
    <t>JKTYRE</t>
  </si>
  <si>
    <t>59.45</t>
  </si>
  <si>
    <t>87.55</t>
  </si>
  <si>
    <t>31.65</t>
  </si>
  <si>
    <t>JM Financial Ltd.</t>
  </si>
  <si>
    <t>JMFINANCIL</t>
  </si>
  <si>
    <t>75.85</t>
  </si>
  <si>
    <t>55.45</t>
  </si>
  <si>
    <t>JSW Energy Ltd.</t>
  </si>
  <si>
    <t>JSWENERGY</t>
  </si>
  <si>
    <t>62.70</t>
  </si>
  <si>
    <t>80.00</t>
  </si>
  <si>
    <t>34.75</t>
  </si>
  <si>
    <t>JSW Steel Ltd.</t>
  </si>
  <si>
    <t>JSWSTEEL</t>
  </si>
  <si>
    <t>318.10</t>
  </si>
  <si>
    <t>132.50</t>
  </si>
  <si>
    <t>Jagran Prakashan Ltd.</t>
  </si>
  <si>
    <t>JAGRAN</t>
  </si>
  <si>
    <t>36.45</t>
  </si>
  <si>
    <t>74.35</t>
  </si>
  <si>
    <t>32.10</t>
  </si>
  <si>
    <t>Jai Corp Ltd.</t>
  </si>
  <si>
    <t>JAICORPLTD</t>
  </si>
  <si>
    <t>84.50</t>
  </si>
  <si>
    <t>43.00</t>
  </si>
  <si>
    <t>Jammu and Kashmir Bank Ltd.</t>
  </si>
  <si>
    <t>J&amp;KBANK</t>
  </si>
  <si>
    <t>14.80</t>
  </si>
  <si>
    <t>35.90</t>
  </si>
  <si>
    <t>11.00</t>
  </si>
  <si>
    <t>Jamna Auto Industries Ltd.</t>
  </si>
  <si>
    <t>JAMNAAUTO</t>
  </si>
  <si>
    <t>52.15</t>
  </si>
  <si>
    <t>21.00</t>
  </si>
  <si>
    <t>Jindal Saw Ltd.</t>
  </si>
  <si>
    <t>JINDALSAW</t>
  </si>
  <si>
    <t>102.60</t>
  </si>
  <si>
    <t>39.85</t>
  </si>
  <si>
    <t>Jindal Stainless (Hisar) Ltd.</t>
  </si>
  <si>
    <t>JSLHISAR</t>
  </si>
  <si>
    <t>96.60</t>
  </si>
  <si>
    <t>109.75</t>
  </si>
  <si>
    <t>Jindal Stainless Ltd.</t>
  </si>
  <si>
    <t>JSL</t>
  </si>
  <si>
    <t>59.80</t>
  </si>
  <si>
    <t>21.40</t>
  </si>
  <si>
    <t>Jindal Steel &amp; Power Ltd.</t>
  </si>
  <si>
    <t>JINDALSTEL</t>
  </si>
  <si>
    <t>201.70</t>
  </si>
  <si>
    <t>238.75</t>
  </si>
  <si>
    <t>Johnson Controls -Hitachi Air Conditioning India Ltd.</t>
  </si>
  <si>
    <t>JCHAC</t>
  </si>
  <si>
    <t>2203.85</t>
  </si>
  <si>
    <t>3484.40</t>
  </si>
  <si>
    <t>1811.05</t>
  </si>
  <si>
    <t>Jubilant Foodworks Ltd.</t>
  </si>
  <si>
    <t>JUBLFOOD</t>
  </si>
  <si>
    <t>2248.00</t>
  </si>
  <si>
    <t>2457.80</t>
  </si>
  <si>
    <t>1138.25</t>
  </si>
  <si>
    <t>Jubilant Life Sciences Ltd.</t>
  </si>
  <si>
    <t>JUBILANT</t>
  </si>
  <si>
    <t>701.40</t>
  </si>
  <si>
    <t>909.00</t>
  </si>
  <si>
    <t>234.35</t>
  </si>
  <si>
    <t>Just Dial Ltd.</t>
  </si>
  <si>
    <t>JUSTDIAL</t>
  </si>
  <si>
    <t>505.65</t>
  </si>
  <si>
    <t>660.80</t>
  </si>
  <si>
    <t>Jyothy Labs Ltd.</t>
  </si>
  <si>
    <t>JYOTHYLAB</t>
  </si>
  <si>
    <t>141.95</t>
  </si>
  <si>
    <t>85.00</t>
  </si>
  <si>
    <t>KPR Mill Ltd.</t>
  </si>
  <si>
    <t>KPRMILL</t>
  </si>
  <si>
    <t>629.95</t>
  </si>
  <si>
    <t>715.00</t>
  </si>
  <si>
    <t>312.35</t>
  </si>
  <si>
    <t>KEI Industries Ltd.</t>
  </si>
  <si>
    <t>KEI</t>
  </si>
  <si>
    <t>614.65</t>
  </si>
  <si>
    <t>208.30</t>
  </si>
  <si>
    <t>KNR Constructions Ltd.</t>
  </si>
  <si>
    <t>KNRCON</t>
  </si>
  <si>
    <t>239.85</t>
  </si>
  <si>
    <t>311.80</t>
  </si>
  <si>
    <t>171.00</t>
  </si>
  <si>
    <t>KPIT Technologies Ltd.</t>
  </si>
  <si>
    <t>KPITTECH</t>
  </si>
  <si>
    <t>114.15</t>
  </si>
  <si>
    <t>129.70</t>
  </si>
  <si>
    <t>34.35</t>
  </si>
  <si>
    <t>KRBL Ltd.</t>
  </si>
  <si>
    <t>KRBL</t>
  </si>
  <si>
    <t>258.20</t>
  </si>
  <si>
    <t>339.00</t>
  </si>
  <si>
    <t>92.00</t>
  </si>
  <si>
    <t>KSB Ltd.</t>
  </si>
  <si>
    <t>KSB</t>
  </si>
  <si>
    <t>468.05</t>
  </si>
  <si>
    <t>386.00</t>
  </si>
  <si>
    <t>Kajaria Ceramics Ltd.</t>
  </si>
  <si>
    <t>KAJARIACER</t>
  </si>
  <si>
    <t>564.45</t>
  </si>
  <si>
    <t>595.95</t>
  </si>
  <si>
    <t>295.55</t>
  </si>
  <si>
    <t>Kalpataru Power Transmission Ltd.</t>
  </si>
  <si>
    <t>KALPATPOWR</t>
  </si>
  <si>
    <t>234.75</t>
  </si>
  <si>
    <t>477.00</t>
  </si>
  <si>
    <t>169.50</t>
  </si>
  <si>
    <t>Kansai Nerolac Paints Ltd.</t>
  </si>
  <si>
    <t>KANSAINER</t>
  </si>
  <si>
    <t>492.30</t>
  </si>
  <si>
    <t>573.00</t>
  </si>
  <si>
    <t>293.70</t>
  </si>
  <si>
    <t>Karnataka Bank Ltd.</t>
  </si>
  <si>
    <t>KTKBANK</t>
  </si>
  <si>
    <t>75.00</t>
  </si>
  <si>
    <t>34.20</t>
  </si>
  <si>
    <t>Karur Vysya Bank Ltd.</t>
  </si>
  <si>
    <t>KARURVYSYA</t>
  </si>
  <si>
    <t>31.15</t>
  </si>
  <si>
    <t>64.60</t>
  </si>
  <si>
    <t>18.75</t>
  </si>
  <si>
    <t>Kaveri Seed Company Ltd.</t>
  </si>
  <si>
    <t>KSCL</t>
  </si>
  <si>
    <t>543.95</t>
  </si>
  <si>
    <t>682.50</t>
  </si>
  <si>
    <t>273.75</t>
  </si>
  <si>
    <t>KEC International Ltd.</t>
  </si>
  <si>
    <t>KEC</t>
  </si>
  <si>
    <t>326.25</t>
  </si>
  <si>
    <t>359.50</t>
  </si>
  <si>
    <t>154.05</t>
  </si>
  <si>
    <t>Kolte-Patil Developers Ltd.</t>
  </si>
  <si>
    <t>KOLTEPATIL</t>
  </si>
  <si>
    <t>167.25</t>
  </si>
  <si>
    <t>278.10</t>
  </si>
  <si>
    <t>Kotak Mahindra Bank Ltd.</t>
  </si>
  <si>
    <t>KOTAKBANK</t>
  </si>
  <si>
    <t>1376.70</t>
  </si>
  <si>
    <t>1740.00</t>
  </si>
  <si>
    <t>1001.00</t>
  </si>
  <si>
    <t>L&amp;T Finance Holdings Ltd.</t>
  </si>
  <si>
    <t>L&amp;TFH</t>
  </si>
  <si>
    <t>63.30</t>
  </si>
  <si>
    <t>134.00</t>
  </si>
  <si>
    <t>45.90</t>
  </si>
  <si>
    <t>L&amp;T Technology Services Ltd.</t>
  </si>
  <si>
    <t>LTTS</t>
  </si>
  <si>
    <t>1754.10</t>
  </si>
  <si>
    <t>1879.40</t>
  </si>
  <si>
    <t>995.00</t>
  </si>
  <si>
    <t>LIC Housing Finance Ltd.</t>
  </si>
  <si>
    <t>LICHSGFIN</t>
  </si>
  <si>
    <t>291.60</t>
  </si>
  <si>
    <t>486.75</t>
  </si>
  <si>
    <t>185.25</t>
  </si>
  <si>
    <t>La Opala RG Ltd.</t>
  </si>
  <si>
    <t>LAOPALA</t>
  </si>
  <si>
    <t>210.70</t>
  </si>
  <si>
    <t>251.85</t>
  </si>
  <si>
    <t>130.50</t>
  </si>
  <si>
    <t>Lakshmi Machine Works Ltd.</t>
  </si>
  <si>
    <t>LAXMIMACH</t>
  </si>
  <si>
    <t>4002.60</t>
  </si>
  <si>
    <t>4085.00</t>
  </si>
  <si>
    <t>2000.00</t>
  </si>
  <si>
    <t>Larsen &amp; Toubro Infotech Ltd.</t>
  </si>
  <si>
    <t>LTI</t>
  </si>
  <si>
    <t>3015.25</t>
  </si>
  <si>
    <t>3512.70</t>
  </si>
  <si>
    <t>1210.00</t>
  </si>
  <si>
    <t>Larsen &amp; Toubro Ltd.</t>
  </si>
  <si>
    <t>LT</t>
  </si>
  <si>
    <t>902.90</t>
  </si>
  <si>
    <t>1491.95</t>
  </si>
  <si>
    <t>661.00</t>
  </si>
  <si>
    <t>Laurus Labs Ltd.</t>
  </si>
  <si>
    <t>LAURUSLABS</t>
  </si>
  <si>
    <t>332.00</t>
  </si>
  <si>
    <t>343.30</t>
  </si>
  <si>
    <t>59.00</t>
  </si>
  <si>
    <t>Lemon Tree Hotels Ltd.</t>
  </si>
  <si>
    <t>LEMONTREE</t>
  </si>
  <si>
    <t>65.95</t>
  </si>
  <si>
    <t>14.05</t>
  </si>
  <si>
    <t>Linde India Ltd.</t>
  </si>
  <si>
    <t>LINDEINDIA</t>
  </si>
  <si>
    <t>786.60</t>
  </si>
  <si>
    <t>860.00</t>
  </si>
  <si>
    <t>401.00</t>
  </si>
  <si>
    <t>Lupin Ltd.</t>
  </si>
  <si>
    <t>LUPIN</t>
  </si>
  <si>
    <t>1014.20</t>
  </si>
  <si>
    <t>1122.30</t>
  </si>
  <si>
    <t>504.75</t>
  </si>
  <si>
    <t>Lux Industries Ltd.</t>
  </si>
  <si>
    <t>LUXIND</t>
  </si>
  <si>
    <t>1391.75</t>
  </si>
  <si>
    <t>1648.90</t>
  </si>
  <si>
    <t>814.20</t>
  </si>
  <si>
    <t>MAS Financial Services Ltd.</t>
  </si>
  <si>
    <t>MASFIN</t>
  </si>
  <si>
    <t>836.70</t>
  </si>
  <si>
    <t>1270.00</t>
  </si>
  <si>
    <t>443.95</t>
  </si>
  <si>
    <t>MMTC Ltd.</t>
  </si>
  <si>
    <t>MMTC</t>
  </si>
  <si>
    <t>16.30</t>
  </si>
  <si>
    <t>24.35</t>
  </si>
  <si>
    <t>9.90</t>
  </si>
  <si>
    <t>MOIL Ltd.</t>
  </si>
  <si>
    <t>MOIL</t>
  </si>
  <si>
    <t>136.30</t>
  </si>
  <si>
    <t>170.00</t>
  </si>
  <si>
    <t>85.55</t>
  </si>
  <si>
    <t>MRF Ltd.</t>
  </si>
  <si>
    <t>MRF</t>
  </si>
  <si>
    <t>60009.85</t>
  </si>
  <si>
    <t>73565.70</t>
  </si>
  <si>
    <t>49915.10</t>
  </si>
  <si>
    <t>Mahanagar Gas Ltd.</t>
  </si>
  <si>
    <t>MGL</t>
  </si>
  <si>
    <t>826.55</t>
  </si>
  <si>
    <t>1246.20</t>
  </si>
  <si>
    <t>663.90</t>
  </si>
  <si>
    <t>Maharashtra Scooters Ltd.</t>
  </si>
  <si>
    <t>MAHSCOOTER</t>
  </si>
  <si>
    <t>2887.00</t>
  </si>
  <si>
    <t>4950.00</t>
  </si>
  <si>
    <t>1813.00</t>
  </si>
  <si>
    <t>Maharashtra Seamless Ltd.</t>
  </si>
  <si>
    <t>MAHSEAMLES</t>
  </si>
  <si>
    <t>219.20</t>
  </si>
  <si>
    <t>447.65</t>
  </si>
  <si>
    <t>184.65</t>
  </si>
  <si>
    <t>Mahindra &amp; Mahindra Financial Services Ltd.</t>
  </si>
  <si>
    <t>M&amp;MFIN</t>
  </si>
  <si>
    <t>129.95</t>
  </si>
  <si>
    <t>245.89</t>
  </si>
  <si>
    <t>76.46</t>
  </si>
  <si>
    <t>Mahindra and Mahindra Ltd.</t>
  </si>
  <si>
    <t>M&amp;M</t>
  </si>
  <si>
    <t>597.45</t>
  </si>
  <si>
    <t>666.60</t>
  </si>
  <si>
    <t>245.40</t>
  </si>
  <si>
    <t>Mahindra CIE Automotive Ltd.</t>
  </si>
  <si>
    <t>MAHINDCIE</t>
  </si>
  <si>
    <t>137.35</t>
  </si>
  <si>
    <t>179.50</t>
  </si>
  <si>
    <t>58.60</t>
  </si>
  <si>
    <t>Mahindra Holidays and Resorts India Ltd.</t>
  </si>
  <si>
    <t>MHRIL</t>
  </si>
  <si>
    <t>165.65</t>
  </si>
  <si>
    <t>253.00</t>
  </si>
  <si>
    <t>121.80</t>
  </si>
  <si>
    <t>Mahindra Logistics Ltd.</t>
  </si>
  <si>
    <t>MAHLOG</t>
  </si>
  <si>
    <t>328.65</t>
  </si>
  <si>
    <t>458.00</t>
  </si>
  <si>
    <t>Manappuram Finance Ltd.</t>
  </si>
  <si>
    <t>MANAPPURAM</t>
  </si>
  <si>
    <t>164.80</t>
  </si>
  <si>
    <t>194.80</t>
  </si>
  <si>
    <t>74.25</t>
  </si>
  <si>
    <t>Mangalore Refinery and Petrochemicals Ltd.</t>
  </si>
  <si>
    <t>MRPL</t>
  </si>
  <si>
    <t>26.10</t>
  </si>
  <si>
    <t>56.60</t>
  </si>
  <si>
    <t>20.75</t>
  </si>
  <si>
    <t>Marico Ltd.</t>
  </si>
  <si>
    <t>MARICO</t>
  </si>
  <si>
    <t>364.50</t>
  </si>
  <si>
    <t>400.90</t>
  </si>
  <si>
    <t>234.00</t>
  </si>
  <si>
    <t>Maruti Suzuki India Ltd.</t>
  </si>
  <si>
    <t>MARUTI</t>
  </si>
  <si>
    <t>6851.95</t>
  </si>
  <si>
    <t>7758.70</t>
  </si>
  <si>
    <t>4001.10</t>
  </si>
  <si>
    <t>Max Financial Services Ltd.</t>
  </si>
  <si>
    <t>MFSL</t>
  </si>
  <si>
    <t>586.60</t>
  </si>
  <si>
    <t>645.00</t>
  </si>
  <si>
    <t>276.35</t>
  </si>
  <si>
    <t>Metropolis Healthcare Ltd.</t>
  </si>
  <si>
    <t>METROPOLIS</t>
  </si>
  <si>
    <t>1872.95</t>
  </si>
  <si>
    <t>2144.90</t>
  </si>
  <si>
    <t>998.05</t>
  </si>
  <si>
    <t>Mindtree Ltd.</t>
  </si>
  <si>
    <t>MINDTREE</t>
  </si>
  <si>
    <t>1341.75</t>
  </si>
  <si>
    <t>1605.85</t>
  </si>
  <si>
    <t>675.00</t>
  </si>
  <si>
    <t>Minda Corporation Ltd.</t>
  </si>
  <si>
    <t>MINDACORP</t>
  </si>
  <si>
    <t>67.55</t>
  </si>
  <si>
    <t>52.75</t>
  </si>
  <si>
    <t>Minda Industries Ltd.</t>
  </si>
  <si>
    <t>MINDAIND</t>
  </si>
  <si>
    <t>323.55</t>
  </si>
  <si>
    <t>423.77</t>
  </si>
  <si>
    <t>205.22</t>
  </si>
  <si>
    <t>Mishra Dhatu Nigam Ltd.</t>
  </si>
  <si>
    <t>MIDHANI</t>
  </si>
  <si>
    <t>179.40</t>
  </si>
  <si>
    <t>278.80</t>
  </si>
  <si>
    <t>125.00</t>
  </si>
  <si>
    <t>Motherson Sumi Systems Ltd.</t>
  </si>
  <si>
    <t>MOTHERSUMI</t>
  </si>
  <si>
    <t>107.55</t>
  </si>
  <si>
    <t>151.00</t>
  </si>
  <si>
    <t>48.65</t>
  </si>
  <si>
    <t>Motilal Oswal Financial Services Ltd.</t>
  </si>
  <si>
    <t>MOTILALOFS</t>
  </si>
  <si>
    <t>580.55</t>
  </si>
  <si>
    <t>905.40</t>
  </si>
  <si>
    <t>426.00</t>
  </si>
  <si>
    <t>MphasiS Ltd.</t>
  </si>
  <si>
    <t>MPHASIS</t>
  </si>
  <si>
    <t>1301.90</t>
  </si>
  <si>
    <t>1464.80</t>
  </si>
  <si>
    <t>630.00</t>
  </si>
  <si>
    <t>Multi Commodity Exchange of India Ltd.</t>
  </si>
  <si>
    <t>MCX</t>
  </si>
  <si>
    <t>1761.65</t>
  </si>
  <si>
    <t>1859.00</t>
  </si>
  <si>
    <t>815.00</t>
  </si>
  <si>
    <t>Muthoot Finance Ltd.</t>
  </si>
  <si>
    <t>MUTHOOTFIN</t>
  </si>
  <si>
    <t>1221.85</t>
  </si>
  <si>
    <t>1405.75</t>
  </si>
  <si>
    <t>476.80</t>
  </si>
  <si>
    <t>Natco Pharma Ltd.</t>
  </si>
  <si>
    <t>NATCOPHARM</t>
  </si>
  <si>
    <t>917.20</t>
  </si>
  <si>
    <t>996.00</t>
  </si>
  <si>
    <t>402.55</t>
  </si>
  <si>
    <t>NBCC (India) Ltd.</t>
  </si>
  <si>
    <t>NBCC</t>
  </si>
  <si>
    <t>22.60</t>
  </si>
  <si>
    <t>NCC Ltd.</t>
  </si>
  <si>
    <t>NCC</t>
  </si>
  <si>
    <t>33.15</t>
  </si>
  <si>
    <t>69.45</t>
  </si>
  <si>
    <t>15.85</t>
  </si>
  <si>
    <t>NESCO Ltd.</t>
  </si>
  <si>
    <t>NESCO</t>
  </si>
  <si>
    <t>523.40</t>
  </si>
  <si>
    <t>816.80</t>
  </si>
  <si>
    <t>NHPC Ltd.</t>
  </si>
  <si>
    <t>NHPC</t>
  </si>
  <si>
    <t>20.00</t>
  </si>
  <si>
    <t>15.10</t>
  </si>
  <si>
    <t>NIIT Technologies Ltd.</t>
  </si>
  <si>
    <t>NIITTECH</t>
  </si>
  <si>
    <t>2543.45</t>
  </si>
  <si>
    <t>2814.00</t>
  </si>
  <si>
    <t>735.35</t>
  </si>
  <si>
    <t>NLC India Ltd.</t>
  </si>
  <si>
    <t>NLCINDIA</t>
  </si>
  <si>
    <t>49.90</t>
  </si>
  <si>
    <t>62.80</t>
  </si>
  <si>
    <t>34.95</t>
  </si>
  <si>
    <t>NMDC Ltd.</t>
  </si>
  <si>
    <t>NMDC</t>
  </si>
  <si>
    <t>84.55</t>
  </si>
  <si>
    <t>61.55</t>
  </si>
  <si>
    <t>NTPC Ltd.</t>
  </si>
  <si>
    <t>NTPC</t>
  </si>
  <si>
    <t>81.65</t>
  </si>
  <si>
    <t>73.20</t>
  </si>
  <si>
    <t>Narayana Hrudayalaya Ltd.</t>
  </si>
  <si>
    <t>NH</t>
  </si>
  <si>
    <t>336.85</t>
  </si>
  <si>
    <t>389.00</t>
  </si>
  <si>
    <t>204.00</t>
  </si>
  <si>
    <t>National Aluminium Company Ltd.</t>
  </si>
  <si>
    <t>NATIONALUM</t>
  </si>
  <si>
    <t>48.75</t>
  </si>
  <si>
    <t>24.40</t>
  </si>
  <si>
    <t>National Fertilizers Ltd.</t>
  </si>
  <si>
    <t>NFL</t>
  </si>
  <si>
    <t>31.35</t>
  </si>
  <si>
    <t>44.95</t>
  </si>
  <si>
    <t>14.70</t>
  </si>
  <si>
    <t>Nava Bharat Ventures Ltd.</t>
  </si>
  <si>
    <t>NBVENTURES</t>
  </si>
  <si>
    <t>52.30</t>
  </si>
  <si>
    <t>95.40</t>
  </si>
  <si>
    <t>32.00</t>
  </si>
  <si>
    <t>Navin Fluorine International Ltd.</t>
  </si>
  <si>
    <t>NAVINFLUOR</t>
  </si>
  <si>
    <t>2035.95</t>
  </si>
  <si>
    <t>721.00</t>
  </si>
  <si>
    <t>Nestle India Ltd.</t>
  </si>
  <si>
    <t>NESTLEIND</t>
  </si>
  <si>
    <t>16093.15</t>
  </si>
  <si>
    <t>18369.95</t>
  </si>
  <si>
    <t>12200.00</t>
  </si>
  <si>
    <t>Nilkamal Ltd.</t>
  </si>
  <si>
    <t>NILKAMAL</t>
  </si>
  <si>
    <t>1310.60</t>
  </si>
  <si>
    <t>1543.70</t>
  </si>
  <si>
    <t>912.00</t>
  </si>
  <si>
    <t>Nippon Life India Asset Management Ltd.</t>
  </si>
  <si>
    <t>NAM-INDIA</t>
  </si>
  <si>
    <t>272.90</t>
  </si>
  <si>
    <t>452.90</t>
  </si>
  <si>
    <t>207.70</t>
  </si>
  <si>
    <t>Oberoi Realty Ltd.</t>
  </si>
  <si>
    <t>OBEROIRLTY</t>
  </si>
  <si>
    <t>389.75</t>
  </si>
  <si>
    <t>584.00</t>
  </si>
  <si>
    <t>290.00</t>
  </si>
  <si>
    <t>Oil and Natural Gas Corporation Ltd.</t>
  </si>
  <si>
    <t>ONGC</t>
  </si>
  <si>
    <t>69.30</t>
  </si>
  <si>
    <t>149.65</t>
  </si>
  <si>
    <t>50.00</t>
  </si>
  <si>
    <t>Oil India Ltd.</t>
  </si>
  <si>
    <t>OIL</t>
  </si>
  <si>
    <t>89.15</t>
  </si>
  <si>
    <t>174.95</t>
  </si>
  <si>
    <t>Omaxe Ltd.</t>
  </si>
  <si>
    <t>OMAXE</t>
  </si>
  <si>
    <t>66.75</t>
  </si>
  <si>
    <t>222.10</t>
  </si>
  <si>
    <t>59.50</t>
  </si>
  <si>
    <t>Oracle Financial Services Software Ltd.</t>
  </si>
  <si>
    <t>OFSS</t>
  </si>
  <si>
    <t>3302.75</t>
  </si>
  <si>
    <t>3345.00</t>
  </si>
  <si>
    <t>1506.00</t>
  </si>
  <si>
    <t>Orient Cement Ltd.</t>
  </si>
  <si>
    <t>ORIENTCEM</t>
  </si>
  <si>
    <t>58.20</t>
  </si>
  <si>
    <t>90.00</t>
  </si>
  <si>
    <t>35.10</t>
  </si>
  <si>
    <t>Orient Electric Ltd.</t>
  </si>
  <si>
    <t>ORIENTELEC</t>
  </si>
  <si>
    <t>195.05</t>
  </si>
  <si>
    <t>286.90</t>
  </si>
  <si>
    <t>145.05</t>
  </si>
  <si>
    <t>Orient Refractories Ltd.</t>
  </si>
  <si>
    <t>ORIENTREF</t>
  </si>
  <si>
    <t>268.55</t>
  </si>
  <si>
    <t>108.00</t>
  </si>
  <si>
    <t>PI Industries Ltd.</t>
  </si>
  <si>
    <t>PIIND</t>
  </si>
  <si>
    <t>2145.70</t>
  </si>
  <si>
    <t>2160.00</t>
  </si>
  <si>
    <t>970.10</t>
  </si>
  <si>
    <t>PNB Housing Finance Ltd.</t>
  </si>
  <si>
    <t>PNBHOUSING</t>
  </si>
  <si>
    <t>363.90</t>
  </si>
  <si>
    <t>595.20</t>
  </si>
  <si>
    <t>145.65</t>
  </si>
  <si>
    <t>PNC Infratech Ltd.</t>
  </si>
  <si>
    <t>PNCINFRA</t>
  </si>
  <si>
    <t>164.05</t>
  </si>
  <si>
    <t>214.85</t>
  </si>
  <si>
    <t>PTC India Ltd.</t>
  </si>
  <si>
    <t>PTC</t>
  </si>
  <si>
    <t>46.95</t>
  </si>
  <si>
    <t>68.70</t>
  </si>
  <si>
    <t>32.40</t>
  </si>
  <si>
    <t>PVR Ltd.</t>
  </si>
  <si>
    <t>PVR</t>
  </si>
  <si>
    <t>1162.90</t>
  </si>
  <si>
    <t>2086.62</t>
  </si>
  <si>
    <t>705.33</t>
  </si>
  <si>
    <t>Page Industries Ltd.</t>
  </si>
  <si>
    <t>PAGEIND</t>
  </si>
  <si>
    <t>20826.25</t>
  </si>
  <si>
    <t>26882.60</t>
  </si>
  <si>
    <t>16254.00</t>
  </si>
  <si>
    <t>Persistent Systems Ltd.</t>
  </si>
  <si>
    <t>PERSISTENT</t>
  </si>
  <si>
    <t>1257.50</t>
  </si>
  <si>
    <t>1390.60</t>
  </si>
  <si>
    <t>420.05</t>
  </si>
  <si>
    <t>Petronet LNG Ltd.</t>
  </si>
  <si>
    <t>PETRONET</t>
  </si>
  <si>
    <t>222.90</t>
  </si>
  <si>
    <t>297.75</t>
  </si>
  <si>
    <t>170.40</t>
  </si>
  <si>
    <t>Pfizer Ltd.</t>
  </si>
  <si>
    <t>PFIZER</t>
  </si>
  <si>
    <t>4996.15</t>
  </si>
  <si>
    <t>5239.00</t>
  </si>
  <si>
    <t>3153.10</t>
  </si>
  <si>
    <t>Phillips Carbon Black Ltd.</t>
  </si>
  <si>
    <t>PHILIPCARB</t>
  </si>
  <si>
    <t>138.60</t>
  </si>
  <si>
    <t>147.45</t>
  </si>
  <si>
    <t>54.10</t>
  </si>
  <si>
    <t>Phoenix Mills Ltd.</t>
  </si>
  <si>
    <t>PHOENIXLTD</t>
  </si>
  <si>
    <t>572.75</t>
  </si>
  <si>
    <t>979.00</t>
  </si>
  <si>
    <t>465.05</t>
  </si>
  <si>
    <t>Pidilite Industries Ltd.</t>
  </si>
  <si>
    <t>PIDILITIND</t>
  </si>
  <si>
    <t>1536.00</t>
  </si>
  <si>
    <t>1709.90</t>
  </si>
  <si>
    <t>1185.55</t>
  </si>
  <si>
    <t>Piramal Enterprises Ltd.</t>
  </si>
  <si>
    <t>PEL</t>
  </si>
  <si>
    <t>1874.20</t>
  </si>
  <si>
    <t>606.85</t>
  </si>
  <si>
    <t>Poly Medicure Ltd.</t>
  </si>
  <si>
    <t>POLYMED</t>
  </si>
  <si>
    <t>504.30</t>
  </si>
  <si>
    <t>542.75</t>
  </si>
  <si>
    <t>190.60</t>
  </si>
  <si>
    <t>Polycab India Ltd.</t>
  </si>
  <si>
    <t>POLYCAB</t>
  </si>
  <si>
    <t>804.25</t>
  </si>
  <si>
    <t>1182.00</t>
  </si>
  <si>
    <t>570.00</t>
  </si>
  <si>
    <t>Power Finance Corporation Ltd.</t>
  </si>
  <si>
    <t>PFC</t>
  </si>
  <si>
    <t>87.25</t>
  </si>
  <si>
    <t>133.40</t>
  </si>
  <si>
    <t>74.15</t>
  </si>
  <si>
    <t>Power Grid Corporation of India Ltd.</t>
  </si>
  <si>
    <t>POWERGRID</t>
  </si>
  <si>
    <t>159.75</t>
  </si>
  <si>
    <t>211.00</t>
  </si>
  <si>
    <t>122.15</t>
  </si>
  <si>
    <t>Praj Industries Ltd.</t>
  </si>
  <si>
    <t>PRAJIND</t>
  </si>
  <si>
    <t>74.85</t>
  </si>
  <si>
    <t>129.75</t>
  </si>
  <si>
    <t>Prestige Estates Projects Ltd.</t>
  </si>
  <si>
    <t>PRESTIGE</t>
  </si>
  <si>
    <t>258.05</t>
  </si>
  <si>
    <t>133.65</t>
  </si>
  <si>
    <t>Prism Johnson Ltd.</t>
  </si>
  <si>
    <t>PRSMJOHNSN</t>
  </si>
  <si>
    <t>68.65</t>
  </si>
  <si>
    <t>85.70</t>
  </si>
  <si>
    <t>25.70</t>
  </si>
  <si>
    <t>Procter &amp; Gamble Health Ltd.</t>
  </si>
  <si>
    <t>PGHL</t>
  </si>
  <si>
    <t>5081.30</t>
  </si>
  <si>
    <t>5685.00</t>
  </si>
  <si>
    <t>2891.45</t>
  </si>
  <si>
    <t>Procter and Gamble Hygiene and Health Care Ltd.</t>
  </si>
  <si>
    <t>PGHH</t>
  </si>
  <si>
    <t>10149.55</t>
  </si>
  <si>
    <t>12774.90</t>
  </si>
  <si>
    <t>8400.00</t>
  </si>
  <si>
    <t>Punjab National Bank</t>
  </si>
  <si>
    <t>PNB</t>
  </si>
  <si>
    <t>27.95</t>
  </si>
  <si>
    <t>69.65</t>
  </si>
  <si>
    <t>26.30</t>
  </si>
  <si>
    <t>Quess Corp Ltd.</t>
  </si>
  <si>
    <t>QUESS</t>
  </si>
  <si>
    <t>413.25</t>
  </si>
  <si>
    <t>638.20</t>
  </si>
  <si>
    <t>165.00</t>
  </si>
  <si>
    <t>RBL Bank Ltd.</t>
  </si>
  <si>
    <t>RBLBANK</t>
  </si>
  <si>
    <t>178.85</t>
  </si>
  <si>
    <t>391.20</t>
  </si>
  <si>
    <t>101.55</t>
  </si>
  <si>
    <t>REC Ltd.</t>
  </si>
  <si>
    <t>RECLTD</t>
  </si>
  <si>
    <t>96.00</t>
  </si>
  <si>
    <t>156.50</t>
  </si>
  <si>
    <t>78.75</t>
  </si>
  <si>
    <t>RITES Ltd.</t>
  </si>
  <si>
    <t>RITES</t>
  </si>
  <si>
    <t>242.60</t>
  </si>
  <si>
    <t>331.00</t>
  </si>
  <si>
    <t>190.65</t>
  </si>
  <si>
    <t>Radico Khaitan Ltd.</t>
  </si>
  <si>
    <t>RADICO</t>
  </si>
  <si>
    <t>425.45</t>
  </si>
  <si>
    <t>472.00</t>
  </si>
  <si>
    <t>220.00</t>
  </si>
  <si>
    <t>Rail Vikas Nigam Ltd.</t>
  </si>
  <si>
    <t>RVNL</t>
  </si>
  <si>
    <t>18.65</t>
  </si>
  <si>
    <t>10.00</t>
  </si>
  <si>
    <t>Rain Industries Ltd.</t>
  </si>
  <si>
    <t>RAIN</t>
  </si>
  <si>
    <t>94.60</t>
  </si>
  <si>
    <t>128.80</t>
  </si>
  <si>
    <t>44.75</t>
  </si>
  <si>
    <t>Rajesh Exports Ltd.</t>
  </si>
  <si>
    <t>RAJESHEXPO</t>
  </si>
  <si>
    <t>446.10</t>
  </si>
  <si>
    <t>780.50</t>
  </si>
  <si>
    <t>441.00</t>
  </si>
  <si>
    <t>Rallis India Ltd.</t>
  </si>
  <si>
    <t>RALLIS</t>
  </si>
  <si>
    <t>273.40</t>
  </si>
  <si>
    <t>339.80</t>
  </si>
  <si>
    <t>Rashtriya Chemicals and Fertilisers Ltd.</t>
  </si>
  <si>
    <t>RCF</t>
  </si>
  <si>
    <t>45.25</t>
  </si>
  <si>
    <t>60.10</t>
  </si>
  <si>
    <t>22.00</t>
  </si>
  <si>
    <t>Ratnamani Metals and Tubes Ltd.</t>
  </si>
  <si>
    <t>RATNAMANI</t>
  </si>
  <si>
    <t>1262.75</t>
  </si>
  <si>
    <t>1390.00</t>
  </si>
  <si>
    <t>719.10</t>
  </si>
  <si>
    <t>Raymond Ltd.</t>
  </si>
  <si>
    <t>RAYMOND</t>
  </si>
  <si>
    <t>277.85</t>
  </si>
  <si>
    <t>829.00</t>
  </si>
  <si>
    <t>210.00</t>
  </si>
  <si>
    <t>Redington (India) Ltd.</t>
  </si>
  <si>
    <t>REDINGTON</t>
  </si>
  <si>
    <t>127.90</t>
  </si>
  <si>
    <t>139.55</t>
  </si>
  <si>
    <t>59.10</t>
  </si>
  <si>
    <t>Relaxo Footwears Ltd.</t>
  </si>
  <si>
    <t>RELAXO</t>
  </si>
  <si>
    <t>672.25</t>
  </si>
  <si>
    <t>830.00</t>
  </si>
  <si>
    <t>494.00</t>
  </si>
  <si>
    <t>Reliance Industries Ltd.</t>
  </si>
  <si>
    <t>RELIANCE</t>
  </si>
  <si>
    <t>2176.20</t>
  </si>
  <si>
    <t>2369.35</t>
  </si>
  <si>
    <t>867.43</t>
  </si>
  <si>
    <t>Repco Home Finance Ltd.</t>
  </si>
  <si>
    <t>REPCOHOME</t>
  </si>
  <si>
    <t>186.10</t>
  </si>
  <si>
    <t>366.20</t>
  </si>
  <si>
    <t>90.35</t>
  </si>
  <si>
    <t>SBI Cards &amp; Payment Services Ltd.</t>
  </si>
  <si>
    <t>SBICARD</t>
  </si>
  <si>
    <t>883.20</t>
  </si>
  <si>
    <t>918.75</t>
  </si>
  <si>
    <t>495.00</t>
  </si>
  <si>
    <t>SBI Life Insurance Company Ltd.</t>
  </si>
  <si>
    <t>SBILIFE</t>
  </si>
  <si>
    <t>798.30</t>
  </si>
  <si>
    <t>519.40</t>
  </si>
  <si>
    <t>SJVN Ltd.</t>
  </si>
  <si>
    <t>SJVN</t>
  </si>
  <si>
    <t>21.60</t>
  </si>
  <si>
    <t>27.35</t>
  </si>
  <si>
    <t>SKF India Ltd.</t>
  </si>
  <si>
    <t>SKFINDIA</t>
  </si>
  <si>
    <t>1449.00</t>
  </si>
  <si>
    <t>2317.95</t>
  </si>
  <si>
    <t>1230.00</t>
  </si>
  <si>
    <t>SRF Ltd.</t>
  </si>
  <si>
    <t>SRF</t>
  </si>
  <si>
    <t>4450.65</t>
  </si>
  <si>
    <t>4525.00</t>
  </si>
  <si>
    <t>2467.65</t>
  </si>
  <si>
    <t>Sadbhav Engineering Ltd.</t>
  </si>
  <si>
    <t>SADBHAV</t>
  </si>
  <si>
    <t>48.45</t>
  </si>
  <si>
    <t>143.50</t>
  </si>
  <si>
    <t>23.25</t>
  </si>
  <si>
    <t>Sanofi India Ltd.</t>
  </si>
  <si>
    <t>SANOFI</t>
  </si>
  <si>
    <t>8655.70</t>
  </si>
  <si>
    <t>8989.00</t>
  </si>
  <si>
    <t>5900.00</t>
  </si>
  <si>
    <t>Schaeffler India Ltd.</t>
  </si>
  <si>
    <t>SCHAEFFLER</t>
  </si>
  <si>
    <t>3473.15</t>
  </si>
  <si>
    <t>4959.85</t>
  </si>
  <si>
    <t>3025.25</t>
  </si>
  <si>
    <t>Schneider Electric Infrastructure Ltd.</t>
  </si>
  <si>
    <t>SCHNEIDER</t>
  </si>
  <si>
    <t>114.00</t>
  </si>
  <si>
    <t>Security &amp; Intelligence Services India Ltd.</t>
  </si>
  <si>
    <t>SIS</t>
  </si>
  <si>
    <t>358.40</t>
  </si>
  <si>
    <t>623.70</t>
  </si>
  <si>
    <t>322.10</t>
  </si>
  <si>
    <t>Sequent Scientific Ltd.</t>
  </si>
  <si>
    <t>SEQUENT</t>
  </si>
  <si>
    <t>148.10</t>
  </si>
  <si>
    <t>168.75</t>
  </si>
  <si>
    <t>51.70</t>
  </si>
  <si>
    <t>Sheela Foam Ltd.</t>
  </si>
  <si>
    <t>SFL</t>
  </si>
  <si>
    <t>1273.35</t>
  </si>
  <si>
    <t>1779.95</t>
  </si>
  <si>
    <t>1151.85</t>
  </si>
  <si>
    <t>Shipping Corporation of India Ltd.</t>
  </si>
  <si>
    <t>SCI</t>
  </si>
  <si>
    <t>53.15</t>
  </si>
  <si>
    <t>69.70</t>
  </si>
  <si>
    <t>31.50</t>
  </si>
  <si>
    <t>Shoppers Stop Ltd.</t>
  </si>
  <si>
    <t>SHOPERSTOP</t>
  </si>
  <si>
    <t>176.75</t>
  </si>
  <si>
    <t>447.50</t>
  </si>
  <si>
    <t>131.00</t>
  </si>
  <si>
    <t>Shree Cements Ltd.</t>
  </si>
  <si>
    <t>SHREECEM</t>
  </si>
  <si>
    <t>21102.25</t>
  </si>
  <si>
    <t>25355.00</t>
  </si>
  <si>
    <t>15410.00</t>
  </si>
  <si>
    <t>Shree Renuka Sugars Ltd.</t>
  </si>
  <si>
    <t>RENUKA</t>
  </si>
  <si>
    <t>12.25</t>
  </si>
  <si>
    <t>3.25</t>
  </si>
  <si>
    <t>Shriram City Union Finance Ltd.</t>
  </si>
  <si>
    <t>SHRIRAMCIT</t>
  </si>
  <si>
    <t>804.45</t>
  </si>
  <si>
    <t>1569.95</t>
  </si>
  <si>
    <t>625.00</t>
  </si>
  <si>
    <t>Shriram Transport Finance Corporation Ltd.</t>
  </si>
  <si>
    <t>SRTRANSFIN</t>
  </si>
  <si>
    <t>657.75</t>
  </si>
  <si>
    <t>1331.94</t>
  </si>
  <si>
    <t>428.72</t>
  </si>
  <si>
    <t>Siemens Ltd.</t>
  </si>
  <si>
    <t>SIEMENS</t>
  </si>
  <si>
    <t>1276.75</t>
  </si>
  <si>
    <t>1708.95</t>
  </si>
  <si>
    <t>947.90</t>
  </si>
  <si>
    <t>Sobha Ltd.</t>
  </si>
  <si>
    <t>SOBHA</t>
  </si>
  <si>
    <t>265.10</t>
  </si>
  <si>
    <t>472.80</t>
  </si>
  <si>
    <t>Solar Industries India Ltd.</t>
  </si>
  <si>
    <t>SOLARINDS</t>
  </si>
  <si>
    <t>1018.65</t>
  </si>
  <si>
    <t>1349.00</t>
  </si>
  <si>
    <t>773.05</t>
  </si>
  <si>
    <t>Sonata Software Ltd.</t>
  </si>
  <si>
    <t>SONATSOFTW</t>
  </si>
  <si>
    <t>359.20</t>
  </si>
  <si>
    <t>364.00</t>
  </si>
  <si>
    <t>147.25</t>
  </si>
  <si>
    <t>South Indian Bank Ltd.</t>
  </si>
  <si>
    <t>SOUTHBANK</t>
  </si>
  <si>
    <t>6.60</t>
  </si>
  <si>
    <t>11.85</t>
  </si>
  <si>
    <t>4.80</t>
  </si>
  <si>
    <t>Spandana Sphoorty Financial Ltd.</t>
  </si>
  <si>
    <t>SPANDANA</t>
  </si>
  <si>
    <t>562.80</t>
  </si>
  <si>
    <t>1397.00</t>
  </si>
  <si>
    <t>405.00</t>
  </si>
  <si>
    <t>SpiceJet Ltd.</t>
  </si>
  <si>
    <t>SPICEJET</t>
  </si>
  <si>
    <t>48.25</t>
  </si>
  <si>
    <t>123.50</t>
  </si>
  <si>
    <t>30.65</t>
  </si>
  <si>
    <t>Star Cement Ltd.</t>
  </si>
  <si>
    <t>STARCEMENT</t>
  </si>
  <si>
    <t>81.95</t>
  </si>
  <si>
    <t>104.95</t>
  </si>
  <si>
    <t>60.00</t>
  </si>
  <si>
    <t>State Bank of India</t>
  </si>
  <si>
    <t>SBIN</t>
  </si>
  <si>
    <t>351.00</t>
  </si>
  <si>
    <t>149.45</t>
  </si>
  <si>
    <t>Steel Authority of India Ltd.</t>
  </si>
  <si>
    <t>SAIL</t>
  </si>
  <si>
    <t>51.90</t>
  </si>
  <si>
    <t>20.15</t>
  </si>
  <si>
    <t>Sterling &amp; Wilson Solar Ltd.</t>
  </si>
  <si>
    <t>SWSOLAR</t>
  </si>
  <si>
    <t>212.85</t>
  </si>
  <si>
    <t>618.00</t>
  </si>
  <si>
    <t>Sterlite Technologies Ltd.</t>
  </si>
  <si>
    <t>STRTECH</t>
  </si>
  <si>
    <t>152.30</t>
  </si>
  <si>
    <t>58.65</t>
  </si>
  <si>
    <t>Strides Pharma Science Ltd.</t>
  </si>
  <si>
    <t>STAR</t>
  </si>
  <si>
    <t>747.70</t>
  </si>
  <si>
    <t>764.40</t>
  </si>
  <si>
    <t>268.00</t>
  </si>
  <si>
    <t>Sudarshan Chemical Industries Ltd.</t>
  </si>
  <si>
    <t>SUDARSCHEM</t>
  </si>
  <si>
    <t>470.20</t>
  </si>
  <si>
    <t>538.00</t>
  </si>
  <si>
    <t>290.10</t>
  </si>
  <si>
    <t>SUMITOMO CHEMICAL INDIA LIMITE Ltd.</t>
  </si>
  <si>
    <t>SUMICHEM</t>
  </si>
  <si>
    <t>280.05</t>
  </si>
  <si>
    <t>317.00</t>
  </si>
  <si>
    <t>151.05</t>
  </si>
  <si>
    <t>Sun Pharma Advanced Research Company Ltd.</t>
  </si>
  <si>
    <t>SPARC</t>
  </si>
  <si>
    <t>167.50</t>
  </si>
  <si>
    <t>210.90</t>
  </si>
  <si>
    <t>Sun Pharmaceutical Industries Ltd.</t>
  </si>
  <si>
    <t>SUNPHARMA</t>
  </si>
  <si>
    <t>483.65</t>
  </si>
  <si>
    <t>564.75</t>
  </si>
  <si>
    <t>312.00</t>
  </si>
  <si>
    <t>Sun TV Network Ltd.</t>
  </si>
  <si>
    <t>SUNTV</t>
  </si>
  <si>
    <t>427.00</t>
  </si>
  <si>
    <t>551.30</t>
  </si>
  <si>
    <t>259.55</t>
  </si>
  <si>
    <t>Sundaram Finance Ltd.</t>
  </si>
  <si>
    <t>SUNDARMFIN</t>
  </si>
  <si>
    <t>1317.65</t>
  </si>
  <si>
    <t>1784.95</t>
  </si>
  <si>
    <t>982.05</t>
  </si>
  <si>
    <t>Sundram Fasteners Ltd.</t>
  </si>
  <si>
    <t>SUNDRMFAST</t>
  </si>
  <si>
    <t>412.00</t>
  </si>
  <si>
    <t>533.35</t>
  </si>
  <si>
    <t>248.50</t>
  </si>
  <si>
    <t>Sunteck Realty Ltd.</t>
  </si>
  <si>
    <t>SUNTECK</t>
  </si>
  <si>
    <t>273.35</t>
  </si>
  <si>
    <t>457.80</t>
  </si>
  <si>
    <t>145.00</t>
  </si>
  <si>
    <t>Suprajit Engineering Ltd.</t>
  </si>
  <si>
    <t>SUPRAJIT</t>
  </si>
  <si>
    <t>219.00</t>
  </si>
  <si>
    <t>99.25</t>
  </si>
  <si>
    <t>Supreme Industries Ltd.</t>
  </si>
  <si>
    <t>SUPREMEIND</t>
  </si>
  <si>
    <t>1402.05</t>
  </si>
  <si>
    <t>1474.00</t>
  </si>
  <si>
    <t>773.30</t>
  </si>
  <si>
    <t>Suzlon Energy Ltd.</t>
  </si>
  <si>
    <t>SUZLON</t>
  </si>
  <si>
    <t>2.90</t>
  </si>
  <si>
    <t>1.70</t>
  </si>
  <si>
    <t>Swan Energy Ltd.</t>
  </si>
  <si>
    <t>SWANENERGY</t>
  </si>
  <si>
    <t>160.00</t>
  </si>
  <si>
    <t>86.00</t>
  </si>
  <si>
    <t>Symphony Ltd.</t>
  </si>
  <si>
    <t>SYMPHONY</t>
  </si>
  <si>
    <t>840.55</t>
  </si>
  <si>
    <t>1408.95</t>
  </si>
  <si>
    <t>690.70</t>
  </si>
  <si>
    <t>Syngene International Ltd.</t>
  </si>
  <si>
    <t>SYNGENE</t>
  </si>
  <si>
    <t>554.95</t>
  </si>
  <si>
    <t>596.70</t>
  </si>
  <si>
    <t>212.55</t>
  </si>
  <si>
    <t>TCI Express Ltd.</t>
  </si>
  <si>
    <t>TCIEXP</t>
  </si>
  <si>
    <t>773.65</t>
  </si>
  <si>
    <t>949.00</t>
  </si>
  <si>
    <t>455.80</t>
  </si>
  <si>
    <t>TCNS Clothing Co Ltd.</t>
  </si>
  <si>
    <t>TCNSBRANDS</t>
  </si>
  <si>
    <t>384.35</t>
  </si>
  <si>
    <t>781.05</t>
  </si>
  <si>
    <t>295.10</t>
  </si>
  <si>
    <t>TTK Prestige Ltd.</t>
  </si>
  <si>
    <t>TTKPRESTIG</t>
  </si>
  <si>
    <t>5586.35</t>
  </si>
  <si>
    <t>6575.00</t>
  </si>
  <si>
    <t>3901.10</t>
  </si>
  <si>
    <t>TV Today Network Ltd.</t>
  </si>
  <si>
    <t>TVTODAY</t>
  </si>
  <si>
    <t>196.30</t>
  </si>
  <si>
    <t>345.00</t>
  </si>
  <si>
    <t>127.55</t>
  </si>
  <si>
    <t>TV18 Broadcast Ltd.</t>
  </si>
  <si>
    <t>TV18BRDCST</t>
  </si>
  <si>
    <t>27.85</t>
  </si>
  <si>
    <t>41.70</t>
  </si>
  <si>
    <t>TVS Motor Company Ltd.</t>
  </si>
  <si>
    <t>TVSMOTOR</t>
  </si>
  <si>
    <t>454.85</t>
  </si>
  <si>
    <t>504.00</t>
  </si>
  <si>
    <t>240.10</t>
  </si>
  <si>
    <t>Take Solutions Ltd.</t>
  </si>
  <si>
    <t>TAKE</t>
  </si>
  <si>
    <t>43.50</t>
  </si>
  <si>
    <t>120.55</t>
  </si>
  <si>
    <t>36.25</t>
  </si>
  <si>
    <t>Tasty Bite Eatables Ltd.</t>
  </si>
  <si>
    <t>TASTYBITE</t>
  </si>
  <si>
    <t>10465.35</t>
  </si>
  <si>
    <t>13740.00</t>
  </si>
  <si>
    <t>7456.95</t>
  </si>
  <si>
    <t>Tata Communications Ltd.</t>
  </si>
  <si>
    <t>TATACOMM</t>
  </si>
  <si>
    <t>919.40</t>
  </si>
  <si>
    <t>935.00</t>
  </si>
  <si>
    <t>200.00</t>
  </si>
  <si>
    <t>Tata Consultancy Services Ltd.</t>
  </si>
  <si>
    <t>TCS</t>
  </si>
  <si>
    <t>2711.55</t>
  </si>
  <si>
    <t>2885.00</t>
  </si>
  <si>
    <t>1506.05</t>
  </si>
  <si>
    <t>TATA Consumer Products Ltd.</t>
  </si>
  <si>
    <t>TATACONSUM</t>
  </si>
  <si>
    <t>475.85</t>
  </si>
  <si>
    <t>591.95</t>
  </si>
  <si>
    <t>213.70</t>
  </si>
  <si>
    <t>Tata Elxsi Ltd.</t>
  </si>
  <si>
    <t>TATAELXSI</t>
  </si>
  <si>
    <t>1490.10</t>
  </si>
  <si>
    <t>1534.95</t>
  </si>
  <si>
    <t>499.95</t>
  </si>
  <si>
    <t>Tata Investment Corporation Ltd.</t>
  </si>
  <si>
    <t>TATAINVEST</t>
  </si>
  <si>
    <t>847.95</t>
  </si>
  <si>
    <t>1024.90</t>
  </si>
  <si>
    <t>591.00</t>
  </si>
  <si>
    <t>TATA MOTORS LTD - DVR Ltd.</t>
  </si>
  <si>
    <t>TATAMTRDVR</t>
  </si>
  <si>
    <t>55.90</t>
  </si>
  <si>
    <t>84.20</t>
  </si>
  <si>
    <t>28.40</t>
  </si>
  <si>
    <t>Tata Motors Ltd.</t>
  </si>
  <si>
    <t>TATAMOTORS</t>
  </si>
  <si>
    <t>128.25</t>
  </si>
  <si>
    <t>Tata Power Company Ltd.</t>
  </si>
  <si>
    <t>TATAPOWER</t>
  </si>
  <si>
    <t>55.20</t>
  </si>
  <si>
    <t>63.40</t>
  </si>
  <si>
    <t>27.00</t>
  </si>
  <si>
    <t>Tata Steel BSL Ltd.</t>
  </si>
  <si>
    <t>TATASTLBSL</t>
  </si>
  <si>
    <t>23.80</t>
  </si>
  <si>
    <t>32.55</t>
  </si>
  <si>
    <t>Tata Steel Ltd.</t>
  </si>
  <si>
    <t>TATASTEEL</t>
  </si>
  <si>
    <t>395.50</t>
  </si>
  <si>
    <t>506.00</t>
  </si>
  <si>
    <t>250.85</t>
  </si>
  <si>
    <t>TeamLease Services Ltd.</t>
  </si>
  <si>
    <t>TEAMLEASE</t>
  </si>
  <si>
    <t>2293.65</t>
  </si>
  <si>
    <t>3200.00</t>
  </si>
  <si>
    <t>1415.35</t>
  </si>
  <si>
    <t>Tech Mahindra Ltd.</t>
  </si>
  <si>
    <t>TECHM</t>
  </si>
  <si>
    <t>824.15</t>
  </si>
  <si>
    <t>471.40</t>
  </si>
  <si>
    <t>New India Assurance Company Ltd.</t>
  </si>
  <si>
    <t>NIACL</t>
  </si>
  <si>
    <t>106.45</t>
  </si>
  <si>
    <t>179.15</t>
  </si>
  <si>
    <t>74.10</t>
  </si>
  <si>
    <t>The Ramco Cements Ltd.</t>
  </si>
  <si>
    <t>RAMCOCEM</t>
  </si>
  <si>
    <t>784.75</t>
  </si>
  <si>
    <t>884.25</t>
  </si>
  <si>
    <t>Thermax Ltd.</t>
  </si>
  <si>
    <t>THERMAX</t>
  </si>
  <si>
    <t>735.10</t>
  </si>
  <si>
    <t>1171.10</t>
  </si>
  <si>
    <t>Thyrocare Technologies Ltd.</t>
  </si>
  <si>
    <t>THYROCARE</t>
  </si>
  <si>
    <t>1037.10</t>
  </si>
  <si>
    <t>1150.00</t>
  </si>
  <si>
    <t>Time Technoplast Ltd.</t>
  </si>
  <si>
    <t>TIMETECHNO</t>
  </si>
  <si>
    <t>38.25</t>
  </si>
  <si>
    <t>69.60</t>
  </si>
  <si>
    <t>22.40</t>
  </si>
  <si>
    <t>Timken India Ltd.</t>
  </si>
  <si>
    <t>TIMKEN</t>
  </si>
  <si>
    <t>1069.55</t>
  </si>
  <si>
    <t>1228.80</t>
  </si>
  <si>
    <t>639.05</t>
  </si>
  <si>
    <t>Titan Company Ltd.</t>
  </si>
  <si>
    <t>TITAN</t>
  </si>
  <si>
    <t>1389.95</t>
  </si>
  <si>
    <t>720.90</t>
  </si>
  <si>
    <t>Torrent Pharmaceuticals Ltd.</t>
  </si>
  <si>
    <t>TORNTPHARM</t>
  </si>
  <si>
    <t>2673.10</t>
  </si>
  <si>
    <t>3031.20</t>
  </si>
  <si>
    <t>1583.25</t>
  </si>
  <si>
    <t>Torrent Power Ltd.</t>
  </si>
  <si>
    <t>TORNTPOWER</t>
  </si>
  <si>
    <t>304.20</t>
  </si>
  <si>
    <t>368.90</t>
  </si>
  <si>
    <t>231.95</t>
  </si>
  <si>
    <t>Trent Ltd.</t>
  </si>
  <si>
    <t>TRENT</t>
  </si>
  <si>
    <t>646.50</t>
  </si>
  <si>
    <t>804.70</t>
  </si>
  <si>
    <t>365.00</t>
  </si>
  <si>
    <t>Trident Ltd.</t>
  </si>
  <si>
    <t>TRIDENT</t>
  </si>
  <si>
    <t>7.65</t>
  </si>
  <si>
    <t>8.55</t>
  </si>
  <si>
    <t>3.05</t>
  </si>
  <si>
    <t>Tube Investments of India Ltd Ltd.</t>
  </si>
  <si>
    <t>TIINDIA</t>
  </si>
  <si>
    <t>560.05</t>
  </si>
  <si>
    <t>681.95</t>
  </si>
  <si>
    <t>254.00</t>
  </si>
  <si>
    <t>UCO Bank</t>
  </si>
  <si>
    <t>UCOBANK</t>
  </si>
  <si>
    <t>8.40</t>
  </si>
  <si>
    <t>Uflex Ltd.</t>
  </si>
  <si>
    <t>UFLEX</t>
  </si>
  <si>
    <t>320.35</t>
  </si>
  <si>
    <t>374.00</t>
  </si>
  <si>
    <t>118.25</t>
  </si>
  <si>
    <t>UPL Ltd.</t>
  </si>
  <si>
    <t>UPL</t>
  </si>
  <si>
    <t>463.45</t>
  </si>
  <si>
    <t>617.75</t>
  </si>
  <si>
    <t>240.15</t>
  </si>
  <si>
    <t>Ujjivan Financial Services Ltd.</t>
  </si>
  <si>
    <t>UJJIVAN</t>
  </si>
  <si>
    <t>211.60</t>
  </si>
  <si>
    <t>415.55</t>
  </si>
  <si>
    <t>124.65</t>
  </si>
  <si>
    <t>Ujjivan Small Finance Bank Ltd.</t>
  </si>
  <si>
    <t>UJJIVANSFB</t>
  </si>
  <si>
    <t>32.70</t>
  </si>
  <si>
    <t>23.10</t>
  </si>
  <si>
    <t>UltraTech Cement Ltd.</t>
  </si>
  <si>
    <t>ULTRACEMCO</t>
  </si>
  <si>
    <t>4514.60</t>
  </si>
  <si>
    <t>4754.10</t>
  </si>
  <si>
    <t>2910.00</t>
  </si>
  <si>
    <t>Union Bank of India</t>
  </si>
  <si>
    <t>UNIONBANK</t>
  </si>
  <si>
    <t>65.80</t>
  </si>
  <si>
    <t>22.65</t>
  </si>
  <si>
    <t>United Breweries Ltd.</t>
  </si>
  <si>
    <t>UBL</t>
  </si>
  <si>
    <t>965.70</t>
  </si>
  <si>
    <t>1365.00</t>
  </si>
  <si>
    <t>749.50</t>
  </si>
  <si>
    <t>United Spirits Ltd.</t>
  </si>
  <si>
    <t>MCDOWELL-N</t>
  </si>
  <si>
    <t>514.25</t>
  </si>
  <si>
    <t>742.70</t>
  </si>
  <si>
    <t>442.65</t>
  </si>
  <si>
    <t>V-Guard Industries Ltd.</t>
  </si>
  <si>
    <t>VGUARD</t>
  </si>
  <si>
    <t>259.20</t>
  </si>
  <si>
    <t>V-Mart Retail Ltd.</t>
  </si>
  <si>
    <t>VMART</t>
  </si>
  <si>
    <t>1931.70</t>
  </si>
  <si>
    <t>2545.00</t>
  </si>
  <si>
    <t>1200.00</t>
  </si>
  <si>
    <t>VIP Industries Ltd.</t>
  </si>
  <si>
    <t>VIPIND</t>
  </si>
  <si>
    <t>284.10</t>
  </si>
  <si>
    <t>519.50</t>
  </si>
  <si>
    <t>187.65</t>
  </si>
  <si>
    <t>VRL Logistics Ltd.</t>
  </si>
  <si>
    <t>VRLLOG</t>
  </si>
  <si>
    <t>154.70</t>
  </si>
  <si>
    <t>295.00</t>
  </si>
  <si>
    <t>130.00</t>
  </si>
  <si>
    <t>VST Industries Ltd.</t>
  </si>
  <si>
    <t>VSTIND</t>
  </si>
  <si>
    <t>3422.00</t>
  </si>
  <si>
    <t>4848.00</t>
  </si>
  <si>
    <t>2536.05</t>
  </si>
  <si>
    <t>Vaibhav Global Ltd.</t>
  </si>
  <si>
    <t>VAIBHAVGBL</t>
  </si>
  <si>
    <t>1894.50</t>
  </si>
  <si>
    <t>1970.00</t>
  </si>
  <si>
    <t>551.35</t>
  </si>
  <si>
    <t>Vakrangee Ltd.</t>
  </si>
  <si>
    <t>VAKRANGEE</t>
  </si>
  <si>
    <t>29.35</t>
  </si>
  <si>
    <t>55.70</t>
  </si>
  <si>
    <t>17.15</t>
  </si>
  <si>
    <t>Vardhman Textiles Ltd.</t>
  </si>
  <si>
    <t>VTL</t>
  </si>
  <si>
    <t>746.70</t>
  </si>
  <si>
    <t>1105.35</t>
  </si>
  <si>
    <t>601.05</t>
  </si>
  <si>
    <t>Varroc Engineering Ltd.</t>
  </si>
  <si>
    <t>VARROC</t>
  </si>
  <si>
    <t>307.85</t>
  </si>
  <si>
    <t>526.60</t>
  </si>
  <si>
    <t>120.00</t>
  </si>
  <si>
    <t>Varun Beverages Ltd.</t>
  </si>
  <si>
    <t>VBL</t>
  </si>
  <si>
    <t>679.60</t>
  </si>
  <si>
    <t>870.00</t>
  </si>
  <si>
    <t>482.20</t>
  </si>
  <si>
    <t>Venkys Ltd.</t>
  </si>
  <si>
    <t>VENKEYS</t>
  </si>
  <si>
    <t>1462.05</t>
  </si>
  <si>
    <t>1942.85</t>
  </si>
  <si>
    <t>580.10</t>
  </si>
  <si>
    <t>Vesuvius India Ltd.</t>
  </si>
  <si>
    <t>VESUVIUS</t>
  </si>
  <si>
    <t>886.65</t>
  </si>
  <si>
    <t>1228.10</t>
  </si>
  <si>
    <t>Vinati Organics Ltd.</t>
  </si>
  <si>
    <t>VINATIORGA</t>
  </si>
  <si>
    <t>1285.60</t>
  </si>
  <si>
    <t>1419.00</t>
  </si>
  <si>
    <t>651.30</t>
  </si>
  <si>
    <t>Vodafone Idea Ltd.</t>
  </si>
  <si>
    <t>IDEA</t>
  </si>
  <si>
    <t>7.95</t>
  </si>
  <si>
    <t>13.50</t>
  </si>
  <si>
    <t>2.40</t>
  </si>
  <si>
    <t>Voltas Ltd.</t>
  </si>
  <si>
    <t>VOLTAS</t>
  </si>
  <si>
    <t>688.65</t>
  </si>
  <si>
    <t>741.00</t>
  </si>
  <si>
    <t>427.45</t>
  </si>
  <si>
    <t>WABCO India Ltd.</t>
  </si>
  <si>
    <t>WABCOINDIA</t>
  </si>
  <si>
    <t>5018.15</t>
  </si>
  <si>
    <t>7670.00</t>
  </si>
  <si>
    <t>5000.00</t>
  </si>
  <si>
    <t>Welspun Corp Ltd.</t>
  </si>
  <si>
    <t>WELCORP</t>
  </si>
  <si>
    <t>115.45</t>
  </si>
  <si>
    <t>233.95</t>
  </si>
  <si>
    <t>55.00</t>
  </si>
  <si>
    <t>Welspun India Ltd.</t>
  </si>
  <si>
    <t>WELSPUNIND</t>
  </si>
  <si>
    <t>68.90</t>
  </si>
  <si>
    <t>75.25</t>
  </si>
  <si>
    <t>18.45</t>
  </si>
  <si>
    <t>Westlife Development Ltd.</t>
  </si>
  <si>
    <t>WESTLIFE</t>
  </si>
  <si>
    <t>369.15</t>
  </si>
  <si>
    <t>499.40</t>
  </si>
  <si>
    <t>267.00</t>
  </si>
  <si>
    <t>Whirlpool of India. Ltd.</t>
  </si>
  <si>
    <t>WHIRLPOOL</t>
  </si>
  <si>
    <t>2057.65</t>
  </si>
  <si>
    <t>2555.00</t>
  </si>
  <si>
    <t>1343.80</t>
  </si>
  <si>
    <t>Wipro Ltd.</t>
  </si>
  <si>
    <t>WIPRO</t>
  </si>
  <si>
    <t>343.20</t>
  </si>
  <si>
    <t>381.70</t>
  </si>
  <si>
    <t>159.40</t>
  </si>
  <si>
    <t>Wockhardt Ltd.</t>
  </si>
  <si>
    <t>WOCKPHARMA</t>
  </si>
  <si>
    <t>300.05</t>
  </si>
  <si>
    <t>411.65</t>
  </si>
  <si>
    <t>146.70</t>
  </si>
  <si>
    <t>Zee Entertainment Enterprises Ltd.</t>
  </si>
  <si>
    <t>ZEEL</t>
  </si>
  <si>
    <t>174.20</t>
  </si>
  <si>
    <t>Zensar Technologies Ltd.</t>
  </si>
  <si>
    <t>ZENSARTECH</t>
  </si>
  <si>
    <t>185.60</t>
  </si>
  <si>
    <t>222.95</t>
  </si>
  <si>
    <t>63.80</t>
  </si>
  <si>
    <t>Zydus Wellness Ltd.</t>
  </si>
  <si>
    <t>ZYDUSWELL</t>
  </si>
  <si>
    <t>1800.70</t>
  </si>
  <si>
    <t>1100.50</t>
  </si>
  <si>
    <t>eClerx Services Ltd.</t>
  </si>
  <si>
    <t>ECLERX</t>
  </si>
  <si>
    <t>702.75</t>
  </si>
  <si>
    <t>812.00</t>
  </si>
  <si>
    <t>320.00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</si>
</sst>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righ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2"/>
  <sheetViews>
    <sheetView tabSelected="1" topLeftCell="A480" workbookViewId="0">
      <selection activeCell="C490" sqref="C490"/>
    </sheetView>
  </sheetViews>
  <sheetFormatPr defaultRowHeight="14.4" x14ac:dyDescent="0.3"/>
  <cols>
    <col min="1" max="1" width="50.6640625" style="2" bestFit="1" customWidth="1"/>
    <col min="2" max="2" width="14.5546875" style="2" bestFit="1" customWidth="1"/>
    <col min="3" max="3" width="18.5546875" style="2" customWidth="1"/>
    <col min="4" max="4" width="11.33203125" style="2" customWidth="1"/>
    <col min="6" max="6" width="61.88671875" style="2" bestFit="1" customWidth="1"/>
    <col min="7" max="7" width="13.5546875" style="2" bestFit="1" customWidth="1"/>
    <col min="8" max="8" width="23.6640625" style="2" bestFit="1" customWidth="1"/>
  </cols>
  <sheetData>
    <row r="1" spans="1:8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tr">
        <f t="shared" ref="F2:F65" si="0">CONCATENATE(A2," | ",B2)</f>
        <v>3M India Ltd. | 3MINDIA</v>
      </c>
      <c r="G2">
        <f t="shared" ref="G2:G65" si="1">(D2+E2)/2.5</f>
        <v>16360</v>
      </c>
      <c r="H2" t="str">
        <f t="shared" ref="H2:H65" si="2">IF(G2&lt;C2,"Above Intrinsic Value","Below Intrinsic Value")</f>
        <v>Above Intrinsic Value</v>
      </c>
    </row>
    <row r="3" spans="1:8" x14ac:dyDescent="0.3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tr">
        <f t="shared" si="0"/>
        <v>ABB India Ltd. | ABB</v>
      </c>
      <c r="G3">
        <f t="shared" si="1"/>
        <v>920.8</v>
      </c>
      <c r="H3" t="str">
        <f t="shared" si="2"/>
        <v>Above Intrinsic Value</v>
      </c>
    </row>
    <row r="4" spans="1:8" x14ac:dyDescent="0.3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tr">
        <f t="shared" si="0"/>
        <v>ACC Ltd. | ACC</v>
      </c>
      <c r="G4">
        <f t="shared" si="1"/>
        <v>994.26</v>
      </c>
      <c r="H4" t="str">
        <f t="shared" si="2"/>
        <v>Above Intrinsic Value</v>
      </c>
    </row>
    <row r="5" spans="1:8" x14ac:dyDescent="0.3">
      <c r="A5" t="s">
        <v>23</v>
      </c>
      <c r="B5" t="s">
        <v>24</v>
      </c>
      <c r="C5" t="s">
        <v>25</v>
      </c>
      <c r="D5" t="s">
        <v>26</v>
      </c>
      <c r="E5" t="s">
        <v>27</v>
      </c>
      <c r="F5" t="str">
        <f t="shared" si="0"/>
        <v>AIA Engineering Ltd. | AIAENG</v>
      </c>
      <c r="G5">
        <f t="shared" si="1"/>
        <v>1236.8600000000001</v>
      </c>
      <c r="H5" t="str">
        <f t="shared" si="2"/>
        <v>Above Intrinsic Value</v>
      </c>
    </row>
    <row r="6" spans="1:8" x14ac:dyDescent="0.3">
      <c r="A6" t="s">
        <v>28</v>
      </c>
      <c r="B6" t="s">
        <v>29</v>
      </c>
      <c r="C6" t="s">
        <v>30</v>
      </c>
      <c r="D6" t="s">
        <v>31</v>
      </c>
      <c r="E6" t="s">
        <v>32</v>
      </c>
      <c r="F6" t="str">
        <f t="shared" si="0"/>
        <v>APL Apollo Tubes Ltd. | APLAPOLLO</v>
      </c>
      <c r="G6">
        <f t="shared" si="1"/>
        <v>1631.2</v>
      </c>
      <c r="H6" t="str">
        <f t="shared" si="2"/>
        <v>Above Intrinsic Value</v>
      </c>
    </row>
    <row r="7" spans="1:8" x14ac:dyDescent="0.3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tr">
        <f t="shared" si="0"/>
        <v>AU Small Finance Bank Ltd. | AUBANK</v>
      </c>
      <c r="G7">
        <f t="shared" si="1"/>
        <v>633.6</v>
      </c>
      <c r="H7" t="str">
        <f t="shared" si="2"/>
        <v>Above Intrinsic Value</v>
      </c>
    </row>
    <row r="8" spans="1:8" x14ac:dyDescent="0.3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tr">
        <f t="shared" si="0"/>
        <v>Aarti Industries Ltd. | AARTIIND</v>
      </c>
      <c r="G8">
        <f t="shared" si="1"/>
        <v>758.8</v>
      </c>
      <c r="H8" t="str">
        <f t="shared" si="2"/>
        <v>Above Intrinsic Value</v>
      </c>
    </row>
    <row r="9" spans="1:8" x14ac:dyDescent="0.3">
      <c r="A9" t="s">
        <v>43</v>
      </c>
      <c r="B9" t="s">
        <v>44</v>
      </c>
      <c r="C9" t="s">
        <v>45</v>
      </c>
      <c r="D9" t="s">
        <v>46</v>
      </c>
      <c r="E9" t="s">
        <v>47</v>
      </c>
      <c r="F9" t="str">
        <f t="shared" si="0"/>
        <v>AAVAS Financiers Ltd. | AAVAS</v>
      </c>
      <c r="G9">
        <f t="shared" si="1"/>
        <v>1180.02</v>
      </c>
      <c r="H9" t="str">
        <f t="shared" si="2"/>
        <v>Above Intrinsic Value</v>
      </c>
    </row>
    <row r="10" spans="1:8" x14ac:dyDescent="0.3">
      <c r="A10" t="s">
        <v>48</v>
      </c>
      <c r="B10" t="s">
        <v>49</v>
      </c>
      <c r="C10" t="s">
        <v>50</v>
      </c>
      <c r="D10" t="s">
        <v>51</v>
      </c>
      <c r="E10" t="s">
        <v>52</v>
      </c>
      <c r="F10" t="str">
        <f t="shared" si="0"/>
        <v>Abbott India Ltd. | ABBOTINDIA</v>
      </c>
      <c r="G10">
        <f t="shared" si="1"/>
        <v>11611.9</v>
      </c>
      <c r="H10" t="str">
        <f t="shared" si="2"/>
        <v>Above Intrinsic Value</v>
      </c>
    </row>
    <row r="11" spans="1:8" x14ac:dyDescent="0.3">
      <c r="A11" t="s">
        <v>53</v>
      </c>
      <c r="B11" t="s">
        <v>54</v>
      </c>
      <c r="C11" t="s">
        <v>55</v>
      </c>
      <c r="D11" t="s">
        <v>56</v>
      </c>
      <c r="E11" t="s">
        <v>57</v>
      </c>
      <c r="F11" t="str">
        <f t="shared" si="0"/>
        <v>Adani Gas Ltd. | ADANIGAS</v>
      </c>
      <c r="G11">
        <f t="shared" si="1"/>
        <v>116.64000000000001</v>
      </c>
      <c r="H11" t="str">
        <f t="shared" si="2"/>
        <v>Above Intrinsic Value</v>
      </c>
    </row>
    <row r="12" spans="1:8" x14ac:dyDescent="0.3">
      <c r="A12" t="s">
        <v>58</v>
      </c>
      <c r="B12" t="s">
        <v>59</v>
      </c>
      <c r="C12" t="s">
        <v>60</v>
      </c>
      <c r="D12" t="s">
        <v>61</v>
      </c>
      <c r="E12" t="s">
        <v>62</v>
      </c>
      <c r="F12" t="str">
        <f t="shared" si="0"/>
        <v>Adani Green Energy Ltd. | ADANIGREEN</v>
      </c>
      <c r="G12">
        <f t="shared" si="1"/>
        <v>339.71999999999997</v>
      </c>
      <c r="H12" t="str">
        <f t="shared" si="2"/>
        <v>Above Intrinsic Value</v>
      </c>
    </row>
    <row r="13" spans="1:8" x14ac:dyDescent="0.3">
      <c r="A13" t="s">
        <v>63</v>
      </c>
      <c r="B13" t="s">
        <v>64</v>
      </c>
      <c r="C13" t="s">
        <v>65</v>
      </c>
      <c r="D13" t="s">
        <v>66</v>
      </c>
      <c r="E13" t="s">
        <v>67</v>
      </c>
      <c r="F13" t="str">
        <f t="shared" si="0"/>
        <v>Adani Ports and Special Economic Zone Ltd. | ADANIPORTS</v>
      </c>
      <c r="G13">
        <f t="shared" si="1"/>
        <v>252.74</v>
      </c>
      <c r="H13" t="str">
        <f t="shared" si="2"/>
        <v>Above Intrinsic Value</v>
      </c>
    </row>
    <row r="14" spans="1:8" x14ac:dyDescent="0.3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F14" t="str">
        <f t="shared" si="0"/>
        <v>Adani Power Ltd. | ADANIPOWER</v>
      </c>
      <c r="G14">
        <f t="shared" si="1"/>
        <v>38.72</v>
      </c>
      <c r="H14" t="str">
        <f t="shared" si="2"/>
        <v>Above Intrinsic Value</v>
      </c>
    </row>
    <row r="15" spans="1:8" x14ac:dyDescent="0.3">
      <c r="A15" t="s">
        <v>73</v>
      </c>
      <c r="B15" t="s">
        <v>74</v>
      </c>
      <c r="C15" t="s">
        <v>75</v>
      </c>
      <c r="D15" t="s">
        <v>76</v>
      </c>
      <c r="E15" t="s">
        <v>77</v>
      </c>
      <c r="F15" t="str">
        <f t="shared" si="0"/>
        <v>Adani Transmission Ltd. | ADANITRANS</v>
      </c>
      <c r="G15">
        <f t="shared" si="1"/>
        <v>205.56</v>
      </c>
      <c r="H15" t="str">
        <f t="shared" si="2"/>
        <v>Above Intrinsic Value</v>
      </c>
    </row>
    <row r="16" spans="1:8" x14ac:dyDescent="0.3">
      <c r="A16" t="s">
        <v>78</v>
      </c>
      <c r="B16" t="s">
        <v>79</v>
      </c>
      <c r="C16" t="s">
        <v>80</v>
      </c>
      <c r="D16" t="s">
        <v>81</v>
      </c>
      <c r="E16" t="s">
        <v>82</v>
      </c>
      <c r="F16" t="str">
        <f t="shared" si="0"/>
        <v>Aditya Birla Capital Ltd. | ABCAPITAL</v>
      </c>
      <c r="G16">
        <f t="shared" si="1"/>
        <v>61.08</v>
      </c>
      <c r="H16" t="str">
        <f t="shared" si="2"/>
        <v>Above Intrinsic Value</v>
      </c>
    </row>
    <row r="17" spans="1:8" x14ac:dyDescent="0.3">
      <c r="A17" t="s">
        <v>83</v>
      </c>
      <c r="B17" t="s">
        <v>84</v>
      </c>
      <c r="C17" t="s">
        <v>85</v>
      </c>
      <c r="D17" t="s">
        <v>86</v>
      </c>
      <c r="E17" t="s">
        <v>87</v>
      </c>
      <c r="F17" t="str">
        <f t="shared" si="0"/>
        <v>Aditya Birla Fashion &amp; Retail Ltd. | ABFRL</v>
      </c>
      <c r="G17">
        <f t="shared" si="1"/>
        <v>153</v>
      </c>
      <c r="H17" t="str">
        <f t="shared" si="2"/>
        <v>Above Intrinsic Value</v>
      </c>
    </row>
    <row r="18" spans="1:8" x14ac:dyDescent="0.3">
      <c r="A18" t="s">
        <v>88</v>
      </c>
      <c r="B18" t="s">
        <v>89</v>
      </c>
      <c r="C18" t="s">
        <v>90</v>
      </c>
      <c r="D18" t="s">
        <v>91</v>
      </c>
      <c r="E18" t="s">
        <v>92</v>
      </c>
      <c r="F18" t="str">
        <f t="shared" si="0"/>
        <v>Advanced Enzyme Technologies Ltd. | ADVENZYMES</v>
      </c>
      <c r="G18">
        <f t="shared" si="1"/>
        <v>193.11999999999998</v>
      </c>
      <c r="H18" t="str">
        <f t="shared" si="2"/>
        <v>Above Intrinsic Value</v>
      </c>
    </row>
    <row r="19" spans="1:8" x14ac:dyDescent="0.3">
      <c r="A19" t="s">
        <v>93</v>
      </c>
      <c r="B19" t="s">
        <v>94</v>
      </c>
      <c r="C19" t="s">
        <v>95</v>
      </c>
      <c r="D19" t="s">
        <v>96</v>
      </c>
      <c r="E19" t="s">
        <v>97</v>
      </c>
      <c r="F19" t="str">
        <f t="shared" si="0"/>
        <v>Aegis Logistics Ltd. | AEGISCHEM</v>
      </c>
      <c r="G19">
        <f t="shared" si="1"/>
        <v>149.72</v>
      </c>
      <c r="H19" t="str">
        <f t="shared" si="2"/>
        <v>Above Intrinsic Value</v>
      </c>
    </row>
    <row r="20" spans="1:8" x14ac:dyDescent="0.3">
      <c r="A20" t="s">
        <v>98</v>
      </c>
      <c r="B20" t="s">
        <v>99</v>
      </c>
      <c r="C20" t="s">
        <v>100</v>
      </c>
      <c r="D20" t="s">
        <v>101</v>
      </c>
      <c r="E20" t="s">
        <v>102</v>
      </c>
      <c r="F20" t="str">
        <f t="shared" si="0"/>
        <v>Affle India Ltd. | AFFLE</v>
      </c>
      <c r="G20">
        <f t="shared" si="1"/>
        <v>1612.1</v>
      </c>
      <c r="H20" t="str">
        <f t="shared" si="2"/>
        <v>Above Intrinsic Value</v>
      </c>
    </row>
    <row r="21" spans="1:8" x14ac:dyDescent="0.3">
      <c r="A21" t="s">
        <v>103</v>
      </c>
      <c r="B21" t="s">
        <v>104</v>
      </c>
      <c r="C21" t="s">
        <v>105</v>
      </c>
      <c r="D21" t="s">
        <v>106</v>
      </c>
      <c r="E21" t="s">
        <v>107</v>
      </c>
      <c r="F21" t="str">
        <f t="shared" si="0"/>
        <v>Ajanta Pharma Ltd. | AJANTPHARM</v>
      </c>
      <c r="G21">
        <f t="shared" si="1"/>
        <v>1065.3399999999999</v>
      </c>
      <c r="H21" t="str">
        <f t="shared" si="2"/>
        <v>Above Intrinsic Value</v>
      </c>
    </row>
    <row r="22" spans="1:8" x14ac:dyDescent="0.3">
      <c r="A22" t="s">
        <v>108</v>
      </c>
      <c r="B22" t="s">
        <v>109</v>
      </c>
      <c r="C22" t="s">
        <v>110</v>
      </c>
      <c r="D22" t="s">
        <v>111</v>
      </c>
      <c r="E22" t="s">
        <v>112</v>
      </c>
      <c r="F22" t="str">
        <f t="shared" si="0"/>
        <v>Akzo Nobel India Ltd. | AKZOINDIA</v>
      </c>
      <c r="G22">
        <f t="shared" si="1"/>
        <v>1700</v>
      </c>
      <c r="H22" t="str">
        <f t="shared" si="2"/>
        <v>Above Intrinsic Value</v>
      </c>
    </row>
    <row r="23" spans="1:8" x14ac:dyDescent="0.3">
      <c r="A23" t="s">
        <v>113</v>
      </c>
      <c r="B23" t="s">
        <v>114</v>
      </c>
      <c r="C23" t="s">
        <v>115</v>
      </c>
      <c r="D23" t="s">
        <v>116</v>
      </c>
      <c r="E23" t="s">
        <v>117</v>
      </c>
      <c r="F23" t="str">
        <f t="shared" si="0"/>
        <v>Alembic Pharmaceuticals Ltd. | APLLTD</v>
      </c>
      <c r="G23">
        <f t="shared" si="1"/>
        <v>625.48</v>
      </c>
      <c r="H23" t="str">
        <f t="shared" si="2"/>
        <v>Above Intrinsic Value</v>
      </c>
    </row>
    <row r="24" spans="1:8" x14ac:dyDescent="0.3">
      <c r="A24" t="s">
        <v>118</v>
      </c>
      <c r="B24" t="s">
        <v>119</v>
      </c>
      <c r="C24" t="s">
        <v>120</v>
      </c>
      <c r="D24" t="s">
        <v>121</v>
      </c>
      <c r="E24" t="s">
        <v>122</v>
      </c>
      <c r="F24" t="str">
        <f t="shared" si="0"/>
        <v>Alkem Laboratories Ltd. | ALKEM</v>
      </c>
      <c r="G24">
        <f t="shared" si="1"/>
        <v>1988.52</v>
      </c>
      <c r="H24" t="str">
        <f t="shared" si="2"/>
        <v>Above Intrinsic Value</v>
      </c>
    </row>
    <row r="25" spans="1:8" x14ac:dyDescent="0.3">
      <c r="A25" t="s">
        <v>123</v>
      </c>
      <c r="B25" t="s">
        <v>124</v>
      </c>
      <c r="C25" t="s">
        <v>125</v>
      </c>
      <c r="D25" t="s">
        <v>126</v>
      </c>
      <c r="E25" t="s">
        <v>127</v>
      </c>
      <c r="F25" t="str">
        <f t="shared" si="0"/>
        <v>Alkyl Amines Chemicals Ltd. | ALKYLAMINE</v>
      </c>
      <c r="G25">
        <f t="shared" si="1"/>
        <v>1763.08</v>
      </c>
      <c r="H25" t="str">
        <f t="shared" si="2"/>
        <v>Above Intrinsic Value</v>
      </c>
    </row>
    <row r="26" spans="1:8" x14ac:dyDescent="0.3">
      <c r="A26" t="s">
        <v>128</v>
      </c>
      <c r="B26" t="s">
        <v>129</v>
      </c>
      <c r="C26" t="s">
        <v>130</v>
      </c>
      <c r="D26" t="s">
        <v>131</v>
      </c>
      <c r="E26" t="s">
        <v>132</v>
      </c>
      <c r="F26" t="str">
        <f t="shared" si="0"/>
        <v>Allcargo Logistics Ltd. | ALLCARGO</v>
      </c>
      <c r="G26">
        <f t="shared" si="1"/>
        <v>75.319999999999993</v>
      </c>
      <c r="H26" t="str">
        <f t="shared" si="2"/>
        <v>Above Intrinsic Value</v>
      </c>
    </row>
    <row r="27" spans="1:8" x14ac:dyDescent="0.3">
      <c r="A27" t="s">
        <v>133</v>
      </c>
      <c r="B27" t="s">
        <v>134</v>
      </c>
      <c r="C27" t="s">
        <v>135</v>
      </c>
      <c r="D27" t="s">
        <v>136</v>
      </c>
      <c r="E27" t="s">
        <v>137</v>
      </c>
      <c r="F27" t="str">
        <f t="shared" si="0"/>
        <v>Amara Raja Batteries Ltd. | AMARAJABAT</v>
      </c>
      <c r="G27">
        <f t="shared" si="1"/>
        <v>464.96000000000004</v>
      </c>
      <c r="H27" t="str">
        <f t="shared" si="2"/>
        <v>Above Intrinsic Value</v>
      </c>
    </row>
    <row r="28" spans="1:8" x14ac:dyDescent="0.3">
      <c r="A28" t="s">
        <v>138</v>
      </c>
      <c r="B28" t="s">
        <v>139</v>
      </c>
      <c r="C28" t="s">
        <v>140</v>
      </c>
      <c r="D28" t="s">
        <v>141</v>
      </c>
      <c r="E28" t="s">
        <v>142</v>
      </c>
      <c r="F28" t="str">
        <f t="shared" si="0"/>
        <v>Amber Enterprises India Ltd. | AMBER</v>
      </c>
      <c r="G28">
        <f t="shared" si="1"/>
        <v>1378.08</v>
      </c>
      <c r="H28" t="str">
        <f t="shared" si="2"/>
        <v>Above Intrinsic Value</v>
      </c>
    </row>
    <row r="29" spans="1:8" x14ac:dyDescent="0.3">
      <c r="A29" t="s">
        <v>143</v>
      </c>
      <c r="B29" t="s">
        <v>144</v>
      </c>
      <c r="C29" t="s">
        <v>145</v>
      </c>
      <c r="D29" t="s">
        <v>146</v>
      </c>
      <c r="E29" t="s">
        <v>147</v>
      </c>
      <c r="F29" t="str">
        <f t="shared" si="0"/>
        <v>Ambuja Cements Ltd. | AMBUJACEM</v>
      </c>
      <c r="G29">
        <f t="shared" si="1"/>
        <v>154.62</v>
      </c>
      <c r="H29" t="str">
        <f t="shared" si="2"/>
        <v>Above Intrinsic Value</v>
      </c>
    </row>
    <row r="30" spans="1:8" x14ac:dyDescent="0.3">
      <c r="A30" t="s">
        <v>148</v>
      </c>
      <c r="B30" t="s">
        <v>149</v>
      </c>
      <c r="C30" t="s">
        <v>150</v>
      </c>
      <c r="D30" t="s">
        <v>151</v>
      </c>
      <c r="E30" t="s">
        <v>152</v>
      </c>
      <c r="F30" t="str">
        <f t="shared" si="0"/>
        <v>Apollo Hospitals Enterprises Ltd. | APOLLOHOSP</v>
      </c>
      <c r="G30">
        <f t="shared" si="1"/>
        <v>1352.02</v>
      </c>
      <c r="H30" t="str">
        <f t="shared" si="2"/>
        <v>Above Intrinsic Value</v>
      </c>
    </row>
    <row r="31" spans="1:8" x14ac:dyDescent="0.3">
      <c r="A31" t="s">
        <v>153</v>
      </c>
      <c r="B31" t="s">
        <v>154</v>
      </c>
      <c r="C31" t="s">
        <v>155</v>
      </c>
      <c r="D31" t="s">
        <v>156</v>
      </c>
      <c r="E31" t="s">
        <v>157</v>
      </c>
      <c r="F31" t="str">
        <f t="shared" si="0"/>
        <v>Apollo Tyres Ltd. | APOLLOTYRE</v>
      </c>
      <c r="G31">
        <f t="shared" si="1"/>
        <v>108.05999999999999</v>
      </c>
      <c r="H31" t="str">
        <f t="shared" si="2"/>
        <v>Above Intrinsic Value</v>
      </c>
    </row>
    <row r="32" spans="1:8" x14ac:dyDescent="0.3">
      <c r="A32" t="s">
        <v>158</v>
      </c>
      <c r="B32" t="s">
        <v>159</v>
      </c>
      <c r="C32" t="s">
        <v>160</v>
      </c>
      <c r="D32" t="s">
        <v>161</v>
      </c>
      <c r="E32" t="s">
        <v>162</v>
      </c>
      <c r="F32" t="str">
        <f t="shared" si="0"/>
        <v>Arvind Fashions Ltd. | ARVINDFASN</v>
      </c>
      <c r="G32">
        <f t="shared" si="1"/>
        <v>217.196</v>
      </c>
      <c r="H32" t="str">
        <f t="shared" si="2"/>
        <v>Above Intrinsic Value</v>
      </c>
    </row>
    <row r="33" spans="1:8" x14ac:dyDescent="0.3">
      <c r="A33" t="s">
        <v>163</v>
      </c>
      <c r="B33" t="s">
        <v>164</v>
      </c>
      <c r="C33" t="s">
        <v>165</v>
      </c>
      <c r="D33" t="s">
        <v>166</v>
      </c>
      <c r="E33" t="s">
        <v>167</v>
      </c>
      <c r="F33" t="str">
        <f t="shared" si="0"/>
        <v>Asahi India Glass Ltd. | ASAHIINDIA</v>
      </c>
      <c r="G33">
        <f t="shared" si="1"/>
        <v>156.80000000000001</v>
      </c>
      <c r="H33" t="str">
        <f t="shared" si="2"/>
        <v>Above Intrinsic Value</v>
      </c>
    </row>
    <row r="34" spans="1:8" x14ac:dyDescent="0.3">
      <c r="A34" t="s">
        <v>168</v>
      </c>
      <c r="B34" t="s">
        <v>169</v>
      </c>
      <c r="C34" t="s">
        <v>170</v>
      </c>
      <c r="D34" t="s">
        <v>171</v>
      </c>
      <c r="E34" t="s">
        <v>172</v>
      </c>
      <c r="F34" t="str">
        <f t="shared" si="0"/>
        <v>Ashok Leyland Ltd. | ASHOKLEY</v>
      </c>
      <c r="G34">
        <f t="shared" si="1"/>
        <v>48.480000000000004</v>
      </c>
      <c r="H34" t="str">
        <f t="shared" si="2"/>
        <v>Above Intrinsic Value</v>
      </c>
    </row>
    <row r="35" spans="1:8" x14ac:dyDescent="0.3">
      <c r="A35" t="s">
        <v>173</v>
      </c>
      <c r="B35" t="s">
        <v>174</v>
      </c>
      <c r="C35" t="s">
        <v>175</v>
      </c>
      <c r="D35" t="s">
        <v>176</v>
      </c>
      <c r="E35" t="s">
        <v>177</v>
      </c>
      <c r="F35" t="str">
        <f t="shared" si="0"/>
        <v>Ashoka Buildcon Ltd. | ASHOKA</v>
      </c>
      <c r="G35">
        <f t="shared" si="1"/>
        <v>63.52</v>
      </c>
      <c r="H35" t="str">
        <f t="shared" si="2"/>
        <v>Above Intrinsic Value</v>
      </c>
    </row>
    <row r="36" spans="1:8" x14ac:dyDescent="0.3">
      <c r="A36" t="s">
        <v>178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Asian Paints Ltd. | ASIANPAINT</v>
      </c>
      <c r="G36">
        <f t="shared" si="1"/>
        <v>1422.08</v>
      </c>
      <c r="H36" t="str">
        <f t="shared" si="2"/>
        <v>Above Intrinsic Value</v>
      </c>
    </row>
    <row r="37" spans="1:8" x14ac:dyDescent="0.3">
      <c r="A37" t="s">
        <v>183</v>
      </c>
      <c r="B37" t="s">
        <v>184</v>
      </c>
      <c r="C37" t="s">
        <v>185</v>
      </c>
      <c r="D37" t="s">
        <v>186</v>
      </c>
      <c r="E37" t="s">
        <v>187</v>
      </c>
      <c r="F37" t="str">
        <f t="shared" si="0"/>
        <v>Aster DM Healthcare Ltd Ltd. | ASTERDM</v>
      </c>
      <c r="G37">
        <f t="shared" si="1"/>
        <v>103.92</v>
      </c>
      <c r="H37" t="str">
        <f t="shared" si="2"/>
        <v>Above Intrinsic Value</v>
      </c>
    </row>
    <row r="38" spans="1:8" x14ac:dyDescent="0.3">
      <c r="A38" t="s">
        <v>188</v>
      </c>
      <c r="B38" t="s">
        <v>189</v>
      </c>
      <c r="C38" t="s">
        <v>190</v>
      </c>
      <c r="D38" t="s">
        <v>191</v>
      </c>
      <c r="E38" t="s">
        <v>192</v>
      </c>
      <c r="F38" t="str">
        <f t="shared" si="0"/>
        <v>AstraZeneca Pharma Ltd. | ASTRAZEN</v>
      </c>
      <c r="G38">
        <f t="shared" si="1"/>
        <v>2742</v>
      </c>
      <c r="H38" t="str">
        <f t="shared" si="2"/>
        <v>Above Intrinsic Value</v>
      </c>
    </row>
    <row r="39" spans="1:8" x14ac:dyDescent="0.3">
      <c r="A39" t="s">
        <v>193</v>
      </c>
      <c r="B39" t="s">
        <v>194</v>
      </c>
      <c r="C39" t="s">
        <v>195</v>
      </c>
      <c r="D39" t="s">
        <v>196</v>
      </c>
      <c r="E39" t="s">
        <v>197</v>
      </c>
      <c r="F39" t="str">
        <f t="shared" si="0"/>
        <v>Astral Poly Technik Ltd. | ASTRAL</v>
      </c>
      <c r="G39">
        <f t="shared" si="1"/>
        <v>824.14</v>
      </c>
      <c r="H39" t="str">
        <f t="shared" si="2"/>
        <v>Above Intrinsic Value</v>
      </c>
    </row>
    <row r="40" spans="1:8" x14ac:dyDescent="0.3">
      <c r="A40" t="s">
        <v>198</v>
      </c>
      <c r="B40" t="s">
        <v>199</v>
      </c>
      <c r="C40" t="s">
        <v>200</v>
      </c>
      <c r="D40" t="s">
        <v>201</v>
      </c>
      <c r="E40" t="s">
        <v>202</v>
      </c>
      <c r="F40" t="str">
        <f t="shared" si="0"/>
        <v>Atul Ltd. | ATUL</v>
      </c>
      <c r="G40">
        <f t="shared" si="1"/>
        <v>3977.1800000000003</v>
      </c>
      <c r="H40" t="str">
        <f t="shared" si="2"/>
        <v>Above Intrinsic Value</v>
      </c>
    </row>
    <row r="41" spans="1:8" x14ac:dyDescent="0.3">
      <c r="A41" t="s">
        <v>203</v>
      </c>
      <c r="B41" t="s">
        <v>204</v>
      </c>
      <c r="C41" t="s">
        <v>205</v>
      </c>
      <c r="D41" t="s">
        <v>206</v>
      </c>
      <c r="E41" t="s">
        <v>207</v>
      </c>
      <c r="F41" t="str">
        <f t="shared" si="0"/>
        <v>Aurobindo Pharma Ltd. | AUROPHARMA</v>
      </c>
      <c r="G41">
        <f t="shared" si="1"/>
        <v>502.53999999999996</v>
      </c>
      <c r="H41" t="str">
        <f t="shared" si="2"/>
        <v>Above Intrinsic Value</v>
      </c>
    </row>
    <row r="42" spans="1:8" x14ac:dyDescent="0.3">
      <c r="A42" t="s">
        <v>208</v>
      </c>
      <c r="B42" t="s">
        <v>209</v>
      </c>
      <c r="C42" t="s">
        <v>210</v>
      </c>
      <c r="D42" t="s">
        <v>61</v>
      </c>
      <c r="E42" t="s">
        <v>211</v>
      </c>
      <c r="F42" t="str">
        <f t="shared" si="0"/>
        <v>Avanti Feeds Ltd. | AVANTIFEED</v>
      </c>
      <c r="G42">
        <f t="shared" si="1"/>
        <v>408.2</v>
      </c>
      <c r="H42" t="str">
        <f t="shared" si="2"/>
        <v>Above Intrinsic Value</v>
      </c>
    </row>
    <row r="43" spans="1:8" x14ac:dyDescent="0.3">
      <c r="A43" t="s">
        <v>212</v>
      </c>
      <c r="B43" t="s">
        <v>213</v>
      </c>
      <c r="C43" t="s">
        <v>214</v>
      </c>
      <c r="D43" t="s">
        <v>215</v>
      </c>
      <c r="E43" t="s">
        <v>216</v>
      </c>
      <c r="F43" t="str">
        <f t="shared" si="0"/>
        <v>Avenue Supermarts Ltd. | DMART</v>
      </c>
      <c r="G43">
        <f t="shared" si="1"/>
        <v>1704</v>
      </c>
      <c r="H43" t="str">
        <f t="shared" si="2"/>
        <v>Above Intrinsic Value</v>
      </c>
    </row>
    <row r="44" spans="1:8" x14ac:dyDescent="0.3">
      <c r="A44" t="s">
        <v>217</v>
      </c>
      <c r="B44" t="s">
        <v>218</v>
      </c>
      <c r="C44" t="s">
        <v>219</v>
      </c>
      <c r="D44" t="s">
        <v>220</v>
      </c>
      <c r="E44" t="s">
        <v>221</v>
      </c>
      <c r="F44" t="str">
        <f t="shared" si="0"/>
        <v>Axis Bank Ltd. | AXISBANK</v>
      </c>
      <c r="G44">
        <f t="shared" si="1"/>
        <v>420.73999999999995</v>
      </c>
      <c r="H44" t="str">
        <f t="shared" si="2"/>
        <v>Above Intrinsic Value</v>
      </c>
    </row>
    <row r="45" spans="1:8" x14ac:dyDescent="0.3">
      <c r="A45" t="s">
        <v>222</v>
      </c>
      <c r="B45" t="s">
        <v>223</v>
      </c>
      <c r="C45" t="s">
        <v>224</v>
      </c>
      <c r="D45" t="s">
        <v>225</v>
      </c>
      <c r="E45" t="s">
        <v>226</v>
      </c>
      <c r="F45" t="str">
        <f t="shared" si="0"/>
        <v>BASF India Ltd. | BASF</v>
      </c>
      <c r="G45">
        <f t="shared" si="1"/>
        <v>1073.6600000000001</v>
      </c>
      <c r="H45" t="str">
        <f t="shared" si="2"/>
        <v>Above Intrinsic Value</v>
      </c>
    </row>
    <row r="46" spans="1:8" x14ac:dyDescent="0.3">
      <c r="A46" t="s">
        <v>227</v>
      </c>
      <c r="B46" t="s">
        <v>228</v>
      </c>
      <c r="C46" t="s">
        <v>229</v>
      </c>
      <c r="D46" t="s">
        <v>230</v>
      </c>
      <c r="E46" t="s">
        <v>231</v>
      </c>
      <c r="F46" t="str">
        <f t="shared" si="0"/>
        <v>BEML Ltd. | BEML</v>
      </c>
      <c r="G46">
        <f t="shared" si="1"/>
        <v>591.38</v>
      </c>
      <c r="H46" t="str">
        <f t="shared" si="2"/>
        <v>Above Intrinsic Value</v>
      </c>
    </row>
    <row r="47" spans="1:8" x14ac:dyDescent="0.3">
      <c r="A47" t="s">
        <v>232</v>
      </c>
      <c r="B47" t="s">
        <v>233</v>
      </c>
      <c r="C47" t="s">
        <v>234</v>
      </c>
      <c r="D47" t="s">
        <v>235</v>
      </c>
      <c r="E47" t="s">
        <v>236</v>
      </c>
      <c r="F47" t="str">
        <f t="shared" si="0"/>
        <v>BSE Ltd. | BSE</v>
      </c>
      <c r="G47">
        <f t="shared" si="1"/>
        <v>353.2</v>
      </c>
      <c r="H47" t="str">
        <f t="shared" si="2"/>
        <v>Above Intrinsic Value</v>
      </c>
    </row>
    <row r="48" spans="1:8" x14ac:dyDescent="0.3">
      <c r="A48" t="s">
        <v>237</v>
      </c>
      <c r="B48" t="s">
        <v>238</v>
      </c>
      <c r="C48" t="s">
        <v>239</v>
      </c>
      <c r="D48" t="s">
        <v>240</v>
      </c>
      <c r="E48" t="s">
        <v>241</v>
      </c>
      <c r="F48" t="str">
        <f t="shared" si="0"/>
        <v>Bajaj Auto Ltd. | BAJAJ-AUTO</v>
      </c>
      <c r="G48">
        <f t="shared" si="1"/>
        <v>2041.52</v>
      </c>
      <c r="H48" t="str">
        <f t="shared" si="2"/>
        <v>Above Intrinsic Value</v>
      </c>
    </row>
    <row r="49" spans="1:8" x14ac:dyDescent="0.3">
      <c r="A49" t="s">
        <v>242</v>
      </c>
      <c r="B49" t="s">
        <v>243</v>
      </c>
      <c r="C49" t="s">
        <v>244</v>
      </c>
      <c r="D49" t="s">
        <v>245</v>
      </c>
      <c r="E49" t="s">
        <v>246</v>
      </c>
      <c r="F49" t="str">
        <f t="shared" si="0"/>
        <v>Bajaj Consumer Care Ltd. | BAJAJCON</v>
      </c>
      <c r="G49">
        <f t="shared" si="1"/>
        <v>155.1</v>
      </c>
      <c r="H49" t="str">
        <f t="shared" si="2"/>
        <v>Above Intrinsic Value</v>
      </c>
    </row>
    <row r="50" spans="1:8" x14ac:dyDescent="0.3">
      <c r="A50" t="s">
        <v>247</v>
      </c>
      <c r="B50" t="s">
        <v>248</v>
      </c>
      <c r="C50" t="s">
        <v>249</v>
      </c>
      <c r="D50" t="s">
        <v>250</v>
      </c>
      <c r="E50" t="s">
        <v>251</v>
      </c>
      <c r="F50" t="str">
        <f t="shared" si="0"/>
        <v>Bajaj Electricals Ltd. | BAJAJELEC</v>
      </c>
      <c r="G50">
        <f t="shared" si="1"/>
        <v>321.98</v>
      </c>
      <c r="H50" t="str">
        <f t="shared" si="2"/>
        <v>Above Intrinsic Value</v>
      </c>
    </row>
    <row r="51" spans="1:8" x14ac:dyDescent="0.3">
      <c r="A51" t="s">
        <v>252</v>
      </c>
      <c r="B51" t="s">
        <v>253</v>
      </c>
      <c r="C51" t="s">
        <v>254</v>
      </c>
      <c r="D51" t="s">
        <v>255</v>
      </c>
      <c r="E51" t="s">
        <v>256</v>
      </c>
      <c r="F51" t="str">
        <f t="shared" si="0"/>
        <v>Bajaj Finance Ltd. | BAJFINANCE</v>
      </c>
      <c r="G51">
        <f t="shared" si="1"/>
        <v>2682.56</v>
      </c>
      <c r="H51" t="str">
        <f t="shared" si="2"/>
        <v>Above Intrinsic Value</v>
      </c>
    </row>
    <row r="52" spans="1:8" x14ac:dyDescent="0.3">
      <c r="A52" t="s">
        <v>257</v>
      </c>
      <c r="B52" t="s">
        <v>258</v>
      </c>
      <c r="C52" t="s">
        <v>259</v>
      </c>
      <c r="D52" t="s">
        <v>260</v>
      </c>
      <c r="E52" t="s">
        <v>261</v>
      </c>
      <c r="F52" t="str">
        <f t="shared" si="0"/>
        <v>Bajaj Finserv Ltd. | BAJAJFINSV</v>
      </c>
      <c r="G52">
        <f t="shared" si="1"/>
        <v>5574.12</v>
      </c>
      <c r="H52" t="str">
        <f t="shared" si="2"/>
        <v>Above Intrinsic Value</v>
      </c>
    </row>
    <row r="53" spans="1:8" x14ac:dyDescent="0.3">
      <c r="A53" t="s">
        <v>262</v>
      </c>
      <c r="B53" t="s">
        <v>263</v>
      </c>
      <c r="C53" t="s">
        <v>264</v>
      </c>
      <c r="D53" t="s">
        <v>265</v>
      </c>
      <c r="E53" t="s">
        <v>266</v>
      </c>
      <c r="F53" t="str">
        <f t="shared" si="0"/>
        <v>Bajaj Holdings &amp; Investment Ltd. | BAJAJHLDNG</v>
      </c>
      <c r="G53">
        <f t="shared" si="1"/>
        <v>2164.06</v>
      </c>
      <c r="H53" t="str">
        <f t="shared" si="2"/>
        <v>Above Intrinsic Value</v>
      </c>
    </row>
    <row r="54" spans="1:8" x14ac:dyDescent="0.3">
      <c r="A54" t="s">
        <v>267</v>
      </c>
      <c r="B54" t="s">
        <v>268</v>
      </c>
      <c r="C54" t="s">
        <v>269</v>
      </c>
      <c r="D54" t="s">
        <v>270</v>
      </c>
      <c r="E54" t="s">
        <v>271</v>
      </c>
      <c r="F54" t="str">
        <f t="shared" si="0"/>
        <v>Balkrishna Industries Ltd. | BALKRISIND</v>
      </c>
      <c r="G54">
        <f t="shared" si="1"/>
        <v>877.4799999999999</v>
      </c>
      <c r="H54" t="str">
        <f t="shared" si="2"/>
        <v>Above Intrinsic Value</v>
      </c>
    </row>
    <row r="55" spans="1:8" x14ac:dyDescent="0.3">
      <c r="A55" t="s">
        <v>272</v>
      </c>
      <c r="B55" t="s">
        <v>273</v>
      </c>
      <c r="C55" t="s">
        <v>274</v>
      </c>
      <c r="D55" t="s">
        <v>275</v>
      </c>
      <c r="E55" t="s">
        <v>276</v>
      </c>
      <c r="F55" t="str">
        <f t="shared" si="0"/>
        <v>Balmer Lawrie and Company Ltd. | BALMLAWRIE</v>
      </c>
      <c r="G55">
        <f t="shared" si="1"/>
        <v>84.47999999999999</v>
      </c>
      <c r="H55" t="str">
        <f t="shared" si="2"/>
        <v>Above Intrinsic Value</v>
      </c>
    </row>
    <row r="56" spans="1:8" x14ac:dyDescent="0.3">
      <c r="A56" t="s">
        <v>277</v>
      </c>
      <c r="B56" t="s">
        <v>278</v>
      </c>
      <c r="C56" t="s">
        <v>279</v>
      </c>
      <c r="D56" t="s">
        <v>280</v>
      </c>
      <c r="E56" t="s">
        <v>281</v>
      </c>
      <c r="F56" t="str">
        <f t="shared" si="0"/>
        <v>Balrampur Chini Mills Ltd. | BALRAMCHIN</v>
      </c>
      <c r="G56">
        <f t="shared" si="1"/>
        <v>105.58</v>
      </c>
      <c r="H56" t="str">
        <f t="shared" si="2"/>
        <v>Above Intrinsic Value</v>
      </c>
    </row>
    <row r="57" spans="1:8" x14ac:dyDescent="0.3">
      <c r="A57" t="s">
        <v>282</v>
      </c>
      <c r="B57" t="s">
        <v>283</v>
      </c>
      <c r="C57" t="s">
        <v>284</v>
      </c>
      <c r="D57" t="s">
        <v>285</v>
      </c>
      <c r="E57" t="s">
        <v>286</v>
      </c>
      <c r="F57" t="str">
        <f t="shared" si="0"/>
        <v>Bandhan Bank Ltd. | BANDHANBNK</v>
      </c>
      <c r="G57">
        <f t="shared" si="1"/>
        <v>320.88</v>
      </c>
      <c r="H57" t="str">
        <f t="shared" si="2"/>
        <v>Above Intrinsic Value</v>
      </c>
    </row>
    <row r="58" spans="1:8" x14ac:dyDescent="0.3">
      <c r="A58" t="s">
        <v>287</v>
      </c>
      <c r="B58" t="s">
        <v>288</v>
      </c>
      <c r="C58" t="s">
        <v>289</v>
      </c>
      <c r="D58" t="s">
        <v>290</v>
      </c>
      <c r="E58" t="s">
        <v>291</v>
      </c>
      <c r="F58" t="str">
        <f t="shared" si="0"/>
        <v>Bank Of Baroda | BANKBARODA</v>
      </c>
      <c r="G58">
        <f t="shared" si="1"/>
        <v>57.7</v>
      </c>
      <c r="H58" t="str">
        <f t="shared" si="2"/>
        <v>Above Intrinsic Value</v>
      </c>
    </row>
    <row r="59" spans="1:8" x14ac:dyDescent="0.3">
      <c r="A59" t="s">
        <v>292</v>
      </c>
      <c r="B59" t="s">
        <v>293</v>
      </c>
      <c r="C59" t="s">
        <v>294</v>
      </c>
      <c r="D59" t="s">
        <v>295</v>
      </c>
      <c r="E59" t="s">
        <v>296</v>
      </c>
      <c r="F59" t="str">
        <f t="shared" si="0"/>
        <v>Bank Of India | BANKINDIA</v>
      </c>
      <c r="G59">
        <f t="shared" si="1"/>
        <v>44.08</v>
      </c>
      <c r="H59" t="str">
        <f t="shared" si="2"/>
        <v>Above Intrinsic Value</v>
      </c>
    </row>
    <row r="60" spans="1:8" x14ac:dyDescent="0.3">
      <c r="A60" t="s">
        <v>297</v>
      </c>
      <c r="B60" t="s">
        <v>298</v>
      </c>
      <c r="C60" t="s">
        <v>299</v>
      </c>
      <c r="D60" t="s">
        <v>300</v>
      </c>
      <c r="E60" t="s">
        <v>301</v>
      </c>
      <c r="F60" t="str">
        <f t="shared" si="0"/>
        <v>Bank of Maharashtra | MAHABANK</v>
      </c>
      <c r="G60">
        <f t="shared" si="1"/>
        <v>9.34</v>
      </c>
      <c r="H60" t="str">
        <f t="shared" si="2"/>
        <v>Above Intrinsic Value</v>
      </c>
    </row>
    <row r="61" spans="1:8" x14ac:dyDescent="0.3">
      <c r="A61" t="s">
        <v>302</v>
      </c>
      <c r="B61" t="s">
        <v>303</v>
      </c>
      <c r="C61" t="s">
        <v>304</v>
      </c>
      <c r="D61" t="s">
        <v>305</v>
      </c>
      <c r="E61" t="s">
        <v>306</v>
      </c>
      <c r="F61" t="str">
        <f t="shared" si="0"/>
        <v>Bata India Ltd. | BATAINDIA</v>
      </c>
      <c r="G61">
        <f t="shared" si="1"/>
        <v>1158.1799999999998</v>
      </c>
      <c r="H61" t="str">
        <f t="shared" si="2"/>
        <v>Above Intrinsic Value</v>
      </c>
    </row>
    <row r="62" spans="1:8" x14ac:dyDescent="0.3">
      <c r="A62" t="s">
        <v>307</v>
      </c>
      <c r="B62" t="s">
        <v>308</v>
      </c>
      <c r="C62" t="s">
        <v>309</v>
      </c>
      <c r="D62" t="s">
        <v>310</v>
      </c>
      <c r="E62" t="s">
        <v>311</v>
      </c>
      <c r="F62" t="str">
        <f t="shared" si="0"/>
        <v>Bayer CropScience Ltd. | BAYERCROP</v>
      </c>
      <c r="G62">
        <f t="shared" si="1"/>
        <v>3810.5</v>
      </c>
      <c r="H62" t="str">
        <f t="shared" si="2"/>
        <v>Above Intrinsic Value</v>
      </c>
    </row>
    <row r="63" spans="1:8" x14ac:dyDescent="0.3">
      <c r="A63" t="s">
        <v>312</v>
      </c>
      <c r="B63" t="s">
        <v>313</v>
      </c>
      <c r="C63" t="s">
        <v>314</v>
      </c>
      <c r="D63" t="s">
        <v>315</v>
      </c>
      <c r="E63" t="s">
        <v>316</v>
      </c>
      <c r="F63" t="str">
        <f t="shared" si="0"/>
        <v>Berger Paints India Ltd. | BERGEPAINT</v>
      </c>
      <c r="G63">
        <f t="shared" si="1"/>
        <v>403.14</v>
      </c>
      <c r="H63" t="str">
        <f t="shared" si="2"/>
        <v>Above Intrinsic Value</v>
      </c>
    </row>
    <row r="64" spans="1:8" x14ac:dyDescent="0.3">
      <c r="A64" t="s">
        <v>317</v>
      </c>
      <c r="B64" t="s">
        <v>318</v>
      </c>
      <c r="C64" t="s">
        <v>319</v>
      </c>
      <c r="D64" t="s">
        <v>320</v>
      </c>
      <c r="E64" t="s">
        <v>321</v>
      </c>
      <c r="F64" t="str">
        <f t="shared" si="0"/>
        <v>Bharat Dynamics Ltd. | BDL</v>
      </c>
      <c r="G64">
        <f t="shared" si="1"/>
        <v>250.8</v>
      </c>
      <c r="H64" t="str">
        <f t="shared" si="2"/>
        <v>Above Intrinsic Value</v>
      </c>
    </row>
    <row r="65" spans="1:8" x14ac:dyDescent="0.3">
      <c r="A65" t="s">
        <v>322</v>
      </c>
      <c r="B65" t="s">
        <v>323</v>
      </c>
      <c r="C65" t="s">
        <v>324</v>
      </c>
      <c r="D65" t="s">
        <v>325</v>
      </c>
      <c r="E65" t="s">
        <v>326</v>
      </c>
      <c r="F65" t="str">
        <f t="shared" si="0"/>
        <v>Bharat Electronics Ltd. | BEL</v>
      </c>
      <c r="G65">
        <f t="shared" si="1"/>
        <v>71.239999999999995</v>
      </c>
      <c r="H65" t="str">
        <f t="shared" si="2"/>
        <v>Above Intrinsic Value</v>
      </c>
    </row>
    <row r="66" spans="1:8" x14ac:dyDescent="0.3">
      <c r="A66" t="s">
        <v>327</v>
      </c>
      <c r="B66" t="s">
        <v>328</v>
      </c>
      <c r="C66" t="s">
        <v>329</v>
      </c>
      <c r="D66" t="s">
        <v>330</v>
      </c>
      <c r="E66" t="s">
        <v>331</v>
      </c>
      <c r="F66" t="str">
        <f t="shared" ref="F66:F129" si="3">CONCATENATE(A66," | ",B66)</f>
        <v>Bharat Forge Ltd. | BHARATFORG</v>
      </c>
      <c r="G66">
        <f t="shared" ref="G66:G129" si="4">(D66+E66)/2.5</f>
        <v>296.56</v>
      </c>
      <c r="H66" t="str">
        <f t="shared" ref="H66:H129" si="5">IF(G66&lt;C66,"Above Intrinsic Value","Below Intrinsic Value")</f>
        <v>Above Intrinsic Value</v>
      </c>
    </row>
    <row r="67" spans="1:8" x14ac:dyDescent="0.3">
      <c r="A67" t="s">
        <v>332</v>
      </c>
      <c r="B67" t="s">
        <v>333</v>
      </c>
      <c r="C67" t="s">
        <v>334</v>
      </c>
      <c r="D67" t="s">
        <v>335</v>
      </c>
      <c r="E67" t="s">
        <v>336</v>
      </c>
      <c r="F67" t="str">
        <f t="shared" si="3"/>
        <v>Bharat Heavy Electricals Ltd. | BHEL</v>
      </c>
      <c r="G67">
        <f t="shared" si="4"/>
        <v>31.8</v>
      </c>
      <c r="H67" t="str">
        <f t="shared" si="5"/>
        <v>Above Intrinsic Value</v>
      </c>
    </row>
    <row r="68" spans="1:8" x14ac:dyDescent="0.3">
      <c r="A68" t="s">
        <v>337</v>
      </c>
      <c r="B68" t="s">
        <v>338</v>
      </c>
      <c r="C68" t="s">
        <v>339</v>
      </c>
      <c r="D68" t="s">
        <v>340</v>
      </c>
      <c r="E68" t="s">
        <v>341</v>
      </c>
      <c r="F68" t="str">
        <f t="shared" si="3"/>
        <v>Bharat Petroleum Corporation Ltd. | BPCL</v>
      </c>
      <c r="G68">
        <f t="shared" si="4"/>
        <v>320.39999999999998</v>
      </c>
      <c r="H68" t="str">
        <f t="shared" si="5"/>
        <v>Above Intrinsic Value</v>
      </c>
    </row>
    <row r="69" spans="1:8" x14ac:dyDescent="0.3">
      <c r="A69" t="s">
        <v>342</v>
      </c>
      <c r="B69" t="s">
        <v>343</v>
      </c>
      <c r="C69" t="s">
        <v>344</v>
      </c>
      <c r="D69" t="s">
        <v>345</v>
      </c>
      <c r="E69" t="s">
        <v>346</v>
      </c>
      <c r="F69" t="str">
        <f t="shared" si="3"/>
        <v>Bharat Rasayan Ltd. | BHARATRAS</v>
      </c>
      <c r="G69">
        <f t="shared" si="4"/>
        <v>6480</v>
      </c>
      <c r="H69" t="str">
        <f t="shared" si="5"/>
        <v>Above Intrinsic Value</v>
      </c>
    </row>
    <row r="70" spans="1:8" x14ac:dyDescent="0.3">
      <c r="A70" t="s">
        <v>347</v>
      </c>
      <c r="B70" t="s">
        <v>348</v>
      </c>
      <c r="C70" t="s">
        <v>349</v>
      </c>
      <c r="D70" t="s">
        <v>350</v>
      </c>
      <c r="E70" t="s">
        <v>351</v>
      </c>
      <c r="F70" t="str">
        <f t="shared" si="3"/>
        <v>Bharti Airtel Ltd. | BHARTIARTL</v>
      </c>
      <c r="G70">
        <f t="shared" si="4"/>
        <v>375</v>
      </c>
      <c r="H70" t="str">
        <f t="shared" si="5"/>
        <v>Above Intrinsic Value</v>
      </c>
    </row>
    <row r="71" spans="1:8" x14ac:dyDescent="0.3">
      <c r="A71" t="s">
        <v>352</v>
      </c>
      <c r="B71" t="s">
        <v>353</v>
      </c>
      <c r="C71" t="s">
        <v>354</v>
      </c>
      <c r="D71" t="s">
        <v>355</v>
      </c>
      <c r="E71" t="s">
        <v>356</v>
      </c>
      <c r="F71" t="str">
        <f t="shared" si="3"/>
        <v>Bharti Infratel Ltd. | INFRATEL</v>
      </c>
      <c r="G71">
        <f t="shared" si="4"/>
        <v>166.62</v>
      </c>
      <c r="H71" t="str">
        <f t="shared" si="5"/>
        <v>Above Intrinsic Value</v>
      </c>
    </row>
    <row r="72" spans="1:8" x14ac:dyDescent="0.3">
      <c r="A72" t="s">
        <v>357</v>
      </c>
      <c r="B72" t="s">
        <v>358</v>
      </c>
      <c r="C72" t="s">
        <v>359</v>
      </c>
      <c r="D72" t="s">
        <v>360</v>
      </c>
      <c r="E72" t="s">
        <v>361</v>
      </c>
      <c r="F72" t="str">
        <f t="shared" si="3"/>
        <v>Biocon Ltd. | BIOCON</v>
      </c>
      <c r="G72">
        <f t="shared" si="4"/>
        <v>285.41999999999996</v>
      </c>
      <c r="H72" t="str">
        <f t="shared" si="5"/>
        <v>Above Intrinsic Value</v>
      </c>
    </row>
    <row r="73" spans="1:8" x14ac:dyDescent="0.3">
      <c r="A73" t="s">
        <v>362</v>
      </c>
      <c r="B73" t="s">
        <v>363</v>
      </c>
      <c r="C73" t="s">
        <v>364</v>
      </c>
      <c r="D73" t="s">
        <v>365</v>
      </c>
      <c r="E73" t="s">
        <v>366</v>
      </c>
      <c r="F73" t="str">
        <f t="shared" si="3"/>
        <v>Birla Corporation Ltd. | BIRLACORPN</v>
      </c>
      <c r="G73">
        <f t="shared" si="4"/>
        <v>471.68</v>
      </c>
      <c r="H73" t="str">
        <f t="shared" si="5"/>
        <v>Above Intrinsic Value</v>
      </c>
    </row>
    <row r="74" spans="1:8" x14ac:dyDescent="0.3">
      <c r="A74" t="s">
        <v>367</v>
      </c>
      <c r="B74" t="s">
        <v>368</v>
      </c>
      <c r="C74" t="s">
        <v>369</v>
      </c>
      <c r="D74" t="s">
        <v>370</v>
      </c>
      <c r="E74" t="s">
        <v>371</v>
      </c>
      <c r="F74" t="str">
        <f t="shared" si="3"/>
        <v>Birlasoft Ltd. | BSOFT</v>
      </c>
      <c r="G74">
        <f t="shared" si="4"/>
        <v>102.84</v>
      </c>
      <c r="H74" t="str">
        <f t="shared" si="5"/>
        <v>Above Intrinsic Value</v>
      </c>
    </row>
    <row r="75" spans="1:8" x14ac:dyDescent="0.3">
      <c r="A75" t="s">
        <v>372</v>
      </c>
      <c r="B75" t="s">
        <v>373</v>
      </c>
      <c r="C75" t="s">
        <v>374</v>
      </c>
      <c r="D75" t="s">
        <v>375</v>
      </c>
      <c r="E75" t="s">
        <v>376</v>
      </c>
      <c r="F75" t="str">
        <f t="shared" si="3"/>
        <v>Bliss GVS Pharma Ltd. | BLISSGVS</v>
      </c>
      <c r="G75">
        <f t="shared" si="4"/>
        <v>105.14000000000001</v>
      </c>
      <c r="H75" t="str">
        <f t="shared" si="5"/>
        <v>Above Intrinsic Value</v>
      </c>
    </row>
    <row r="76" spans="1:8" x14ac:dyDescent="0.3">
      <c r="A76" t="s">
        <v>377</v>
      </c>
      <c r="B76" t="s">
        <v>378</v>
      </c>
      <c r="C76" t="s">
        <v>379</v>
      </c>
      <c r="D76" t="s">
        <v>380</v>
      </c>
      <c r="E76" t="s">
        <v>381</v>
      </c>
      <c r="F76" t="str">
        <f t="shared" si="3"/>
        <v>Blue Dart Express Ltd. | BLUEDART</v>
      </c>
      <c r="G76">
        <f t="shared" si="4"/>
        <v>2108.94</v>
      </c>
      <c r="H76" t="str">
        <f t="shared" si="5"/>
        <v>Above Intrinsic Value</v>
      </c>
    </row>
    <row r="77" spans="1:8" x14ac:dyDescent="0.3">
      <c r="A77" t="s">
        <v>382</v>
      </c>
      <c r="B77" t="s">
        <v>383</v>
      </c>
      <c r="C77" t="s">
        <v>384</v>
      </c>
      <c r="D77" t="s">
        <v>385</v>
      </c>
      <c r="E77" t="s">
        <v>386</v>
      </c>
      <c r="F77" t="str">
        <f t="shared" si="3"/>
        <v>Blue Star Ltd. | BLUESTARCO</v>
      </c>
      <c r="G77">
        <f t="shared" si="4"/>
        <v>518.57999999999993</v>
      </c>
      <c r="H77" t="str">
        <f t="shared" si="5"/>
        <v>Above Intrinsic Value</v>
      </c>
    </row>
    <row r="78" spans="1:8" x14ac:dyDescent="0.3">
      <c r="A78" t="s">
        <v>387</v>
      </c>
      <c r="B78" t="s">
        <v>388</v>
      </c>
      <c r="C78" t="s">
        <v>389</v>
      </c>
      <c r="D78" t="s">
        <v>390</v>
      </c>
      <c r="E78" t="s">
        <v>391</v>
      </c>
      <c r="F78" t="str">
        <f t="shared" si="3"/>
        <v>Bombay Burmah Trading Corporation Ltd. | BBTC</v>
      </c>
      <c r="G78">
        <f t="shared" si="4"/>
        <v>840</v>
      </c>
      <c r="H78" t="str">
        <f t="shared" si="5"/>
        <v>Above Intrinsic Value</v>
      </c>
    </row>
    <row r="79" spans="1:8" x14ac:dyDescent="0.3">
      <c r="A79" t="s">
        <v>392</v>
      </c>
      <c r="B79" t="s">
        <v>393</v>
      </c>
      <c r="C79" t="s">
        <v>394</v>
      </c>
      <c r="D79" t="s">
        <v>395</v>
      </c>
      <c r="E79" t="s">
        <v>291</v>
      </c>
      <c r="F79" t="str">
        <f t="shared" si="3"/>
        <v>Bombay Dyeing and Manufacturing Company Ltd. | BOMDYEING</v>
      </c>
      <c r="G79">
        <f t="shared" si="4"/>
        <v>55.1</v>
      </c>
      <c r="H79" t="str">
        <f t="shared" si="5"/>
        <v>Above Intrinsic Value</v>
      </c>
    </row>
    <row r="80" spans="1:8" x14ac:dyDescent="0.3">
      <c r="A80" t="s">
        <v>396</v>
      </c>
      <c r="B80" t="s">
        <v>397</v>
      </c>
      <c r="C80" t="s">
        <v>398</v>
      </c>
      <c r="D80" t="s">
        <v>399</v>
      </c>
      <c r="E80" t="s">
        <v>400</v>
      </c>
      <c r="F80" t="str">
        <f t="shared" si="3"/>
        <v>Bosch Ltd. | BOSCHLTD</v>
      </c>
      <c r="G80">
        <f t="shared" si="4"/>
        <v>10044.119999999999</v>
      </c>
      <c r="H80" t="str">
        <f t="shared" si="5"/>
        <v>Above Intrinsic Value</v>
      </c>
    </row>
    <row r="81" spans="1:8" x14ac:dyDescent="0.3">
      <c r="A81" t="s">
        <v>401</v>
      </c>
      <c r="B81" t="s">
        <v>402</v>
      </c>
      <c r="C81" t="s">
        <v>403</v>
      </c>
      <c r="D81" t="s">
        <v>404</v>
      </c>
      <c r="E81" t="s">
        <v>405</v>
      </c>
      <c r="F81" t="str">
        <f t="shared" si="3"/>
        <v>Brigade Enterprises Ltd. | BRIGADE</v>
      </c>
      <c r="G81">
        <f t="shared" si="4"/>
        <v>138.16</v>
      </c>
      <c r="H81" t="str">
        <f t="shared" si="5"/>
        <v>Above Intrinsic Value</v>
      </c>
    </row>
    <row r="82" spans="1:8" x14ac:dyDescent="0.3">
      <c r="A82" t="s">
        <v>406</v>
      </c>
      <c r="B82" t="s">
        <v>407</v>
      </c>
      <c r="C82" t="s">
        <v>408</v>
      </c>
      <c r="D82" t="s">
        <v>409</v>
      </c>
      <c r="E82" t="s">
        <v>410</v>
      </c>
      <c r="F82" t="str">
        <f t="shared" si="3"/>
        <v>Britannia Industries Ltd. | BRITANNIA</v>
      </c>
      <c r="G82">
        <f t="shared" si="4"/>
        <v>2444</v>
      </c>
      <c r="H82" t="str">
        <f t="shared" si="5"/>
        <v>Above Intrinsic Value</v>
      </c>
    </row>
    <row r="83" spans="1:8" x14ac:dyDescent="0.3">
      <c r="A83" t="s">
        <v>411</v>
      </c>
      <c r="B83" t="s">
        <v>412</v>
      </c>
      <c r="C83" t="s">
        <v>413</v>
      </c>
      <c r="D83" t="s">
        <v>414</v>
      </c>
      <c r="E83" t="s">
        <v>415</v>
      </c>
      <c r="F83" t="str">
        <f t="shared" si="3"/>
        <v>CARE Ratings Ltd. | CARERATING</v>
      </c>
      <c r="G83">
        <f t="shared" si="4"/>
        <v>384.8</v>
      </c>
      <c r="H83" t="str">
        <f t="shared" si="5"/>
        <v>Above Intrinsic Value</v>
      </c>
    </row>
    <row r="84" spans="1:8" x14ac:dyDescent="0.3">
      <c r="A84" t="s">
        <v>416</v>
      </c>
      <c r="B84" t="s">
        <v>417</v>
      </c>
      <c r="C84" t="s">
        <v>418</v>
      </c>
      <c r="D84" t="s">
        <v>419</v>
      </c>
      <c r="E84" t="s">
        <v>420</v>
      </c>
      <c r="F84" t="str">
        <f t="shared" si="3"/>
        <v>CCL Products India Ltd. | CCL</v>
      </c>
      <c r="G84">
        <f t="shared" si="4"/>
        <v>171.68</v>
      </c>
      <c r="H84" t="str">
        <f t="shared" si="5"/>
        <v>Above Intrinsic Value</v>
      </c>
    </row>
    <row r="85" spans="1:8" x14ac:dyDescent="0.3">
      <c r="A85" t="s">
        <v>421</v>
      </c>
      <c r="B85" t="s">
        <v>422</v>
      </c>
      <c r="C85" t="s">
        <v>423</v>
      </c>
      <c r="D85" t="s">
        <v>424</v>
      </c>
      <c r="E85" t="s">
        <v>425</v>
      </c>
      <c r="F85" t="str">
        <f t="shared" si="3"/>
        <v>CESC Ltd. | CESC</v>
      </c>
      <c r="G85">
        <f t="shared" si="4"/>
        <v>484.5</v>
      </c>
      <c r="H85" t="str">
        <f t="shared" si="5"/>
        <v>Above Intrinsic Value</v>
      </c>
    </row>
    <row r="86" spans="1:8" x14ac:dyDescent="0.3">
      <c r="A86" t="s">
        <v>426</v>
      </c>
      <c r="B86" t="s">
        <v>427</v>
      </c>
      <c r="C86" t="s">
        <v>428</v>
      </c>
      <c r="D86" t="s">
        <v>429</v>
      </c>
      <c r="E86" t="s">
        <v>430</v>
      </c>
      <c r="F86" t="str">
        <f t="shared" si="3"/>
        <v>CRISIL Ltd. | CRISIL</v>
      </c>
      <c r="G86">
        <f t="shared" si="4"/>
        <v>1248.28</v>
      </c>
      <c r="H86" t="str">
        <f t="shared" si="5"/>
        <v>Above Intrinsic Value</v>
      </c>
    </row>
    <row r="87" spans="1:8" x14ac:dyDescent="0.3">
      <c r="A87" t="s">
        <v>431</v>
      </c>
      <c r="B87" t="s">
        <v>432</v>
      </c>
      <c r="C87" t="s">
        <v>433</v>
      </c>
      <c r="D87" t="s">
        <v>434</v>
      </c>
      <c r="E87" t="s">
        <v>435</v>
      </c>
      <c r="F87" t="str">
        <f t="shared" si="3"/>
        <v>CSB Bank Ltd. | CSBBANK</v>
      </c>
      <c r="G87">
        <f t="shared" si="4"/>
        <v>163.64000000000001</v>
      </c>
      <c r="H87" t="str">
        <f t="shared" si="5"/>
        <v>Above Intrinsic Value</v>
      </c>
    </row>
    <row r="88" spans="1:8" x14ac:dyDescent="0.3">
      <c r="A88" t="s">
        <v>436</v>
      </c>
      <c r="B88" t="s">
        <v>437</v>
      </c>
      <c r="C88" t="s">
        <v>438</v>
      </c>
      <c r="D88" t="s">
        <v>439</v>
      </c>
      <c r="E88" t="s">
        <v>440</v>
      </c>
      <c r="F88" t="str">
        <f t="shared" si="3"/>
        <v>Cadila Healthcare Ltd. | CADILAHC</v>
      </c>
      <c r="G88">
        <f t="shared" si="4"/>
        <v>259.95999999999998</v>
      </c>
      <c r="H88" t="str">
        <f t="shared" si="5"/>
        <v>Above Intrinsic Value</v>
      </c>
    </row>
    <row r="89" spans="1:8" x14ac:dyDescent="0.3">
      <c r="A89" t="s">
        <v>441</v>
      </c>
      <c r="B89" t="s">
        <v>442</v>
      </c>
      <c r="C89" t="s">
        <v>443</v>
      </c>
      <c r="D89" t="s">
        <v>444</v>
      </c>
      <c r="E89" t="s">
        <v>445</v>
      </c>
      <c r="F89" t="str">
        <f t="shared" si="3"/>
        <v>Can Fin Homes Ltd. | CANFINHOME</v>
      </c>
      <c r="G89">
        <f t="shared" si="4"/>
        <v>308.91999999999996</v>
      </c>
      <c r="H89" t="str">
        <f t="shared" si="5"/>
        <v>Above Intrinsic Value</v>
      </c>
    </row>
    <row r="90" spans="1:8" x14ac:dyDescent="0.3">
      <c r="A90" t="s">
        <v>446</v>
      </c>
      <c r="B90" t="s">
        <v>447</v>
      </c>
      <c r="C90" t="s">
        <v>448</v>
      </c>
      <c r="D90" t="s">
        <v>449</v>
      </c>
      <c r="E90" t="s">
        <v>450</v>
      </c>
      <c r="F90" t="str">
        <f t="shared" si="3"/>
        <v>Canara Bank | CANBK</v>
      </c>
      <c r="G90">
        <f t="shared" si="4"/>
        <v>123.16</v>
      </c>
      <c r="H90" t="str">
        <f t="shared" si="5"/>
        <v>Above Intrinsic Value</v>
      </c>
    </row>
    <row r="91" spans="1:8" x14ac:dyDescent="0.3">
      <c r="A91" t="s">
        <v>451</v>
      </c>
      <c r="B91" t="s">
        <v>452</v>
      </c>
      <c r="C91" t="s">
        <v>453</v>
      </c>
      <c r="D91" t="s">
        <v>454</v>
      </c>
      <c r="E91" t="s">
        <v>455</v>
      </c>
      <c r="F91" t="str">
        <f t="shared" si="3"/>
        <v>Caplin Point Laboratories Ltd. | CAPLIPOINT</v>
      </c>
      <c r="G91">
        <f t="shared" si="4"/>
        <v>344.88</v>
      </c>
      <c r="H91" t="str">
        <f t="shared" si="5"/>
        <v>Above Intrinsic Value</v>
      </c>
    </row>
    <row r="92" spans="1:8" x14ac:dyDescent="0.3">
      <c r="A92" t="s">
        <v>456</v>
      </c>
      <c r="B92" t="s">
        <v>457</v>
      </c>
      <c r="C92" t="s">
        <v>458</v>
      </c>
      <c r="D92" t="s">
        <v>341</v>
      </c>
      <c r="E92" t="s">
        <v>459</v>
      </c>
      <c r="F92" t="str">
        <f t="shared" si="3"/>
        <v>Capri Global Capital Ltd. | CGCL</v>
      </c>
      <c r="G92">
        <f t="shared" si="4"/>
        <v>146.85999999999999</v>
      </c>
      <c r="H92" t="str">
        <f t="shared" si="5"/>
        <v>Above Intrinsic Value</v>
      </c>
    </row>
    <row r="93" spans="1:8" x14ac:dyDescent="0.3">
      <c r="A93" t="s">
        <v>460</v>
      </c>
      <c r="B93" t="s">
        <v>461</v>
      </c>
      <c r="C93" t="s">
        <v>462</v>
      </c>
      <c r="D93" t="s">
        <v>463</v>
      </c>
      <c r="E93" t="s">
        <v>464</v>
      </c>
      <c r="F93" t="str">
        <f t="shared" si="3"/>
        <v>Carborundum Universal Ltd. | CARBORUNIV</v>
      </c>
      <c r="G93">
        <f t="shared" si="4"/>
        <v>216.38000000000002</v>
      </c>
      <c r="H93" t="str">
        <f t="shared" si="5"/>
        <v>Above Intrinsic Value</v>
      </c>
    </row>
    <row r="94" spans="1:8" x14ac:dyDescent="0.3">
      <c r="A94" t="s">
        <v>465</v>
      </c>
      <c r="B94" t="s">
        <v>466</v>
      </c>
      <c r="C94" t="s">
        <v>467</v>
      </c>
      <c r="D94" t="s">
        <v>468</v>
      </c>
      <c r="E94" t="s">
        <v>469</v>
      </c>
      <c r="F94" t="str">
        <f t="shared" si="3"/>
        <v>Castrol India Ltd. | CASTROLIND</v>
      </c>
      <c r="G94">
        <f t="shared" si="4"/>
        <v>100.7</v>
      </c>
      <c r="H94" t="str">
        <f t="shared" si="5"/>
        <v>Above Intrinsic Value</v>
      </c>
    </row>
    <row r="95" spans="1:8" x14ac:dyDescent="0.3">
      <c r="A95" t="s">
        <v>470</v>
      </c>
      <c r="B95" t="s">
        <v>471</v>
      </c>
      <c r="C95" t="s">
        <v>472</v>
      </c>
      <c r="D95" t="s">
        <v>473</v>
      </c>
      <c r="E95" t="s">
        <v>474</v>
      </c>
      <c r="F95" t="str">
        <f t="shared" si="3"/>
        <v>Ceat Ltd. | CEATLTD</v>
      </c>
      <c r="G95">
        <f t="shared" si="4"/>
        <v>677.76</v>
      </c>
      <c r="H95" t="str">
        <f t="shared" si="5"/>
        <v>Above Intrinsic Value</v>
      </c>
    </row>
    <row r="96" spans="1:8" x14ac:dyDescent="0.3">
      <c r="A96" t="s">
        <v>475</v>
      </c>
      <c r="B96" t="s">
        <v>476</v>
      </c>
      <c r="C96" t="s">
        <v>477</v>
      </c>
      <c r="D96" t="s">
        <v>478</v>
      </c>
      <c r="E96" t="s">
        <v>479</v>
      </c>
      <c r="F96" t="str">
        <f t="shared" si="3"/>
        <v>Central Bank of India | CENTRALBK</v>
      </c>
      <c r="G96">
        <f t="shared" si="4"/>
        <v>14.24</v>
      </c>
      <c r="H96" t="str">
        <f t="shared" si="5"/>
        <v>Above Intrinsic Value</v>
      </c>
    </row>
    <row r="97" spans="1:8" x14ac:dyDescent="0.3">
      <c r="A97" t="s">
        <v>480</v>
      </c>
      <c r="B97" t="s">
        <v>481</v>
      </c>
      <c r="C97" t="s">
        <v>482</v>
      </c>
      <c r="D97" t="s">
        <v>483</v>
      </c>
      <c r="E97" t="s">
        <v>484</v>
      </c>
      <c r="F97" t="str">
        <f t="shared" si="3"/>
        <v>Central Depository Services Ltd Ltd. | CDSL</v>
      </c>
      <c r="G97">
        <f t="shared" si="4"/>
        <v>277.48</v>
      </c>
      <c r="H97" t="str">
        <f t="shared" si="5"/>
        <v>Above Intrinsic Value</v>
      </c>
    </row>
    <row r="98" spans="1:8" x14ac:dyDescent="0.3">
      <c r="A98" t="s">
        <v>485</v>
      </c>
      <c r="B98" t="s">
        <v>486</v>
      </c>
      <c r="C98" t="s">
        <v>487</v>
      </c>
      <c r="D98" t="s">
        <v>488</v>
      </c>
      <c r="E98" t="s">
        <v>489</v>
      </c>
      <c r="F98" t="str">
        <f t="shared" si="3"/>
        <v>Century Plyboards Ltd. | CENTURYPLY</v>
      </c>
      <c r="G98">
        <f t="shared" si="4"/>
        <v>114.84</v>
      </c>
      <c r="H98" t="str">
        <f t="shared" si="5"/>
        <v>Above Intrinsic Value</v>
      </c>
    </row>
    <row r="99" spans="1:8" x14ac:dyDescent="0.3">
      <c r="A99" t="s">
        <v>490</v>
      </c>
      <c r="B99" t="s">
        <v>491</v>
      </c>
      <c r="C99" t="s">
        <v>492</v>
      </c>
      <c r="D99" t="s">
        <v>493</v>
      </c>
      <c r="E99" t="s">
        <v>494</v>
      </c>
      <c r="F99" t="str">
        <f t="shared" si="3"/>
        <v>Century Textiles and Industries Ltd. | CENTURYTEX</v>
      </c>
      <c r="G99">
        <f t="shared" si="4"/>
        <v>350.2</v>
      </c>
      <c r="H99" t="str">
        <f t="shared" si="5"/>
        <v>Above Intrinsic Value</v>
      </c>
    </row>
    <row r="100" spans="1:8" x14ac:dyDescent="0.3">
      <c r="A100" t="s">
        <v>495</v>
      </c>
      <c r="B100" t="s">
        <v>496</v>
      </c>
      <c r="C100" t="s">
        <v>497</v>
      </c>
      <c r="D100" t="s">
        <v>498</v>
      </c>
      <c r="E100" t="s">
        <v>499</v>
      </c>
      <c r="F100" t="str">
        <f t="shared" si="3"/>
        <v>Cera Sanitaryware Ltd. | CERA</v>
      </c>
      <c r="G100">
        <f t="shared" si="4"/>
        <v>1894</v>
      </c>
      <c r="H100" t="str">
        <f t="shared" si="5"/>
        <v>Above Intrinsic Value</v>
      </c>
    </row>
    <row r="101" spans="1:8" x14ac:dyDescent="0.3">
      <c r="A101" t="s">
        <v>500</v>
      </c>
      <c r="B101" t="s">
        <v>501</v>
      </c>
      <c r="C101" t="s">
        <v>502</v>
      </c>
      <c r="D101" t="s">
        <v>503</v>
      </c>
      <c r="E101" t="s">
        <v>504</v>
      </c>
      <c r="F101" t="str">
        <f t="shared" si="3"/>
        <v>Chambal Fertilisers and Chemicals Ltd. | CHAMBLFERT</v>
      </c>
      <c r="G101">
        <f t="shared" si="4"/>
        <v>111.52000000000001</v>
      </c>
      <c r="H101" t="str">
        <f t="shared" si="5"/>
        <v>Above Intrinsic Value</v>
      </c>
    </row>
    <row r="102" spans="1:8" x14ac:dyDescent="0.3">
      <c r="A102" t="s">
        <v>505</v>
      </c>
      <c r="B102" t="s">
        <v>506</v>
      </c>
      <c r="C102" t="s">
        <v>507</v>
      </c>
      <c r="D102" t="s">
        <v>508</v>
      </c>
      <c r="E102" t="s">
        <v>509</v>
      </c>
      <c r="F102" t="str">
        <f t="shared" si="3"/>
        <v>Chennai Petroleum Corporation Ltd. | CHENNPETRO</v>
      </c>
      <c r="G102">
        <f t="shared" si="4"/>
        <v>87.919999999999987</v>
      </c>
      <c r="H102" t="str">
        <f t="shared" si="5"/>
        <v>Above Intrinsic Value</v>
      </c>
    </row>
    <row r="103" spans="1:8" x14ac:dyDescent="0.3">
      <c r="A103" t="s">
        <v>510</v>
      </c>
      <c r="B103" t="s">
        <v>511</v>
      </c>
      <c r="C103" t="s">
        <v>512</v>
      </c>
      <c r="D103" t="s">
        <v>513</v>
      </c>
      <c r="E103" t="s">
        <v>514</v>
      </c>
      <c r="F103" t="str">
        <f t="shared" si="3"/>
        <v>Cholamandalam Financial Holdings Ltd. | CHOLAHLDNG</v>
      </c>
      <c r="G103">
        <f t="shared" si="4"/>
        <v>316.88</v>
      </c>
      <c r="H103" t="str">
        <f t="shared" si="5"/>
        <v>Above Intrinsic Value</v>
      </c>
    </row>
    <row r="104" spans="1:8" x14ac:dyDescent="0.3">
      <c r="A104" t="s">
        <v>515</v>
      </c>
      <c r="B104" t="s">
        <v>516</v>
      </c>
      <c r="C104" t="s">
        <v>517</v>
      </c>
      <c r="D104" t="s">
        <v>518</v>
      </c>
      <c r="E104" t="s">
        <v>519</v>
      </c>
      <c r="F104" t="str">
        <f t="shared" si="3"/>
        <v>Cholamandalam Investment and Finance Company Ltd. | CHOLAFIN</v>
      </c>
      <c r="G104">
        <f t="shared" si="4"/>
        <v>186.56</v>
      </c>
      <c r="H104" t="str">
        <f t="shared" si="5"/>
        <v>Above Intrinsic Value</v>
      </c>
    </row>
    <row r="105" spans="1:8" x14ac:dyDescent="0.3">
      <c r="A105" t="s">
        <v>520</v>
      </c>
      <c r="B105" t="s">
        <v>521</v>
      </c>
      <c r="C105" t="s">
        <v>522</v>
      </c>
      <c r="D105" t="s">
        <v>523</v>
      </c>
      <c r="E105" t="s">
        <v>524</v>
      </c>
      <c r="F105" t="str">
        <f t="shared" si="3"/>
        <v>Cipla Ltd. | CIPLA</v>
      </c>
      <c r="G105">
        <f t="shared" si="4"/>
        <v>473.73999999999995</v>
      </c>
      <c r="H105" t="str">
        <f t="shared" si="5"/>
        <v>Above Intrinsic Value</v>
      </c>
    </row>
    <row r="106" spans="1:8" x14ac:dyDescent="0.3">
      <c r="A106" t="s">
        <v>525</v>
      </c>
      <c r="B106" t="s">
        <v>526</v>
      </c>
      <c r="C106" t="s">
        <v>527</v>
      </c>
      <c r="D106" t="s">
        <v>528</v>
      </c>
      <c r="E106" t="s">
        <v>162</v>
      </c>
      <c r="F106" t="str">
        <f t="shared" si="3"/>
        <v>City Union Bank Ltd. | CUB</v>
      </c>
      <c r="G106">
        <f t="shared" si="4"/>
        <v>143.74</v>
      </c>
      <c r="H106" t="str">
        <f t="shared" si="5"/>
        <v>Above Intrinsic Value</v>
      </c>
    </row>
    <row r="107" spans="1:8" x14ac:dyDescent="0.3">
      <c r="A107" t="s">
        <v>529</v>
      </c>
      <c r="B107" t="s">
        <v>530</v>
      </c>
      <c r="C107" t="s">
        <v>531</v>
      </c>
      <c r="D107" t="s">
        <v>532</v>
      </c>
      <c r="E107" t="s">
        <v>533</v>
      </c>
      <c r="F107" t="str">
        <f t="shared" si="3"/>
        <v>Coal India Ltd. | COALINDIA</v>
      </c>
      <c r="G107">
        <f t="shared" si="4"/>
        <v>130.84</v>
      </c>
      <c r="H107" t="str">
        <f t="shared" si="5"/>
        <v>Above Intrinsic Value</v>
      </c>
    </row>
    <row r="108" spans="1:8" x14ac:dyDescent="0.3">
      <c r="A108" t="s">
        <v>534</v>
      </c>
      <c r="B108" t="s">
        <v>535</v>
      </c>
      <c r="C108" t="s">
        <v>536</v>
      </c>
      <c r="D108" t="s">
        <v>537</v>
      </c>
      <c r="E108" t="s">
        <v>538</v>
      </c>
      <c r="F108" t="str">
        <f t="shared" si="3"/>
        <v>Cochin Shipyard Ltd. | COCHINSHIP</v>
      </c>
      <c r="G108">
        <f t="shared" si="4"/>
        <v>280.32</v>
      </c>
      <c r="H108" t="str">
        <f t="shared" si="5"/>
        <v>Above Intrinsic Value</v>
      </c>
    </row>
    <row r="109" spans="1:8" x14ac:dyDescent="0.3">
      <c r="A109" t="s">
        <v>539</v>
      </c>
      <c r="B109" t="s">
        <v>540</v>
      </c>
      <c r="C109" t="s">
        <v>541</v>
      </c>
      <c r="D109" t="s">
        <v>542</v>
      </c>
      <c r="E109" t="s">
        <v>543</v>
      </c>
      <c r="F109" t="str">
        <f t="shared" si="3"/>
        <v>Colgate Palmolive (India) Ltd. | COLPAL</v>
      </c>
      <c r="G109">
        <f t="shared" si="4"/>
        <v>1083.04</v>
      </c>
      <c r="H109" t="str">
        <f t="shared" si="5"/>
        <v>Above Intrinsic Value</v>
      </c>
    </row>
    <row r="110" spans="1:8" x14ac:dyDescent="0.3">
      <c r="A110" t="s">
        <v>544</v>
      </c>
      <c r="B110" t="s">
        <v>545</v>
      </c>
      <c r="C110" t="s">
        <v>546</v>
      </c>
      <c r="D110" t="s">
        <v>547</v>
      </c>
      <c r="E110" t="s">
        <v>548</v>
      </c>
      <c r="F110" t="str">
        <f t="shared" si="3"/>
        <v>Container Corporation of India Ltd. | CONCOR</v>
      </c>
      <c r="G110">
        <f t="shared" si="4"/>
        <v>358.46</v>
      </c>
      <c r="H110" t="str">
        <f t="shared" si="5"/>
        <v>Above Intrinsic Value</v>
      </c>
    </row>
    <row r="111" spans="1:8" x14ac:dyDescent="0.3">
      <c r="A111" t="s">
        <v>549</v>
      </c>
      <c r="B111" t="s">
        <v>550</v>
      </c>
      <c r="C111" t="s">
        <v>551</v>
      </c>
      <c r="D111" t="s">
        <v>552</v>
      </c>
      <c r="E111" t="s">
        <v>553</v>
      </c>
      <c r="F111" t="str">
        <f t="shared" si="3"/>
        <v>Coromandel International Ltd. | COROMANDEL</v>
      </c>
      <c r="G111">
        <f t="shared" si="4"/>
        <v>497.18</v>
      </c>
      <c r="H111" t="str">
        <f t="shared" si="5"/>
        <v>Above Intrinsic Value</v>
      </c>
    </row>
    <row r="112" spans="1:8" x14ac:dyDescent="0.3">
      <c r="A112" t="s">
        <v>554</v>
      </c>
      <c r="B112" t="s">
        <v>555</v>
      </c>
      <c r="C112" t="s">
        <v>556</v>
      </c>
      <c r="D112" t="s">
        <v>306</v>
      </c>
      <c r="E112" t="s">
        <v>557</v>
      </c>
      <c r="F112" t="str">
        <f t="shared" si="3"/>
        <v>CreditAccess Grameen Ltd. | CREDITACC</v>
      </c>
      <c r="G112">
        <f t="shared" si="4"/>
        <v>522.08000000000004</v>
      </c>
      <c r="H112" t="str">
        <f t="shared" si="5"/>
        <v>Above Intrinsic Value</v>
      </c>
    </row>
    <row r="113" spans="1:8" x14ac:dyDescent="0.3">
      <c r="A113" t="s">
        <v>558</v>
      </c>
      <c r="B113" t="s">
        <v>559</v>
      </c>
      <c r="C113" t="s">
        <v>560</v>
      </c>
      <c r="D113" t="s">
        <v>561</v>
      </c>
      <c r="E113" t="s">
        <v>562</v>
      </c>
      <c r="F113" t="str">
        <f t="shared" si="3"/>
        <v>Crompton Greaves Consumer Electrical Ltd. | CROMPTON</v>
      </c>
      <c r="G113">
        <f t="shared" si="4"/>
        <v>191.5</v>
      </c>
      <c r="H113" t="str">
        <f t="shared" si="5"/>
        <v>Above Intrinsic Value</v>
      </c>
    </row>
    <row r="114" spans="1:8" x14ac:dyDescent="0.3">
      <c r="A114" t="s">
        <v>563</v>
      </c>
      <c r="B114" t="s">
        <v>564</v>
      </c>
      <c r="C114" t="s">
        <v>565</v>
      </c>
      <c r="D114" t="s">
        <v>566</v>
      </c>
      <c r="E114" t="s">
        <v>567</v>
      </c>
      <c r="F114" t="str">
        <f t="shared" si="3"/>
        <v>Cummins India Ltd. | CUMMINSIND</v>
      </c>
      <c r="G114">
        <f t="shared" si="4"/>
        <v>373.12</v>
      </c>
      <c r="H114" t="str">
        <f t="shared" si="5"/>
        <v>Above Intrinsic Value</v>
      </c>
    </row>
    <row r="115" spans="1:8" x14ac:dyDescent="0.3">
      <c r="A115" t="s">
        <v>568</v>
      </c>
      <c r="B115" t="s">
        <v>569</v>
      </c>
      <c r="C115" t="s">
        <v>570</v>
      </c>
      <c r="D115" t="s">
        <v>571</v>
      </c>
      <c r="E115" t="s">
        <v>572</v>
      </c>
      <c r="F115" t="str">
        <f t="shared" si="3"/>
        <v>Cyient Ltd. | CYIENT</v>
      </c>
      <c r="G115">
        <f t="shared" si="4"/>
        <v>279.04000000000002</v>
      </c>
      <c r="H115" t="str">
        <f t="shared" si="5"/>
        <v>Above Intrinsic Value</v>
      </c>
    </row>
    <row r="116" spans="1:8" x14ac:dyDescent="0.3">
      <c r="A116" t="s">
        <v>573</v>
      </c>
      <c r="B116" t="s">
        <v>574</v>
      </c>
      <c r="C116" t="s">
        <v>575</v>
      </c>
      <c r="D116" t="s">
        <v>576</v>
      </c>
      <c r="E116" t="s">
        <v>577</v>
      </c>
      <c r="F116" t="str">
        <f t="shared" si="3"/>
        <v>DB Corp Ltd. | DBCORP</v>
      </c>
      <c r="G116">
        <f t="shared" si="4"/>
        <v>88.4</v>
      </c>
      <c r="H116" t="str">
        <f t="shared" si="5"/>
        <v>Above Intrinsic Value</v>
      </c>
    </row>
    <row r="117" spans="1:8" x14ac:dyDescent="0.3">
      <c r="A117" t="s">
        <v>578</v>
      </c>
      <c r="B117" t="s">
        <v>579</v>
      </c>
      <c r="C117" t="s">
        <v>580</v>
      </c>
      <c r="D117" t="s">
        <v>581</v>
      </c>
      <c r="E117" t="s">
        <v>577</v>
      </c>
      <c r="F117" t="str">
        <f t="shared" si="3"/>
        <v>DCB Bank Ltd. | DCBBANK</v>
      </c>
      <c r="G117">
        <f t="shared" si="4"/>
        <v>105</v>
      </c>
      <c r="H117" t="str">
        <f t="shared" si="5"/>
        <v>Above Intrinsic Value</v>
      </c>
    </row>
    <row r="118" spans="1:8" x14ac:dyDescent="0.3">
      <c r="A118" t="s">
        <v>582</v>
      </c>
      <c r="B118" t="s">
        <v>583</v>
      </c>
      <c r="C118" t="s">
        <v>584</v>
      </c>
      <c r="D118" t="s">
        <v>585</v>
      </c>
      <c r="E118" t="s">
        <v>586</v>
      </c>
      <c r="F118" t="str">
        <f t="shared" si="3"/>
        <v>DCM Shriram Ltd. | DCMSHRIRAM</v>
      </c>
      <c r="G118">
        <f t="shared" si="4"/>
        <v>241.4</v>
      </c>
      <c r="H118" t="str">
        <f t="shared" si="5"/>
        <v>Above Intrinsic Value</v>
      </c>
    </row>
    <row r="119" spans="1:8" x14ac:dyDescent="0.3">
      <c r="A119" t="s">
        <v>587</v>
      </c>
      <c r="B119" t="s">
        <v>588</v>
      </c>
      <c r="C119" t="s">
        <v>589</v>
      </c>
      <c r="D119" t="s">
        <v>590</v>
      </c>
      <c r="E119" t="s">
        <v>591</v>
      </c>
      <c r="F119" t="str">
        <f t="shared" si="3"/>
        <v>DLF Ltd. | DLF</v>
      </c>
      <c r="G119">
        <f t="shared" si="4"/>
        <v>152.44</v>
      </c>
      <c r="H119" t="str">
        <f t="shared" si="5"/>
        <v>Above Intrinsic Value</v>
      </c>
    </row>
    <row r="120" spans="1:8" x14ac:dyDescent="0.3">
      <c r="A120" t="s">
        <v>592</v>
      </c>
      <c r="B120" t="s">
        <v>593</v>
      </c>
      <c r="C120" t="s">
        <v>594</v>
      </c>
      <c r="D120" t="s">
        <v>391</v>
      </c>
      <c r="E120" t="s">
        <v>595</v>
      </c>
      <c r="F120" t="str">
        <f t="shared" si="3"/>
        <v>Dabur India Ltd. | DABUR</v>
      </c>
      <c r="G120">
        <f t="shared" si="4"/>
        <v>368.41999999999996</v>
      </c>
      <c r="H120" t="str">
        <f t="shared" si="5"/>
        <v>Above Intrinsic Value</v>
      </c>
    </row>
    <row r="121" spans="1:8" x14ac:dyDescent="0.3">
      <c r="A121" t="s">
        <v>596</v>
      </c>
      <c r="B121" t="s">
        <v>597</v>
      </c>
      <c r="C121" t="s">
        <v>598</v>
      </c>
      <c r="D121" t="s">
        <v>599</v>
      </c>
      <c r="E121" t="s">
        <v>600</v>
      </c>
      <c r="F121" t="str">
        <f t="shared" si="3"/>
        <v>Dalmia Bharat Ltd. | DALBHARAT</v>
      </c>
      <c r="G121">
        <f t="shared" si="4"/>
        <v>528.68000000000006</v>
      </c>
      <c r="H121" t="str">
        <f t="shared" si="5"/>
        <v>Above Intrinsic Value</v>
      </c>
    </row>
    <row r="122" spans="1:8" x14ac:dyDescent="0.3">
      <c r="A122" t="s">
        <v>601</v>
      </c>
      <c r="B122" t="s">
        <v>602</v>
      </c>
      <c r="C122" t="s">
        <v>603</v>
      </c>
      <c r="D122" t="s">
        <v>604</v>
      </c>
      <c r="E122" t="s">
        <v>605</v>
      </c>
      <c r="F122" t="str">
        <f t="shared" si="3"/>
        <v>Deepak Nitrite Ltd. | DEEPAKNTR</v>
      </c>
      <c r="G122">
        <f t="shared" si="4"/>
        <v>474.91999999999996</v>
      </c>
      <c r="H122" t="str">
        <f t="shared" si="5"/>
        <v>Above Intrinsic Value</v>
      </c>
    </row>
    <row r="123" spans="1:8" x14ac:dyDescent="0.3">
      <c r="A123" t="s">
        <v>606</v>
      </c>
      <c r="B123" t="s">
        <v>607</v>
      </c>
      <c r="C123" t="s">
        <v>608</v>
      </c>
      <c r="D123" t="s">
        <v>609</v>
      </c>
      <c r="E123" t="s">
        <v>610</v>
      </c>
      <c r="F123" t="str">
        <f t="shared" si="3"/>
        <v>Delta Corp Ltd. | DELTACORP</v>
      </c>
      <c r="G123">
        <f t="shared" si="4"/>
        <v>111.44000000000001</v>
      </c>
      <c r="H123" t="str">
        <f t="shared" si="5"/>
        <v>Above Intrinsic Value</v>
      </c>
    </row>
    <row r="124" spans="1:8" x14ac:dyDescent="0.3">
      <c r="A124" t="s">
        <v>611</v>
      </c>
      <c r="B124" t="s">
        <v>612</v>
      </c>
      <c r="C124" t="s">
        <v>613</v>
      </c>
      <c r="D124" t="s">
        <v>614</v>
      </c>
      <c r="E124" t="s">
        <v>236</v>
      </c>
      <c r="F124" t="str">
        <f t="shared" si="3"/>
        <v>Dhanuka Agritech Ltd. | DHANUKA</v>
      </c>
      <c r="G124">
        <f t="shared" si="4"/>
        <v>484.28000000000003</v>
      </c>
      <c r="H124" t="str">
        <f t="shared" si="5"/>
        <v>Above Intrinsic Value</v>
      </c>
    </row>
    <row r="125" spans="1:8" x14ac:dyDescent="0.3">
      <c r="A125" t="s">
        <v>615</v>
      </c>
      <c r="B125" t="s">
        <v>616</v>
      </c>
      <c r="C125" t="s">
        <v>617</v>
      </c>
      <c r="D125" t="s">
        <v>618</v>
      </c>
      <c r="E125" t="s">
        <v>619</v>
      </c>
      <c r="F125" t="str">
        <f t="shared" si="3"/>
        <v>Dilip Buildcon Ltd. | DBL</v>
      </c>
      <c r="G125">
        <f t="shared" si="4"/>
        <v>265.71999999999997</v>
      </c>
      <c r="H125" t="str">
        <f t="shared" si="5"/>
        <v>Above Intrinsic Value</v>
      </c>
    </row>
    <row r="126" spans="1:8" x14ac:dyDescent="0.3">
      <c r="A126" t="s">
        <v>620</v>
      </c>
      <c r="B126" t="s">
        <v>621</v>
      </c>
      <c r="C126" t="s">
        <v>622</v>
      </c>
      <c r="D126" t="s">
        <v>623</v>
      </c>
      <c r="E126" t="s">
        <v>624</v>
      </c>
      <c r="F126" t="str">
        <f t="shared" si="3"/>
        <v>Dish TV India Ltd. | DISHTV</v>
      </c>
      <c r="G126">
        <f t="shared" si="4"/>
        <v>9.36</v>
      </c>
      <c r="H126" t="str">
        <f t="shared" si="5"/>
        <v>Above Intrinsic Value</v>
      </c>
    </row>
    <row r="127" spans="1:8" x14ac:dyDescent="0.3">
      <c r="A127" t="s">
        <v>625</v>
      </c>
      <c r="B127" t="s">
        <v>626</v>
      </c>
      <c r="C127" t="s">
        <v>627</v>
      </c>
      <c r="D127" t="s">
        <v>628</v>
      </c>
      <c r="E127" t="s">
        <v>629</v>
      </c>
      <c r="F127" t="str">
        <f t="shared" si="3"/>
        <v>Dishman Carbogen Amcis Ltd. | DCAL</v>
      </c>
      <c r="G127">
        <f t="shared" si="4"/>
        <v>105.14000000000001</v>
      </c>
      <c r="H127" t="str">
        <f t="shared" si="5"/>
        <v>Above Intrinsic Value</v>
      </c>
    </row>
    <row r="128" spans="1:8" x14ac:dyDescent="0.3">
      <c r="A128" t="s">
        <v>630</v>
      </c>
      <c r="B128" t="s">
        <v>631</v>
      </c>
      <c r="C128" t="s">
        <v>632</v>
      </c>
      <c r="D128" t="s">
        <v>633</v>
      </c>
      <c r="E128" t="s">
        <v>634</v>
      </c>
      <c r="F128" t="str">
        <f t="shared" si="3"/>
        <v>Divis Laboratories Ltd. | DIVISLAB</v>
      </c>
      <c r="G128">
        <f t="shared" si="4"/>
        <v>2006</v>
      </c>
      <c r="H128" t="str">
        <f t="shared" si="5"/>
        <v>Above Intrinsic Value</v>
      </c>
    </row>
    <row r="129" spans="1:8" x14ac:dyDescent="0.3">
      <c r="A129" t="s">
        <v>635</v>
      </c>
      <c r="B129" t="s">
        <v>636</v>
      </c>
      <c r="C129" t="s">
        <v>637</v>
      </c>
      <c r="D129" t="s">
        <v>638</v>
      </c>
      <c r="E129" t="s">
        <v>639</v>
      </c>
      <c r="F129" t="str">
        <f t="shared" si="3"/>
        <v>Dixon Technologies Ltd. | DIXON</v>
      </c>
      <c r="G129">
        <f t="shared" si="4"/>
        <v>5180.82</v>
      </c>
      <c r="H129" t="str">
        <f t="shared" si="5"/>
        <v>Above Intrinsic Value</v>
      </c>
    </row>
    <row r="130" spans="1:8" x14ac:dyDescent="0.3">
      <c r="A130" t="s">
        <v>640</v>
      </c>
      <c r="B130" t="s">
        <v>641</v>
      </c>
      <c r="C130" t="s">
        <v>642</v>
      </c>
      <c r="D130" t="s">
        <v>643</v>
      </c>
      <c r="E130" t="s">
        <v>644</v>
      </c>
      <c r="F130" t="str">
        <f t="shared" ref="F130:F193" si="6">CONCATENATE(A130," | ",B130)</f>
        <v>Dr Lal PathLabs Ltd. | LALPATHLAB</v>
      </c>
      <c r="G130">
        <f t="shared" ref="G130:G193" si="7">(D130+E130)/2.5</f>
        <v>1403.8200000000002</v>
      </c>
      <c r="H130" t="str">
        <f t="shared" ref="H130:H193" si="8">IF(G130&lt;C130,"Above Intrinsic Value","Below Intrinsic Value")</f>
        <v>Above Intrinsic Value</v>
      </c>
    </row>
    <row r="131" spans="1:8" x14ac:dyDescent="0.3">
      <c r="A131" t="s">
        <v>645</v>
      </c>
      <c r="B131" t="s">
        <v>646</v>
      </c>
      <c r="C131" t="s">
        <v>647</v>
      </c>
      <c r="D131" t="s">
        <v>648</v>
      </c>
      <c r="E131" t="s">
        <v>649</v>
      </c>
      <c r="F131" t="str">
        <f t="shared" si="6"/>
        <v>Dr Reddys Laboratories Ltd. | DRREDDY</v>
      </c>
      <c r="G131">
        <f t="shared" si="7"/>
        <v>3203.08</v>
      </c>
      <c r="H131" t="str">
        <f t="shared" si="8"/>
        <v>Above Intrinsic Value</v>
      </c>
    </row>
    <row r="132" spans="1:8" x14ac:dyDescent="0.3">
      <c r="A132" t="s">
        <v>650</v>
      </c>
      <c r="B132" t="s">
        <v>651</v>
      </c>
      <c r="C132" t="s">
        <v>652</v>
      </c>
      <c r="D132" t="s">
        <v>653</v>
      </c>
      <c r="E132" t="s">
        <v>654</v>
      </c>
      <c r="F132" t="str">
        <f t="shared" si="6"/>
        <v>EID Parry (India) Ltd. | EIDPARRY</v>
      </c>
      <c r="G132">
        <f t="shared" si="7"/>
        <v>170.85999999999999</v>
      </c>
      <c r="H132" t="str">
        <f t="shared" si="8"/>
        <v>Above Intrinsic Value</v>
      </c>
    </row>
    <row r="133" spans="1:8" x14ac:dyDescent="0.3">
      <c r="A133" t="s">
        <v>655</v>
      </c>
      <c r="B133" t="s">
        <v>656</v>
      </c>
      <c r="C133" t="s">
        <v>657</v>
      </c>
      <c r="D133" t="s">
        <v>658</v>
      </c>
      <c r="E133" t="s">
        <v>659</v>
      </c>
      <c r="F133" t="str">
        <f t="shared" si="6"/>
        <v>EIH Ltd. | EIHOTEL</v>
      </c>
      <c r="G133">
        <f t="shared" si="7"/>
        <v>93.472000000000008</v>
      </c>
      <c r="H133" t="str">
        <f t="shared" si="8"/>
        <v>Above Intrinsic Value</v>
      </c>
    </row>
    <row r="134" spans="1:8" x14ac:dyDescent="0.3">
      <c r="A134" t="s">
        <v>660</v>
      </c>
      <c r="B134" t="s">
        <v>661</v>
      </c>
      <c r="C134" t="s">
        <v>662</v>
      </c>
      <c r="D134" t="s">
        <v>663</v>
      </c>
      <c r="E134" t="s">
        <v>664</v>
      </c>
      <c r="F134" t="str">
        <f t="shared" si="6"/>
        <v>Esab India Ltd. | ESABINDIA</v>
      </c>
      <c r="G134">
        <f t="shared" si="7"/>
        <v>1038.3399999999999</v>
      </c>
      <c r="H134" t="str">
        <f t="shared" si="8"/>
        <v>Above Intrinsic Value</v>
      </c>
    </row>
    <row r="135" spans="1:8" x14ac:dyDescent="0.3">
      <c r="A135" t="s">
        <v>665</v>
      </c>
      <c r="B135" t="s">
        <v>666</v>
      </c>
      <c r="C135" t="s">
        <v>667</v>
      </c>
      <c r="D135" t="s">
        <v>668</v>
      </c>
      <c r="E135" t="s">
        <v>669</v>
      </c>
      <c r="F135" t="str">
        <f t="shared" si="6"/>
        <v>Edelweiss Financial Services Ltd. | EDELWEISS</v>
      </c>
      <c r="G135">
        <f t="shared" si="7"/>
        <v>65.900000000000006</v>
      </c>
      <c r="H135" t="str">
        <f t="shared" si="8"/>
        <v>Above Intrinsic Value</v>
      </c>
    </row>
    <row r="136" spans="1:8" x14ac:dyDescent="0.3">
      <c r="A136" t="s">
        <v>670</v>
      </c>
      <c r="B136" t="s">
        <v>671</v>
      </c>
      <c r="C136" t="s">
        <v>672</v>
      </c>
      <c r="D136" t="s">
        <v>673</v>
      </c>
      <c r="E136" t="s">
        <v>674</v>
      </c>
      <c r="F136" t="str">
        <f t="shared" si="6"/>
        <v>Eicher Motors Ltd. | EICHERMOT</v>
      </c>
      <c r="G136">
        <f t="shared" si="7"/>
        <v>1452.904</v>
      </c>
      <c r="H136" t="str">
        <f t="shared" si="8"/>
        <v>Above Intrinsic Value</v>
      </c>
    </row>
    <row r="137" spans="1:8" x14ac:dyDescent="0.3">
      <c r="A137" t="s">
        <v>675</v>
      </c>
      <c r="B137" t="s">
        <v>676</v>
      </c>
      <c r="C137" t="s">
        <v>677</v>
      </c>
      <c r="D137" t="s">
        <v>678</v>
      </c>
      <c r="E137" t="s">
        <v>679</v>
      </c>
      <c r="F137" t="str">
        <f t="shared" si="6"/>
        <v>Elgi Equipments Ltd. | ELGIEQUIP</v>
      </c>
      <c r="G137">
        <f t="shared" si="7"/>
        <v>121.58</v>
      </c>
      <c r="H137" t="str">
        <f t="shared" si="8"/>
        <v>Above Intrinsic Value</v>
      </c>
    </row>
    <row r="138" spans="1:8" x14ac:dyDescent="0.3">
      <c r="A138" t="s">
        <v>680</v>
      </c>
      <c r="B138" t="s">
        <v>681</v>
      </c>
      <c r="C138" t="s">
        <v>682</v>
      </c>
      <c r="D138" t="s">
        <v>683</v>
      </c>
      <c r="E138" t="s">
        <v>684</v>
      </c>
      <c r="F138" t="str">
        <f t="shared" si="6"/>
        <v>Emami Ltd. | EMAMILTD</v>
      </c>
      <c r="G138">
        <f t="shared" si="7"/>
        <v>215.4</v>
      </c>
      <c r="H138" t="str">
        <f t="shared" si="8"/>
        <v>Above Intrinsic Value</v>
      </c>
    </row>
    <row r="139" spans="1:8" x14ac:dyDescent="0.3">
      <c r="A139" t="s">
        <v>685</v>
      </c>
      <c r="B139" t="s">
        <v>686</v>
      </c>
      <c r="C139" t="s">
        <v>687</v>
      </c>
      <c r="D139" t="s">
        <v>688</v>
      </c>
      <c r="E139" t="s">
        <v>689</v>
      </c>
      <c r="F139" t="str">
        <f t="shared" si="6"/>
        <v>Endurance Technologies Ltd. | ENDURANCE</v>
      </c>
      <c r="G139">
        <f t="shared" si="7"/>
        <v>707.78</v>
      </c>
      <c r="H139" t="str">
        <f t="shared" si="8"/>
        <v>Above Intrinsic Value</v>
      </c>
    </row>
    <row r="140" spans="1:8" x14ac:dyDescent="0.3">
      <c r="A140" t="s">
        <v>690</v>
      </c>
      <c r="B140" t="s">
        <v>691</v>
      </c>
      <c r="C140" t="s">
        <v>692</v>
      </c>
      <c r="D140" t="s">
        <v>693</v>
      </c>
      <c r="E140" t="s">
        <v>694</v>
      </c>
      <c r="F140" t="str">
        <f t="shared" si="6"/>
        <v>Engineers India Ltd. | ENGINERSIN</v>
      </c>
      <c r="G140">
        <f t="shared" si="7"/>
        <v>68.88</v>
      </c>
      <c r="H140" t="str">
        <f t="shared" si="8"/>
        <v>Above Intrinsic Value</v>
      </c>
    </row>
    <row r="141" spans="1:8" x14ac:dyDescent="0.3">
      <c r="A141" t="s">
        <v>695</v>
      </c>
      <c r="B141" t="s">
        <v>696</v>
      </c>
      <c r="C141" t="s">
        <v>697</v>
      </c>
      <c r="D141" t="s">
        <v>698</v>
      </c>
      <c r="E141" t="s">
        <v>699</v>
      </c>
      <c r="F141" t="str">
        <f t="shared" si="6"/>
        <v>Equitas Holdings Ltd. | EQUITAS</v>
      </c>
      <c r="G141">
        <f t="shared" si="7"/>
        <v>61.279999999999994</v>
      </c>
      <c r="H141" t="str">
        <f t="shared" si="8"/>
        <v>Above Intrinsic Value</v>
      </c>
    </row>
    <row r="142" spans="1:8" x14ac:dyDescent="0.3">
      <c r="A142" t="s">
        <v>700</v>
      </c>
      <c r="B142" t="s">
        <v>701</v>
      </c>
      <c r="C142" t="s">
        <v>702</v>
      </c>
      <c r="D142" t="s">
        <v>703</v>
      </c>
      <c r="E142" t="s">
        <v>704</v>
      </c>
      <c r="F142" t="str">
        <f t="shared" si="6"/>
        <v>Eris Lifesciences Ltd. | ERIS</v>
      </c>
      <c r="G142">
        <f t="shared" si="7"/>
        <v>366.4</v>
      </c>
      <c r="H142" t="str">
        <f t="shared" si="8"/>
        <v>Above Intrinsic Value</v>
      </c>
    </row>
    <row r="143" spans="1:8" x14ac:dyDescent="0.3">
      <c r="A143" t="s">
        <v>705</v>
      </c>
      <c r="B143" t="s">
        <v>706</v>
      </c>
      <c r="C143" t="s">
        <v>707</v>
      </c>
      <c r="D143" t="s">
        <v>708</v>
      </c>
      <c r="E143" t="s">
        <v>709</v>
      </c>
      <c r="F143" t="str">
        <f t="shared" si="6"/>
        <v>Escorts Ltd. | ESCORTS</v>
      </c>
      <c r="G143">
        <f t="shared" si="7"/>
        <v>747.52</v>
      </c>
      <c r="H143" t="str">
        <f t="shared" si="8"/>
        <v>Above Intrinsic Value</v>
      </c>
    </row>
    <row r="144" spans="1:8" x14ac:dyDescent="0.3">
      <c r="A144" t="s">
        <v>710</v>
      </c>
      <c r="B144" t="s">
        <v>711</v>
      </c>
      <c r="C144" t="s">
        <v>712</v>
      </c>
      <c r="D144" t="s">
        <v>713</v>
      </c>
      <c r="E144" t="s">
        <v>714</v>
      </c>
      <c r="F144" t="str">
        <f t="shared" si="6"/>
        <v>Essel Propack Ltd. | ESSELPACK</v>
      </c>
      <c r="G144">
        <f t="shared" si="7"/>
        <v>169.5</v>
      </c>
      <c r="H144" t="str">
        <f t="shared" si="8"/>
        <v>Above Intrinsic Value</v>
      </c>
    </row>
    <row r="145" spans="1:8" x14ac:dyDescent="0.3">
      <c r="A145" t="s">
        <v>715</v>
      </c>
      <c r="B145" t="s">
        <v>716</v>
      </c>
      <c r="C145" t="s">
        <v>717</v>
      </c>
      <c r="D145" t="s">
        <v>718</v>
      </c>
      <c r="E145" t="s">
        <v>719</v>
      </c>
      <c r="F145" t="str">
        <f t="shared" si="6"/>
        <v>Exide Industries Ltd. | EXIDEIND</v>
      </c>
      <c r="G145">
        <f t="shared" si="7"/>
        <v>133.18</v>
      </c>
      <c r="H145" t="str">
        <f t="shared" si="8"/>
        <v>Above Intrinsic Value</v>
      </c>
    </row>
    <row r="146" spans="1:8" x14ac:dyDescent="0.3">
      <c r="A146" t="s">
        <v>720</v>
      </c>
      <c r="B146" t="s">
        <v>721</v>
      </c>
      <c r="C146" t="s">
        <v>722</v>
      </c>
      <c r="D146" t="s">
        <v>723</v>
      </c>
      <c r="E146" t="s">
        <v>724</v>
      </c>
      <c r="F146" t="str">
        <f t="shared" si="6"/>
        <v>FDC Ltd. | FDC</v>
      </c>
      <c r="G146">
        <f t="shared" si="7"/>
        <v>215</v>
      </c>
      <c r="H146" t="str">
        <f t="shared" si="8"/>
        <v>Above Intrinsic Value</v>
      </c>
    </row>
    <row r="147" spans="1:8" x14ac:dyDescent="0.3">
      <c r="A147" t="s">
        <v>725</v>
      </c>
      <c r="B147" t="s">
        <v>726</v>
      </c>
      <c r="C147" t="s">
        <v>727</v>
      </c>
      <c r="D147" t="s">
        <v>728</v>
      </c>
      <c r="E147" t="s">
        <v>729</v>
      </c>
      <c r="F147" t="str">
        <f t="shared" si="6"/>
        <v>Federal Bank Ltd. | FEDERALBNK</v>
      </c>
      <c r="G147">
        <f t="shared" si="7"/>
        <v>53.06</v>
      </c>
      <c r="H147" t="str">
        <f t="shared" si="8"/>
        <v>Above Intrinsic Value</v>
      </c>
    </row>
    <row r="148" spans="1:8" x14ac:dyDescent="0.3">
      <c r="A148" t="s">
        <v>730</v>
      </c>
      <c r="B148" t="s">
        <v>731</v>
      </c>
      <c r="C148" t="s">
        <v>732</v>
      </c>
      <c r="D148" t="s">
        <v>733</v>
      </c>
      <c r="E148" t="s">
        <v>734</v>
      </c>
      <c r="F148" t="str">
        <f t="shared" si="6"/>
        <v>Fine Organics Industries Ltd. | FINEORG</v>
      </c>
      <c r="G148">
        <f t="shared" si="7"/>
        <v>1912.6799999999998</v>
      </c>
      <c r="H148" t="str">
        <f t="shared" si="8"/>
        <v>Above Intrinsic Value</v>
      </c>
    </row>
    <row r="149" spans="1:8" x14ac:dyDescent="0.3">
      <c r="A149" t="s">
        <v>735</v>
      </c>
      <c r="B149" t="s">
        <v>736</v>
      </c>
      <c r="C149" t="s">
        <v>737</v>
      </c>
      <c r="D149" t="s">
        <v>738</v>
      </c>
      <c r="E149" t="s">
        <v>739</v>
      </c>
      <c r="F149" t="str">
        <f t="shared" si="6"/>
        <v>Finolex Cables Ltd. | FINCABLES</v>
      </c>
      <c r="G149">
        <f t="shared" si="7"/>
        <v>236.94</v>
      </c>
      <c r="H149" t="str">
        <f t="shared" si="8"/>
        <v>Above Intrinsic Value</v>
      </c>
    </row>
    <row r="150" spans="1:8" x14ac:dyDescent="0.3">
      <c r="A150" t="s">
        <v>740</v>
      </c>
      <c r="B150" t="s">
        <v>741</v>
      </c>
      <c r="C150" t="s">
        <v>742</v>
      </c>
      <c r="D150" t="s">
        <v>743</v>
      </c>
      <c r="E150" t="s">
        <v>744</v>
      </c>
      <c r="F150" t="str">
        <f t="shared" si="6"/>
        <v>Finolex Industries Ltd. | FINPIPE</v>
      </c>
      <c r="G150">
        <f t="shared" si="7"/>
        <v>366.73999999999995</v>
      </c>
      <c r="H150" t="str">
        <f t="shared" si="8"/>
        <v>Above Intrinsic Value</v>
      </c>
    </row>
    <row r="151" spans="1:8" x14ac:dyDescent="0.3">
      <c r="A151" t="s">
        <v>745</v>
      </c>
      <c r="B151" t="s">
        <v>746</v>
      </c>
      <c r="C151" t="s">
        <v>747</v>
      </c>
      <c r="D151" t="s">
        <v>748</v>
      </c>
      <c r="E151" t="s">
        <v>749</v>
      </c>
      <c r="F151" t="str">
        <f t="shared" si="6"/>
        <v>Firstsource Solutions Ltd. | FSL</v>
      </c>
      <c r="G151">
        <f t="shared" si="7"/>
        <v>39.4</v>
      </c>
      <c r="H151" t="str">
        <f t="shared" si="8"/>
        <v>Above Intrinsic Value</v>
      </c>
    </row>
    <row r="152" spans="1:8" x14ac:dyDescent="0.3">
      <c r="A152" t="s">
        <v>750</v>
      </c>
      <c r="B152" t="s">
        <v>751</v>
      </c>
      <c r="C152" t="s">
        <v>752</v>
      </c>
      <c r="D152" t="s">
        <v>753</v>
      </c>
      <c r="E152" t="s">
        <v>754</v>
      </c>
      <c r="F152" t="str">
        <f t="shared" si="6"/>
        <v>Fortis Healthcare Ltd. | FORTIS</v>
      </c>
      <c r="G152">
        <f t="shared" si="7"/>
        <v>112.84</v>
      </c>
      <c r="H152" t="str">
        <f t="shared" si="8"/>
        <v>Above Intrinsic Value</v>
      </c>
    </row>
    <row r="153" spans="1:8" x14ac:dyDescent="0.3">
      <c r="A153" t="s">
        <v>755</v>
      </c>
      <c r="B153" t="s">
        <v>756</v>
      </c>
      <c r="C153" t="s">
        <v>757</v>
      </c>
      <c r="D153" t="s">
        <v>758</v>
      </c>
      <c r="E153" t="s">
        <v>759</v>
      </c>
      <c r="F153" t="str">
        <f t="shared" si="6"/>
        <v>Future Consumer Ltd. | FCONSUMER</v>
      </c>
      <c r="G153">
        <f t="shared" si="7"/>
        <v>14.02</v>
      </c>
      <c r="H153" t="str">
        <f t="shared" si="8"/>
        <v>Above Intrinsic Value</v>
      </c>
    </row>
    <row r="154" spans="1:8" x14ac:dyDescent="0.3">
      <c r="A154" t="s">
        <v>760</v>
      </c>
      <c r="B154" t="s">
        <v>761</v>
      </c>
      <c r="C154" t="s">
        <v>762</v>
      </c>
      <c r="D154" t="s">
        <v>553</v>
      </c>
      <c r="E154" t="s">
        <v>763</v>
      </c>
      <c r="F154" t="str">
        <f t="shared" si="6"/>
        <v>Future Retail Ltd. | FRETAIL</v>
      </c>
      <c r="G154">
        <f t="shared" si="7"/>
        <v>185.88</v>
      </c>
      <c r="H154" t="str">
        <f t="shared" si="8"/>
        <v>Above Intrinsic Value</v>
      </c>
    </row>
    <row r="155" spans="1:8" x14ac:dyDescent="0.3">
      <c r="A155" t="s">
        <v>764</v>
      </c>
      <c r="B155" t="s">
        <v>765</v>
      </c>
      <c r="C155" t="s">
        <v>766</v>
      </c>
      <c r="D155" t="s">
        <v>767</v>
      </c>
      <c r="E155" t="s">
        <v>768</v>
      </c>
      <c r="F155" t="str">
        <f t="shared" si="6"/>
        <v>GAIL India Ltd. | GAIL</v>
      </c>
      <c r="G155">
        <f t="shared" si="7"/>
        <v>81.900000000000006</v>
      </c>
      <c r="H155" t="str">
        <f t="shared" si="8"/>
        <v>Above Intrinsic Value</v>
      </c>
    </row>
    <row r="156" spans="1:8" x14ac:dyDescent="0.3">
      <c r="A156" t="s">
        <v>769</v>
      </c>
      <c r="B156" t="s">
        <v>770</v>
      </c>
      <c r="C156" t="s">
        <v>771</v>
      </c>
      <c r="D156" t="s">
        <v>772</v>
      </c>
      <c r="E156" t="s">
        <v>773</v>
      </c>
      <c r="F156" t="str">
        <f t="shared" si="6"/>
        <v>GE Power India Ltd. | GEPIL</v>
      </c>
      <c r="G156">
        <f t="shared" si="7"/>
        <v>476.86</v>
      </c>
      <c r="H156" t="str">
        <f t="shared" si="8"/>
        <v>Above Intrinsic Value</v>
      </c>
    </row>
    <row r="157" spans="1:8" x14ac:dyDescent="0.3">
      <c r="A157" t="s">
        <v>774</v>
      </c>
      <c r="B157" t="s">
        <v>775</v>
      </c>
      <c r="C157" t="s">
        <v>776</v>
      </c>
      <c r="D157" t="s">
        <v>777</v>
      </c>
      <c r="E157" t="s">
        <v>577</v>
      </c>
      <c r="F157" t="str">
        <f t="shared" si="6"/>
        <v>GE T&amp;D India Ltd. | GET&amp;D</v>
      </c>
      <c r="G157">
        <f t="shared" si="7"/>
        <v>108.96</v>
      </c>
      <c r="H157" t="str">
        <f t="shared" si="8"/>
        <v>Above Intrinsic Value</v>
      </c>
    </row>
    <row r="158" spans="1:8" x14ac:dyDescent="0.3">
      <c r="A158" t="s">
        <v>778</v>
      </c>
      <c r="B158" t="s">
        <v>779</v>
      </c>
      <c r="C158" t="s">
        <v>780</v>
      </c>
      <c r="D158" t="s">
        <v>781</v>
      </c>
      <c r="E158" t="s">
        <v>782</v>
      </c>
      <c r="F158" t="str">
        <f t="shared" si="6"/>
        <v>Gujarat Heavy Chemicals Ltd. | GHCL</v>
      </c>
      <c r="G158">
        <f t="shared" si="7"/>
        <v>118.02000000000001</v>
      </c>
      <c r="H158" t="str">
        <f t="shared" si="8"/>
        <v>Above Intrinsic Value</v>
      </c>
    </row>
    <row r="159" spans="1:8" x14ac:dyDescent="0.3">
      <c r="A159" t="s">
        <v>783</v>
      </c>
      <c r="B159" t="s">
        <v>784</v>
      </c>
      <c r="C159" t="s">
        <v>785</v>
      </c>
      <c r="D159" t="s">
        <v>786</v>
      </c>
      <c r="E159" t="s">
        <v>787</v>
      </c>
      <c r="F159" t="str">
        <f t="shared" si="6"/>
        <v>GMM Pfaudler Ltd. | GMMPFAUDLR</v>
      </c>
      <c r="G159">
        <f t="shared" si="7"/>
        <v>3301.06</v>
      </c>
      <c r="H159" t="str">
        <f t="shared" si="8"/>
        <v>Above Intrinsic Value</v>
      </c>
    </row>
    <row r="160" spans="1:8" x14ac:dyDescent="0.3">
      <c r="A160" t="s">
        <v>788</v>
      </c>
      <c r="B160" t="s">
        <v>789</v>
      </c>
      <c r="C160" t="s">
        <v>790</v>
      </c>
      <c r="D160" t="s">
        <v>791</v>
      </c>
      <c r="E160" t="s">
        <v>792</v>
      </c>
      <c r="F160" t="str">
        <f t="shared" si="6"/>
        <v>GMR Infrastructure Ltd. | GMRINFRA</v>
      </c>
      <c r="G160">
        <f t="shared" si="7"/>
        <v>16.940000000000001</v>
      </c>
      <c r="H160" t="str">
        <f t="shared" si="8"/>
        <v>Above Intrinsic Value</v>
      </c>
    </row>
    <row r="161" spans="1:8" x14ac:dyDescent="0.3">
      <c r="A161" t="s">
        <v>793</v>
      </c>
      <c r="B161" t="s">
        <v>794</v>
      </c>
      <c r="C161" t="s">
        <v>795</v>
      </c>
      <c r="D161" t="s">
        <v>796</v>
      </c>
      <c r="E161" t="s">
        <v>797</v>
      </c>
      <c r="F161" t="str">
        <f t="shared" si="6"/>
        <v>Galaxy Surfactants Ltd. | GALAXYSURF</v>
      </c>
      <c r="G161">
        <f t="shared" si="7"/>
        <v>1226.9599999999998</v>
      </c>
      <c r="H161" t="str">
        <f t="shared" si="8"/>
        <v>Above Intrinsic Value</v>
      </c>
    </row>
    <row r="162" spans="1:8" x14ac:dyDescent="0.3">
      <c r="A162" t="s">
        <v>798</v>
      </c>
      <c r="B162" t="s">
        <v>799</v>
      </c>
      <c r="C162" t="s">
        <v>800</v>
      </c>
      <c r="D162" t="s">
        <v>801</v>
      </c>
      <c r="E162" t="s">
        <v>802</v>
      </c>
      <c r="F162" t="str">
        <f t="shared" si="6"/>
        <v>Garden Reach Shipbuilders &amp; Engineers Ltd. | GRSE</v>
      </c>
      <c r="G162">
        <f t="shared" si="7"/>
        <v>140.4</v>
      </c>
      <c r="H162" t="str">
        <f t="shared" si="8"/>
        <v>Above Intrinsic Value</v>
      </c>
    </row>
    <row r="163" spans="1:8" x14ac:dyDescent="0.3">
      <c r="A163" t="s">
        <v>803</v>
      </c>
      <c r="B163" t="s">
        <v>804</v>
      </c>
      <c r="C163" t="s">
        <v>805</v>
      </c>
      <c r="D163" t="s">
        <v>806</v>
      </c>
      <c r="E163" t="s">
        <v>807</v>
      </c>
      <c r="F163" t="str">
        <f t="shared" si="6"/>
        <v>Garware Technical Fibres Ltd. | GARFIBRES</v>
      </c>
      <c r="G163">
        <f t="shared" si="7"/>
        <v>1254</v>
      </c>
      <c r="H163" t="str">
        <f t="shared" si="8"/>
        <v>Above Intrinsic Value</v>
      </c>
    </row>
    <row r="164" spans="1:8" x14ac:dyDescent="0.3">
      <c r="A164" t="s">
        <v>808</v>
      </c>
      <c r="B164" t="s">
        <v>809</v>
      </c>
      <c r="C164" t="s">
        <v>810</v>
      </c>
      <c r="D164" t="s">
        <v>811</v>
      </c>
      <c r="E164" t="s">
        <v>812</v>
      </c>
      <c r="F164" t="str">
        <f t="shared" si="6"/>
        <v>General Insurance Corporation of India Ltd. | GICRE</v>
      </c>
      <c r="G164">
        <f t="shared" si="7"/>
        <v>166.22</v>
      </c>
      <c r="H164" t="str">
        <f t="shared" si="8"/>
        <v>Above Intrinsic Value</v>
      </c>
    </row>
    <row r="165" spans="1:8" x14ac:dyDescent="0.3">
      <c r="A165" t="s">
        <v>813</v>
      </c>
      <c r="B165" t="s">
        <v>814</v>
      </c>
      <c r="C165" t="s">
        <v>815</v>
      </c>
      <c r="D165" t="s">
        <v>816</v>
      </c>
      <c r="E165" t="s">
        <v>817</v>
      </c>
      <c r="F165" t="str">
        <f t="shared" si="6"/>
        <v>Gillette India Ltd. | GILLETTE</v>
      </c>
      <c r="G165">
        <f t="shared" si="7"/>
        <v>5036</v>
      </c>
      <c r="H165" t="str">
        <f t="shared" si="8"/>
        <v>Above Intrinsic Value</v>
      </c>
    </row>
    <row r="166" spans="1:8" x14ac:dyDescent="0.3">
      <c r="A166" t="s">
        <v>818</v>
      </c>
      <c r="B166" t="s">
        <v>819</v>
      </c>
      <c r="C166" t="s">
        <v>820</v>
      </c>
      <c r="D166" t="s">
        <v>821</v>
      </c>
      <c r="E166" t="s">
        <v>822</v>
      </c>
      <c r="F166" t="str">
        <f t="shared" si="6"/>
        <v>GlaxoSmithKline Pharmaceuticals Ltd. | GLAXO</v>
      </c>
      <c r="G166">
        <f t="shared" si="7"/>
        <v>1108.06</v>
      </c>
      <c r="H166" t="str">
        <f t="shared" si="8"/>
        <v>Above Intrinsic Value</v>
      </c>
    </row>
    <row r="167" spans="1:8" x14ac:dyDescent="0.3">
      <c r="A167" t="s">
        <v>823</v>
      </c>
      <c r="B167" t="s">
        <v>824</v>
      </c>
      <c r="C167" t="s">
        <v>825</v>
      </c>
      <c r="D167" t="s">
        <v>826</v>
      </c>
      <c r="E167" t="s">
        <v>827</v>
      </c>
      <c r="F167" t="str">
        <f t="shared" si="6"/>
        <v>Glenmark Pharma Ltd. | GLENMARK</v>
      </c>
      <c r="G167">
        <f t="shared" si="7"/>
        <v>293.88</v>
      </c>
      <c r="H167" t="str">
        <f t="shared" si="8"/>
        <v>Above Intrinsic Value</v>
      </c>
    </row>
    <row r="168" spans="1:8" x14ac:dyDescent="0.3">
      <c r="A168" t="s">
        <v>828</v>
      </c>
      <c r="B168" t="s">
        <v>829</v>
      </c>
      <c r="C168" t="s">
        <v>830</v>
      </c>
      <c r="D168" t="s">
        <v>831</v>
      </c>
      <c r="E168" t="s">
        <v>832</v>
      </c>
      <c r="F168" t="str">
        <f t="shared" si="6"/>
        <v>Godfrey Phillips India Ltd. | GODFRYPHLP</v>
      </c>
      <c r="G168">
        <f t="shared" si="7"/>
        <v>885.5</v>
      </c>
      <c r="H168" t="str">
        <f t="shared" si="8"/>
        <v>Above Intrinsic Value</v>
      </c>
    </row>
    <row r="169" spans="1:8" x14ac:dyDescent="0.3">
      <c r="A169" t="s">
        <v>833</v>
      </c>
      <c r="B169" t="s">
        <v>834</v>
      </c>
      <c r="C169" t="s">
        <v>835</v>
      </c>
      <c r="D169" t="s">
        <v>836</v>
      </c>
      <c r="E169" t="s">
        <v>837</v>
      </c>
      <c r="F169" t="str">
        <f t="shared" si="6"/>
        <v>Godrej Agrovet Ltd. | GODREJAGRO</v>
      </c>
      <c r="G169">
        <f t="shared" si="7"/>
        <v>345.21999999999997</v>
      </c>
      <c r="H169" t="str">
        <f t="shared" si="8"/>
        <v>Above Intrinsic Value</v>
      </c>
    </row>
    <row r="170" spans="1:8" x14ac:dyDescent="0.3">
      <c r="A170" t="s">
        <v>838</v>
      </c>
      <c r="B170" t="s">
        <v>839</v>
      </c>
      <c r="C170" t="s">
        <v>840</v>
      </c>
      <c r="D170" t="s">
        <v>841</v>
      </c>
      <c r="E170" t="s">
        <v>842</v>
      </c>
      <c r="F170" t="str">
        <f t="shared" si="6"/>
        <v>Godrej Consumer Products Ltd. | GODREJCP</v>
      </c>
      <c r="G170">
        <f t="shared" si="7"/>
        <v>478.84</v>
      </c>
      <c r="H170" t="str">
        <f t="shared" si="8"/>
        <v>Above Intrinsic Value</v>
      </c>
    </row>
    <row r="171" spans="1:8" x14ac:dyDescent="0.3">
      <c r="A171" t="s">
        <v>843</v>
      </c>
      <c r="B171" t="s">
        <v>844</v>
      </c>
      <c r="C171" t="s">
        <v>845</v>
      </c>
      <c r="D171" t="s">
        <v>846</v>
      </c>
      <c r="E171" t="s">
        <v>847</v>
      </c>
      <c r="F171" t="str">
        <f t="shared" si="6"/>
        <v>Godrej Industries Ltd. | GODREJIND</v>
      </c>
      <c r="G171">
        <f t="shared" si="7"/>
        <v>284.95999999999998</v>
      </c>
      <c r="H171" t="str">
        <f t="shared" si="8"/>
        <v>Above Intrinsic Value</v>
      </c>
    </row>
    <row r="172" spans="1:8" x14ac:dyDescent="0.3">
      <c r="A172" t="s">
        <v>848</v>
      </c>
      <c r="B172" t="s">
        <v>849</v>
      </c>
      <c r="C172" t="s">
        <v>850</v>
      </c>
      <c r="D172" t="s">
        <v>851</v>
      </c>
      <c r="E172" t="s">
        <v>852</v>
      </c>
      <c r="F172" t="str">
        <f t="shared" si="6"/>
        <v>Godrej Properties Ltd. | GODREJPROP</v>
      </c>
      <c r="G172">
        <f t="shared" si="7"/>
        <v>677.7</v>
      </c>
      <c r="H172" t="str">
        <f t="shared" si="8"/>
        <v>Above Intrinsic Value</v>
      </c>
    </row>
    <row r="173" spans="1:8" x14ac:dyDescent="0.3">
      <c r="A173" t="s">
        <v>853</v>
      </c>
      <c r="B173" t="s">
        <v>854</v>
      </c>
      <c r="C173" t="s">
        <v>855</v>
      </c>
      <c r="D173" t="s">
        <v>856</v>
      </c>
      <c r="E173" t="s">
        <v>857</v>
      </c>
      <c r="F173" t="str">
        <f t="shared" si="6"/>
        <v>Granules India Ltd. | GRANULES</v>
      </c>
      <c r="G173">
        <f t="shared" si="7"/>
        <v>200.76</v>
      </c>
      <c r="H173" t="str">
        <f t="shared" si="8"/>
        <v>Above Intrinsic Value</v>
      </c>
    </row>
    <row r="174" spans="1:8" x14ac:dyDescent="0.3">
      <c r="A174" t="s">
        <v>858</v>
      </c>
      <c r="B174" t="s">
        <v>859</v>
      </c>
      <c r="C174" t="s">
        <v>860</v>
      </c>
      <c r="D174" t="s">
        <v>584</v>
      </c>
      <c r="E174" t="s">
        <v>861</v>
      </c>
      <c r="F174" t="str">
        <f t="shared" si="6"/>
        <v>Graphite India Ltd. | GRAPHITE</v>
      </c>
      <c r="G174">
        <f t="shared" si="7"/>
        <v>176.16</v>
      </c>
      <c r="H174" t="str">
        <f t="shared" si="8"/>
        <v>Above Intrinsic Value</v>
      </c>
    </row>
    <row r="175" spans="1:8" x14ac:dyDescent="0.3">
      <c r="A175" t="s">
        <v>862</v>
      </c>
      <c r="B175" t="s">
        <v>863</v>
      </c>
      <c r="C175" t="s">
        <v>864</v>
      </c>
      <c r="D175" t="s">
        <v>865</v>
      </c>
      <c r="E175" t="s">
        <v>866</v>
      </c>
      <c r="F175" t="str">
        <f t="shared" si="6"/>
        <v>Grasim Industries Ltd. | GRASIM</v>
      </c>
      <c r="G175">
        <f t="shared" si="7"/>
        <v>488.78000000000003</v>
      </c>
      <c r="H175" t="str">
        <f t="shared" si="8"/>
        <v>Above Intrinsic Value</v>
      </c>
    </row>
    <row r="176" spans="1:8" x14ac:dyDescent="0.3">
      <c r="A176" t="s">
        <v>867</v>
      </c>
      <c r="B176" t="s">
        <v>868</v>
      </c>
      <c r="C176" t="s">
        <v>869</v>
      </c>
      <c r="D176" t="s">
        <v>870</v>
      </c>
      <c r="E176" t="s">
        <v>871</v>
      </c>
      <c r="F176" t="str">
        <f t="shared" si="6"/>
        <v>Great Eastern Shipping Company Ltd. | GESHIP</v>
      </c>
      <c r="G176">
        <f t="shared" si="7"/>
        <v>212.56</v>
      </c>
      <c r="H176" t="str">
        <f t="shared" si="8"/>
        <v>Above Intrinsic Value</v>
      </c>
    </row>
    <row r="177" spans="1:8" x14ac:dyDescent="0.3">
      <c r="A177" t="s">
        <v>872</v>
      </c>
      <c r="B177" t="s">
        <v>873</v>
      </c>
      <c r="C177" t="s">
        <v>874</v>
      </c>
      <c r="D177" t="s">
        <v>875</v>
      </c>
      <c r="E177" t="s">
        <v>876</v>
      </c>
      <c r="F177" t="str">
        <f t="shared" si="6"/>
        <v>Greaves Cotton Ltd. | GREAVESCOT</v>
      </c>
      <c r="G177">
        <f t="shared" si="7"/>
        <v>85.62</v>
      </c>
      <c r="H177" t="str">
        <f t="shared" si="8"/>
        <v>Above Intrinsic Value</v>
      </c>
    </row>
    <row r="178" spans="1:8" x14ac:dyDescent="0.3">
      <c r="A178" t="s">
        <v>877</v>
      </c>
      <c r="B178" t="s">
        <v>878</v>
      </c>
      <c r="C178" t="s">
        <v>879</v>
      </c>
      <c r="D178" t="s">
        <v>880</v>
      </c>
      <c r="E178" t="s">
        <v>881</v>
      </c>
      <c r="F178" t="str">
        <f t="shared" si="6"/>
        <v>Grindwell Norton Ltd. | GRINDWELL</v>
      </c>
      <c r="G178">
        <f t="shared" si="7"/>
        <v>428.62</v>
      </c>
      <c r="H178" t="str">
        <f t="shared" si="8"/>
        <v>Above Intrinsic Value</v>
      </c>
    </row>
    <row r="179" spans="1:8" x14ac:dyDescent="0.3">
      <c r="A179" t="s">
        <v>882</v>
      </c>
      <c r="B179" t="s">
        <v>883</v>
      </c>
      <c r="C179" t="s">
        <v>884</v>
      </c>
      <c r="D179" t="s">
        <v>885</v>
      </c>
      <c r="E179" t="s">
        <v>886</v>
      </c>
      <c r="F179" t="str">
        <f t="shared" si="6"/>
        <v>Gujarat Alkalies and Chemicals Ltd. | GUJALKALI</v>
      </c>
      <c r="G179">
        <f t="shared" si="7"/>
        <v>264.44</v>
      </c>
      <c r="H179" t="str">
        <f t="shared" si="8"/>
        <v>Above Intrinsic Value</v>
      </c>
    </row>
    <row r="180" spans="1:8" x14ac:dyDescent="0.3">
      <c r="A180" t="s">
        <v>887</v>
      </c>
      <c r="B180" t="s">
        <v>888</v>
      </c>
      <c r="C180" t="s">
        <v>889</v>
      </c>
      <c r="D180" t="s">
        <v>890</v>
      </c>
      <c r="E180" t="s">
        <v>891</v>
      </c>
      <c r="F180" t="str">
        <f t="shared" si="6"/>
        <v>Gujarat Fluorochemicals Ltd. | FLUOROCHEM</v>
      </c>
      <c r="G180">
        <f t="shared" si="7"/>
        <v>386.94</v>
      </c>
      <c r="H180" t="str">
        <f t="shared" si="8"/>
        <v>Above Intrinsic Value</v>
      </c>
    </row>
    <row r="181" spans="1:8" x14ac:dyDescent="0.3">
      <c r="A181" t="s">
        <v>892</v>
      </c>
      <c r="B181" t="s">
        <v>893</v>
      </c>
      <c r="C181" t="s">
        <v>894</v>
      </c>
      <c r="D181" t="s">
        <v>895</v>
      </c>
      <c r="E181" t="s">
        <v>896</v>
      </c>
      <c r="F181" t="str">
        <f t="shared" si="6"/>
        <v>Gujarat Gas Ltd. | GUJGASLTD</v>
      </c>
      <c r="G181">
        <f t="shared" si="7"/>
        <v>203.16</v>
      </c>
      <c r="H181" t="str">
        <f t="shared" si="8"/>
        <v>Above Intrinsic Value</v>
      </c>
    </row>
    <row r="182" spans="1:8" x14ac:dyDescent="0.3">
      <c r="A182" t="s">
        <v>897</v>
      </c>
      <c r="B182" t="s">
        <v>898</v>
      </c>
      <c r="C182" t="s">
        <v>899</v>
      </c>
      <c r="D182" t="s">
        <v>900</v>
      </c>
      <c r="E182" t="s">
        <v>901</v>
      </c>
      <c r="F182" t="str">
        <f t="shared" si="6"/>
        <v>Gujarat Mineral Development Corporation Ltd. | GMDCLTD</v>
      </c>
      <c r="G182">
        <f t="shared" si="7"/>
        <v>40.64</v>
      </c>
      <c r="H182" t="str">
        <f t="shared" si="8"/>
        <v>Above Intrinsic Value</v>
      </c>
    </row>
    <row r="183" spans="1:8" x14ac:dyDescent="0.3">
      <c r="A183" t="s">
        <v>902</v>
      </c>
      <c r="B183" t="s">
        <v>903</v>
      </c>
      <c r="C183" t="s">
        <v>904</v>
      </c>
      <c r="D183" t="s">
        <v>905</v>
      </c>
      <c r="E183" t="s">
        <v>906</v>
      </c>
      <c r="F183" t="str">
        <f t="shared" si="6"/>
        <v>Gujarat Narmada Valley Fertilizers &amp; Chemicals Ltd. | GNFC</v>
      </c>
      <c r="G183">
        <f t="shared" si="7"/>
        <v>131.22</v>
      </c>
      <c r="H183" t="str">
        <f t="shared" si="8"/>
        <v>Above Intrinsic Value</v>
      </c>
    </row>
    <row r="184" spans="1:8" x14ac:dyDescent="0.3">
      <c r="A184" t="s">
        <v>907</v>
      </c>
      <c r="B184" t="s">
        <v>908</v>
      </c>
      <c r="C184" t="s">
        <v>489</v>
      </c>
      <c r="D184" t="s">
        <v>909</v>
      </c>
      <c r="E184" t="s">
        <v>910</v>
      </c>
      <c r="F184" t="str">
        <f t="shared" si="6"/>
        <v>Gujarat Pipavav Port Ltd. | GPPL</v>
      </c>
      <c r="G184">
        <f t="shared" si="7"/>
        <v>57.96</v>
      </c>
      <c r="H184" t="str">
        <f t="shared" si="8"/>
        <v>Above Intrinsic Value</v>
      </c>
    </row>
    <row r="185" spans="1:8" x14ac:dyDescent="0.3">
      <c r="A185" t="s">
        <v>911</v>
      </c>
      <c r="B185" t="s">
        <v>912</v>
      </c>
      <c r="C185" t="s">
        <v>913</v>
      </c>
      <c r="D185" t="s">
        <v>914</v>
      </c>
      <c r="E185" t="s">
        <v>915</v>
      </c>
      <c r="F185" t="str">
        <f t="shared" si="6"/>
        <v>Gujarat State Fertilizers &amp; Chemicals Ltd. | GSFC</v>
      </c>
      <c r="G185">
        <f t="shared" si="7"/>
        <v>51.04</v>
      </c>
      <c r="H185" t="str">
        <f t="shared" si="8"/>
        <v>Above Intrinsic Value</v>
      </c>
    </row>
    <row r="186" spans="1:8" x14ac:dyDescent="0.3">
      <c r="A186" t="s">
        <v>916</v>
      </c>
      <c r="B186" t="s">
        <v>917</v>
      </c>
      <c r="C186" t="s">
        <v>918</v>
      </c>
      <c r="D186" t="s">
        <v>919</v>
      </c>
      <c r="E186" t="s">
        <v>920</v>
      </c>
      <c r="F186" t="str">
        <f t="shared" si="6"/>
        <v>Gujarat State Petronet Ltd. | GSPL</v>
      </c>
      <c r="G186">
        <f t="shared" si="7"/>
        <v>163.98000000000002</v>
      </c>
      <c r="H186" t="str">
        <f t="shared" si="8"/>
        <v>Above Intrinsic Value</v>
      </c>
    </row>
    <row r="187" spans="1:8" x14ac:dyDescent="0.3">
      <c r="A187" t="s">
        <v>921</v>
      </c>
      <c r="B187" t="s">
        <v>922</v>
      </c>
      <c r="C187" t="s">
        <v>923</v>
      </c>
      <c r="D187" t="s">
        <v>924</v>
      </c>
      <c r="E187" t="s">
        <v>925</v>
      </c>
      <c r="F187" t="str">
        <f t="shared" si="6"/>
        <v>Gulf Oil Lubricants India Ltd. | GULFOILLUB</v>
      </c>
      <c r="G187">
        <f t="shared" si="7"/>
        <v>543.93999999999994</v>
      </c>
      <c r="H187" t="str">
        <f t="shared" si="8"/>
        <v>Above Intrinsic Value</v>
      </c>
    </row>
    <row r="188" spans="1:8" x14ac:dyDescent="0.3">
      <c r="A188" t="s">
        <v>926</v>
      </c>
      <c r="B188" t="s">
        <v>927</v>
      </c>
      <c r="C188" t="s">
        <v>928</v>
      </c>
      <c r="D188" t="s">
        <v>929</v>
      </c>
      <c r="E188" t="s">
        <v>930</v>
      </c>
      <c r="F188" t="str">
        <f t="shared" si="6"/>
        <v>HEG Ltd. | HEG</v>
      </c>
      <c r="G188">
        <f t="shared" si="7"/>
        <v>683.82</v>
      </c>
      <c r="H188" t="str">
        <f t="shared" si="8"/>
        <v>Above Intrinsic Value</v>
      </c>
    </row>
    <row r="189" spans="1:8" x14ac:dyDescent="0.3">
      <c r="A189" t="s">
        <v>931</v>
      </c>
      <c r="B189" t="s">
        <v>932</v>
      </c>
      <c r="C189" t="s">
        <v>933</v>
      </c>
      <c r="D189" t="s">
        <v>934</v>
      </c>
      <c r="E189" t="s">
        <v>935</v>
      </c>
      <c r="F189" t="str">
        <f t="shared" si="6"/>
        <v>HCL Technologies Ltd. | HCLTECH</v>
      </c>
      <c r="G189">
        <f t="shared" si="7"/>
        <v>514.38</v>
      </c>
      <c r="H189" t="str">
        <f t="shared" si="8"/>
        <v>Above Intrinsic Value</v>
      </c>
    </row>
    <row r="190" spans="1:8" x14ac:dyDescent="0.3">
      <c r="A190" t="s">
        <v>936</v>
      </c>
      <c r="B190" t="s">
        <v>937</v>
      </c>
      <c r="C190" t="s">
        <v>938</v>
      </c>
      <c r="D190" t="s">
        <v>939</v>
      </c>
      <c r="E190" t="s">
        <v>940</v>
      </c>
      <c r="F190" t="str">
        <f t="shared" si="6"/>
        <v>HDFC Asset Management Company Ltd. | HDFCAMC</v>
      </c>
      <c r="G190">
        <f t="shared" si="7"/>
        <v>2322.4</v>
      </c>
      <c r="H190" t="str">
        <f t="shared" si="8"/>
        <v>Above Intrinsic Value</v>
      </c>
    </row>
    <row r="191" spans="1:8" x14ac:dyDescent="0.3">
      <c r="A191" t="s">
        <v>941</v>
      </c>
      <c r="B191" t="s">
        <v>942</v>
      </c>
      <c r="C191" t="s">
        <v>943</v>
      </c>
      <c r="D191" t="s">
        <v>944</v>
      </c>
      <c r="E191" t="s">
        <v>945</v>
      </c>
      <c r="F191" t="str">
        <f t="shared" si="6"/>
        <v>HDFC Bank Ltd. | HDFCBANK</v>
      </c>
      <c r="G191">
        <f t="shared" si="7"/>
        <v>817.7</v>
      </c>
      <c r="H191" t="str">
        <f t="shared" si="8"/>
        <v>Above Intrinsic Value</v>
      </c>
    </row>
    <row r="192" spans="1:8" x14ac:dyDescent="0.3">
      <c r="A192" t="s">
        <v>946</v>
      </c>
      <c r="B192" t="s">
        <v>947</v>
      </c>
      <c r="C192" t="s">
        <v>948</v>
      </c>
      <c r="D192" t="s">
        <v>949</v>
      </c>
      <c r="E192" t="s">
        <v>950</v>
      </c>
      <c r="F192" t="str">
        <f t="shared" si="6"/>
        <v>HDFC Life Insurance Company Ltd. | HDFCLIFE</v>
      </c>
      <c r="G192">
        <f t="shared" si="7"/>
        <v>395.04</v>
      </c>
      <c r="H192" t="str">
        <f t="shared" si="8"/>
        <v>Above Intrinsic Value</v>
      </c>
    </row>
    <row r="193" spans="1:8" x14ac:dyDescent="0.3">
      <c r="A193" t="s">
        <v>951</v>
      </c>
      <c r="B193" t="s">
        <v>952</v>
      </c>
      <c r="C193" t="s">
        <v>953</v>
      </c>
      <c r="D193" t="s">
        <v>954</v>
      </c>
      <c r="E193" t="s">
        <v>955</v>
      </c>
      <c r="F193" t="str">
        <f t="shared" si="6"/>
        <v>HFCL Ltd. | HFCL</v>
      </c>
      <c r="G193">
        <f t="shared" si="7"/>
        <v>11.26</v>
      </c>
      <c r="H193" t="str">
        <f t="shared" si="8"/>
        <v>Above Intrinsic Value</v>
      </c>
    </row>
    <row r="194" spans="1:8" x14ac:dyDescent="0.3">
      <c r="A194" t="s">
        <v>956</v>
      </c>
      <c r="B194" t="s">
        <v>957</v>
      </c>
      <c r="C194" t="s">
        <v>958</v>
      </c>
      <c r="D194" t="s">
        <v>959</v>
      </c>
      <c r="E194" t="s">
        <v>960</v>
      </c>
      <c r="F194" t="str">
        <f t="shared" ref="F194:F257" si="9">CONCATENATE(A194," | ",B194)</f>
        <v>Hathway Cable and Datacom Ltd. | HATHWAY</v>
      </c>
      <c r="G194">
        <f t="shared" ref="G194:G257" si="10">(D194+E194)/2.5</f>
        <v>27.119999999999997</v>
      </c>
      <c r="H194" t="str">
        <f t="shared" ref="H194:H257" si="11">IF(G194&lt;C194,"Above Intrinsic Value","Below Intrinsic Value")</f>
        <v>Above Intrinsic Value</v>
      </c>
    </row>
    <row r="195" spans="1:8" x14ac:dyDescent="0.3">
      <c r="A195" t="s">
        <v>961</v>
      </c>
      <c r="B195" t="s">
        <v>962</v>
      </c>
      <c r="C195" t="s">
        <v>963</v>
      </c>
      <c r="D195" t="s">
        <v>964</v>
      </c>
      <c r="E195" t="s">
        <v>965</v>
      </c>
      <c r="F195" t="str">
        <f t="shared" si="9"/>
        <v>Hatsun Agro Products Ltd. | HATSUN</v>
      </c>
      <c r="G195">
        <f t="shared" si="10"/>
        <v>503.2</v>
      </c>
      <c r="H195" t="str">
        <f t="shared" si="11"/>
        <v>Above Intrinsic Value</v>
      </c>
    </row>
    <row r="196" spans="1:8" x14ac:dyDescent="0.3">
      <c r="A196" t="s">
        <v>966</v>
      </c>
      <c r="B196" t="s">
        <v>967</v>
      </c>
      <c r="C196" t="s">
        <v>968</v>
      </c>
      <c r="D196" t="s">
        <v>969</v>
      </c>
      <c r="E196" t="s">
        <v>970</v>
      </c>
      <c r="F196" t="str">
        <f t="shared" si="9"/>
        <v>Havells India Ltd. | HAVELLS</v>
      </c>
      <c r="G196">
        <f t="shared" si="10"/>
        <v>465.71999999999997</v>
      </c>
      <c r="H196" t="str">
        <f t="shared" si="11"/>
        <v>Above Intrinsic Value</v>
      </c>
    </row>
    <row r="197" spans="1:8" x14ac:dyDescent="0.3">
      <c r="A197" t="s">
        <v>971</v>
      </c>
      <c r="B197" t="s">
        <v>972</v>
      </c>
      <c r="C197" t="s">
        <v>973</v>
      </c>
      <c r="D197" t="s">
        <v>974</v>
      </c>
      <c r="E197" t="s">
        <v>975</v>
      </c>
      <c r="F197" t="str">
        <f t="shared" si="9"/>
        <v>HeidelbergCement India Ltd. | HEIDELBERG</v>
      </c>
      <c r="G197">
        <f t="shared" si="10"/>
        <v>135.9</v>
      </c>
      <c r="H197" t="str">
        <f t="shared" si="11"/>
        <v>Above Intrinsic Value</v>
      </c>
    </row>
    <row r="198" spans="1:8" x14ac:dyDescent="0.3">
      <c r="A198" t="s">
        <v>976</v>
      </c>
      <c r="B198" t="s">
        <v>977</v>
      </c>
      <c r="C198" t="s">
        <v>978</v>
      </c>
      <c r="D198" t="s">
        <v>979</v>
      </c>
      <c r="E198" t="s">
        <v>980</v>
      </c>
      <c r="F198" t="str">
        <f t="shared" si="9"/>
        <v>Heritage Foods Ltd. | HERITGFOOD</v>
      </c>
      <c r="G198">
        <f t="shared" si="10"/>
        <v>221.38000000000002</v>
      </c>
      <c r="H198" t="str">
        <f t="shared" si="11"/>
        <v>Above Intrinsic Value</v>
      </c>
    </row>
    <row r="199" spans="1:8" x14ac:dyDescent="0.3">
      <c r="A199" t="s">
        <v>981</v>
      </c>
      <c r="B199" t="s">
        <v>982</v>
      </c>
      <c r="C199" t="s">
        <v>983</v>
      </c>
      <c r="D199" t="s">
        <v>984</v>
      </c>
      <c r="E199" t="s">
        <v>985</v>
      </c>
      <c r="F199" t="str">
        <f t="shared" si="9"/>
        <v>Hero Motocorp Ltd. | HEROMOTOCO</v>
      </c>
      <c r="G199">
        <f t="shared" si="10"/>
        <v>1947.9599999999998</v>
      </c>
      <c r="H199" t="str">
        <f t="shared" si="11"/>
        <v>Above Intrinsic Value</v>
      </c>
    </row>
    <row r="200" spans="1:8" x14ac:dyDescent="0.3">
      <c r="A200" t="s">
        <v>986</v>
      </c>
      <c r="B200" t="s">
        <v>987</v>
      </c>
      <c r="C200" t="s">
        <v>988</v>
      </c>
      <c r="D200" t="s">
        <v>989</v>
      </c>
      <c r="E200" t="s">
        <v>990</v>
      </c>
      <c r="F200" t="str">
        <f t="shared" si="9"/>
        <v>Hexaware Technologies Ltd. | HEXAWARE</v>
      </c>
      <c r="G200">
        <f t="shared" si="10"/>
        <v>269.5</v>
      </c>
      <c r="H200" t="str">
        <f t="shared" si="11"/>
        <v>Above Intrinsic Value</v>
      </c>
    </row>
    <row r="201" spans="1:8" x14ac:dyDescent="0.3">
      <c r="A201" t="s">
        <v>991</v>
      </c>
      <c r="B201" t="s">
        <v>992</v>
      </c>
      <c r="C201" t="s">
        <v>993</v>
      </c>
      <c r="D201" t="s">
        <v>994</v>
      </c>
      <c r="E201" t="s">
        <v>995</v>
      </c>
      <c r="F201" t="str">
        <f t="shared" si="9"/>
        <v>Himadri Speciality Chemical Ltd. | HSCL</v>
      </c>
      <c r="G201">
        <f t="shared" si="10"/>
        <v>42.68</v>
      </c>
      <c r="H201" t="str">
        <f t="shared" si="11"/>
        <v>Above Intrinsic Value</v>
      </c>
    </row>
    <row r="202" spans="1:8" x14ac:dyDescent="0.3">
      <c r="A202" t="s">
        <v>996</v>
      </c>
      <c r="B202" t="s">
        <v>997</v>
      </c>
      <c r="C202" t="s">
        <v>998</v>
      </c>
      <c r="D202" t="s">
        <v>999</v>
      </c>
      <c r="E202" t="s">
        <v>1000</v>
      </c>
      <c r="F202" t="str">
        <f t="shared" si="9"/>
        <v>Himatsingka Seide Ltd. | HIMATSEIDE</v>
      </c>
      <c r="G202">
        <f t="shared" si="10"/>
        <v>83.38</v>
      </c>
      <c r="H202" t="str">
        <f t="shared" si="11"/>
        <v>Above Intrinsic Value</v>
      </c>
    </row>
    <row r="203" spans="1:8" x14ac:dyDescent="0.3">
      <c r="A203" t="s">
        <v>1001</v>
      </c>
      <c r="B203" t="s">
        <v>1002</v>
      </c>
      <c r="C203" t="s">
        <v>1003</v>
      </c>
      <c r="D203" t="s">
        <v>1004</v>
      </c>
      <c r="E203" t="s">
        <v>1005</v>
      </c>
      <c r="F203" t="str">
        <f t="shared" si="9"/>
        <v>Hindalco Industries Ltd. | HINDALCO</v>
      </c>
      <c r="G203">
        <f t="shared" si="10"/>
        <v>122.44000000000001</v>
      </c>
      <c r="H203" t="str">
        <f t="shared" si="11"/>
        <v>Above Intrinsic Value</v>
      </c>
    </row>
    <row r="204" spans="1:8" x14ac:dyDescent="0.3">
      <c r="A204" t="s">
        <v>1006</v>
      </c>
      <c r="B204" t="s">
        <v>1007</v>
      </c>
      <c r="C204" t="s">
        <v>1008</v>
      </c>
      <c r="D204" t="s">
        <v>1009</v>
      </c>
      <c r="E204" t="s">
        <v>1010</v>
      </c>
      <c r="F204" t="str">
        <f t="shared" si="9"/>
        <v>Hindustan Aeronautics Ltd. | HAL</v>
      </c>
      <c r="G204">
        <f t="shared" si="10"/>
        <v>757.2</v>
      </c>
      <c r="H204" t="str">
        <f t="shared" si="11"/>
        <v>Above Intrinsic Value</v>
      </c>
    </row>
    <row r="205" spans="1:8" x14ac:dyDescent="0.3">
      <c r="A205" t="s">
        <v>1011</v>
      </c>
      <c r="B205" t="s">
        <v>1012</v>
      </c>
      <c r="C205" t="s">
        <v>1013</v>
      </c>
      <c r="D205" t="s">
        <v>1014</v>
      </c>
      <c r="E205" t="s">
        <v>1015</v>
      </c>
      <c r="F205" t="str">
        <f t="shared" si="9"/>
        <v>Hindustan Copper Ltd. | HINDCOPPER</v>
      </c>
      <c r="G205">
        <f t="shared" si="10"/>
        <v>27.7</v>
      </c>
      <c r="H205" t="str">
        <f t="shared" si="11"/>
        <v>Above Intrinsic Value</v>
      </c>
    </row>
    <row r="206" spans="1:8" x14ac:dyDescent="0.3">
      <c r="A206" t="s">
        <v>1016</v>
      </c>
      <c r="B206" t="s">
        <v>1017</v>
      </c>
      <c r="C206" t="s">
        <v>1018</v>
      </c>
      <c r="D206" t="s">
        <v>1019</v>
      </c>
      <c r="E206" t="s">
        <v>1020</v>
      </c>
      <c r="F206" t="str">
        <f t="shared" si="9"/>
        <v>Hindustan Petroleum Corporation Ltd. | HINDPETRO</v>
      </c>
      <c r="G206">
        <f t="shared" si="10"/>
        <v>191.2</v>
      </c>
      <c r="H206" t="str">
        <f t="shared" si="11"/>
        <v>Above Intrinsic Value</v>
      </c>
    </row>
    <row r="207" spans="1:8" x14ac:dyDescent="0.3">
      <c r="A207" t="s">
        <v>1021</v>
      </c>
      <c r="B207" t="s">
        <v>1022</v>
      </c>
      <c r="C207" t="s">
        <v>1023</v>
      </c>
      <c r="D207" t="s">
        <v>1024</v>
      </c>
      <c r="E207" t="s">
        <v>1025</v>
      </c>
      <c r="F207" t="str">
        <f t="shared" si="9"/>
        <v>Hindustan Unilever Ltd. | HINDUNILVR</v>
      </c>
      <c r="G207">
        <f t="shared" si="10"/>
        <v>1748.64</v>
      </c>
      <c r="H207" t="str">
        <f t="shared" si="11"/>
        <v>Above Intrinsic Value</v>
      </c>
    </row>
    <row r="208" spans="1:8" x14ac:dyDescent="0.3">
      <c r="A208" t="s">
        <v>1026</v>
      </c>
      <c r="B208" t="s">
        <v>1027</v>
      </c>
      <c r="C208" t="s">
        <v>1028</v>
      </c>
      <c r="D208" t="s">
        <v>1029</v>
      </c>
      <c r="E208" t="s">
        <v>1030</v>
      </c>
      <c r="F208" t="str">
        <f t="shared" si="9"/>
        <v>Hindustan Zinc Ltd. | HINDZINC</v>
      </c>
      <c r="G208">
        <f t="shared" si="10"/>
        <v>150</v>
      </c>
      <c r="H208" t="str">
        <f t="shared" si="11"/>
        <v>Above Intrinsic Value</v>
      </c>
    </row>
    <row r="209" spans="1:8" x14ac:dyDescent="0.3">
      <c r="A209" t="s">
        <v>1031</v>
      </c>
      <c r="B209" t="s">
        <v>1032</v>
      </c>
      <c r="C209" t="s">
        <v>1033</v>
      </c>
      <c r="D209" t="s">
        <v>1034</v>
      </c>
      <c r="E209" t="s">
        <v>1035</v>
      </c>
      <c r="F209" t="str">
        <f t="shared" si="9"/>
        <v>Honeywell Automation Ltd. | HONAUT</v>
      </c>
      <c r="G209">
        <f t="shared" si="10"/>
        <v>23869.42</v>
      </c>
      <c r="H209" t="str">
        <f t="shared" si="11"/>
        <v>Above Intrinsic Value</v>
      </c>
    </row>
    <row r="210" spans="1:8" x14ac:dyDescent="0.3">
      <c r="A210" t="s">
        <v>1036</v>
      </c>
      <c r="B210" t="s">
        <v>1037</v>
      </c>
      <c r="C210" t="s">
        <v>1038</v>
      </c>
      <c r="D210" t="s">
        <v>1039</v>
      </c>
      <c r="E210" t="s">
        <v>1040</v>
      </c>
      <c r="F210" t="str">
        <f t="shared" si="9"/>
        <v>Housing &amp; Urban Development Corporation Ltd. | HUDCO</v>
      </c>
      <c r="G210">
        <f t="shared" si="10"/>
        <v>25.52</v>
      </c>
      <c r="H210" t="str">
        <f t="shared" si="11"/>
        <v>Above Intrinsic Value</v>
      </c>
    </row>
    <row r="211" spans="1:8" x14ac:dyDescent="0.3">
      <c r="A211" t="s">
        <v>1041</v>
      </c>
      <c r="B211" t="s">
        <v>1042</v>
      </c>
      <c r="C211" t="s">
        <v>1043</v>
      </c>
      <c r="D211" t="s">
        <v>1044</v>
      </c>
      <c r="E211" t="s">
        <v>1045</v>
      </c>
      <c r="F211" t="str">
        <f t="shared" si="9"/>
        <v>Housing Development Finance Corporation Ltd. | HDFC</v>
      </c>
      <c r="G211">
        <f t="shared" si="10"/>
        <v>1589.3400000000001</v>
      </c>
      <c r="H211" t="str">
        <f t="shared" si="11"/>
        <v>Above Intrinsic Value</v>
      </c>
    </row>
    <row r="212" spans="1:8" x14ac:dyDescent="0.3">
      <c r="A212" t="s">
        <v>1046</v>
      </c>
      <c r="B212" t="s">
        <v>1047</v>
      </c>
      <c r="C212" t="s">
        <v>1048</v>
      </c>
      <c r="D212" t="s">
        <v>1049</v>
      </c>
      <c r="E212" t="s">
        <v>1050</v>
      </c>
      <c r="F212" t="str">
        <f t="shared" si="9"/>
        <v>ICICI Bank Ltd. | ICICIBANK</v>
      </c>
      <c r="G212">
        <f t="shared" si="10"/>
        <v>328.2</v>
      </c>
      <c r="H212" t="str">
        <f t="shared" si="11"/>
        <v>Above Intrinsic Value</v>
      </c>
    </row>
    <row r="213" spans="1:8" x14ac:dyDescent="0.3">
      <c r="A213" t="s">
        <v>1051</v>
      </c>
      <c r="B213" t="s">
        <v>1052</v>
      </c>
      <c r="C213" t="s">
        <v>1053</v>
      </c>
      <c r="D213" t="s">
        <v>1054</v>
      </c>
      <c r="E213" t="s">
        <v>1055</v>
      </c>
      <c r="F213" t="str">
        <f t="shared" si="9"/>
        <v>ICICI Lombard General Insurance Company Ltd. | ICICIGI</v>
      </c>
      <c r="G213">
        <f t="shared" si="10"/>
        <v>898.16000000000008</v>
      </c>
      <c r="H213" t="str">
        <f t="shared" si="11"/>
        <v>Above Intrinsic Value</v>
      </c>
    </row>
    <row r="214" spans="1:8" x14ac:dyDescent="0.3">
      <c r="A214" t="s">
        <v>1056</v>
      </c>
      <c r="B214" t="s">
        <v>1057</v>
      </c>
      <c r="C214" t="s">
        <v>1058</v>
      </c>
      <c r="D214" t="s">
        <v>330</v>
      </c>
      <c r="E214" t="s">
        <v>1059</v>
      </c>
      <c r="F214" t="str">
        <f t="shared" si="9"/>
        <v>ICICI Prudential Life Insurance Company Ltd. | ICICIPRULI</v>
      </c>
      <c r="G214">
        <f t="shared" si="10"/>
        <v>304</v>
      </c>
      <c r="H214" t="str">
        <f t="shared" si="11"/>
        <v>Above Intrinsic Value</v>
      </c>
    </row>
    <row r="215" spans="1:8" x14ac:dyDescent="0.3">
      <c r="A215" t="s">
        <v>1060</v>
      </c>
      <c r="B215" t="s">
        <v>1061</v>
      </c>
      <c r="C215" t="s">
        <v>1062</v>
      </c>
      <c r="D215" t="s">
        <v>1063</v>
      </c>
      <c r="E215" t="s">
        <v>1064</v>
      </c>
      <c r="F215" t="str">
        <f t="shared" si="9"/>
        <v>ICICI Securities Ltd. | ISEC</v>
      </c>
      <c r="G215">
        <f t="shared" si="10"/>
        <v>309</v>
      </c>
      <c r="H215" t="str">
        <f t="shared" si="11"/>
        <v>Above Intrinsic Value</v>
      </c>
    </row>
    <row r="216" spans="1:8" x14ac:dyDescent="0.3">
      <c r="A216" t="s">
        <v>1065</v>
      </c>
      <c r="B216" t="s">
        <v>1066</v>
      </c>
      <c r="C216" t="s">
        <v>1067</v>
      </c>
      <c r="D216" t="s">
        <v>1068</v>
      </c>
      <c r="E216" t="s">
        <v>1069</v>
      </c>
      <c r="F216" t="str">
        <f t="shared" si="9"/>
        <v>ICRA Ltd. | ICRA</v>
      </c>
      <c r="G216">
        <f t="shared" si="10"/>
        <v>2069.6</v>
      </c>
      <c r="H216" t="str">
        <f t="shared" si="11"/>
        <v>Above Intrinsic Value</v>
      </c>
    </row>
    <row r="217" spans="1:8" x14ac:dyDescent="0.3">
      <c r="A217" t="s">
        <v>1070</v>
      </c>
      <c r="B217" t="s">
        <v>1071</v>
      </c>
      <c r="C217" t="s">
        <v>1072</v>
      </c>
      <c r="D217" t="s">
        <v>727</v>
      </c>
      <c r="E217" t="s">
        <v>1073</v>
      </c>
      <c r="F217" t="str">
        <f t="shared" si="9"/>
        <v>IDBI Bank | IDBI</v>
      </c>
      <c r="G217">
        <f t="shared" si="10"/>
        <v>29.380000000000003</v>
      </c>
      <c r="H217" t="str">
        <f t="shared" si="11"/>
        <v>Above Intrinsic Value</v>
      </c>
    </row>
    <row r="218" spans="1:8" x14ac:dyDescent="0.3">
      <c r="A218" t="s">
        <v>1074</v>
      </c>
      <c r="B218" t="s">
        <v>1075</v>
      </c>
      <c r="C218" t="s">
        <v>1076</v>
      </c>
      <c r="D218" t="s">
        <v>1077</v>
      </c>
      <c r="E218" t="s">
        <v>1078</v>
      </c>
      <c r="F218" t="str">
        <f t="shared" si="9"/>
        <v>IDFC First Bank Ltd. | IDFCFIRSTB</v>
      </c>
      <c r="G218">
        <f t="shared" si="10"/>
        <v>26.24</v>
      </c>
      <c r="H218" t="str">
        <f t="shared" si="11"/>
        <v>Above Intrinsic Value</v>
      </c>
    </row>
    <row r="219" spans="1:8" x14ac:dyDescent="0.3">
      <c r="A219" t="s">
        <v>1079</v>
      </c>
      <c r="B219" t="s">
        <v>1080</v>
      </c>
      <c r="C219" t="s">
        <v>1081</v>
      </c>
      <c r="D219" t="s">
        <v>1082</v>
      </c>
      <c r="E219" t="s">
        <v>1083</v>
      </c>
      <c r="F219" t="str">
        <f t="shared" si="9"/>
        <v>IDFC Ltd. | IDFC</v>
      </c>
      <c r="G219">
        <f t="shared" si="10"/>
        <v>21.5</v>
      </c>
      <c r="H219" t="str">
        <f t="shared" si="11"/>
        <v>Above Intrinsic Value</v>
      </c>
    </row>
    <row r="220" spans="1:8" x14ac:dyDescent="0.3">
      <c r="A220" t="s">
        <v>1084</v>
      </c>
      <c r="B220" t="s">
        <v>1085</v>
      </c>
      <c r="C220" t="s">
        <v>1086</v>
      </c>
      <c r="D220" t="s">
        <v>1055</v>
      </c>
      <c r="E220" t="s">
        <v>1087</v>
      </c>
      <c r="F220" t="str">
        <f t="shared" si="9"/>
        <v>IFB Industries Ltd. | IFBIND</v>
      </c>
      <c r="G220">
        <f t="shared" si="10"/>
        <v>409.66</v>
      </c>
      <c r="H220" t="str">
        <f t="shared" si="11"/>
        <v>Above Intrinsic Value</v>
      </c>
    </row>
    <row r="221" spans="1:8" x14ac:dyDescent="0.3">
      <c r="A221" t="s">
        <v>1088</v>
      </c>
      <c r="B221" t="s">
        <v>1089</v>
      </c>
      <c r="C221" t="s">
        <v>1090</v>
      </c>
      <c r="D221" t="s">
        <v>1091</v>
      </c>
      <c r="E221" t="s">
        <v>1092</v>
      </c>
      <c r="F221" t="str">
        <f t="shared" si="9"/>
        <v>IFCI Ltd. | IFCI</v>
      </c>
      <c r="G221">
        <f t="shared" si="10"/>
        <v>4.9799999999999995</v>
      </c>
      <c r="H221" t="str">
        <f t="shared" si="11"/>
        <v>Above Intrinsic Value</v>
      </c>
    </row>
    <row r="222" spans="1:8" x14ac:dyDescent="0.3">
      <c r="A222" t="s">
        <v>1093</v>
      </c>
      <c r="B222" t="s">
        <v>1094</v>
      </c>
      <c r="C222" t="s">
        <v>1095</v>
      </c>
      <c r="D222" t="s">
        <v>1096</v>
      </c>
      <c r="E222" t="s">
        <v>1097</v>
      </c>
      <c r="F222" t="str">
        <f t="shared" si="9"/>
        <v>IIFL Finance Ltd. | IIFL</v>
      </c>
      <c r="G222">
        <f t="shared" si="10"/>
        <v>108.42</v>
      </c>
      <c r="H222" t="str">
        <f t="shared" si="11"/>
        <v>Above Intrinsic Value</v>
      </c>
    </row>
    <row r="223" spans="1:8" x14ac:dyDescent="0.3">
      <c r="A223" t="s">
        <v>1098</v>
      </c>
      <c r="B223" t="s">
        <v>1099</v>
      </c>
      <c r="C223" t="s">
        <v>1100</v>
      </c>
      <c r="D223" t="s">
        <v>1101</v>
      </c>
      <c r="E223" t="s">
        <v>1102</v>
      </c>
      <c r="F223" t="str">
        <f t="shared" si="9"/>
        <v>IIFL Wealth Management Ltd. | IIFLWAM</v>
      </c>
      <c r="G223">
        <f t="shared" si="10"/>
        <v>953.57999999999993</v>
      </c>
      <c r="H223" t="str">
        <f t="shared" si="11"/>
        <v>Above Intrinsic Value</v>
      </c>
    </row>
    <row r="224" spans="1:8" x14ac:dyDescent="0.3">
      <c r="A224" t="s">
        <v>1103</v>
      </c>
      <c r="B224" t="s">
        <v>1104</v>
      </c>
      <c r="C224" t="s">
        <v>1105</v>
      </c>
      <c r="D224" t="s">
        <v>1106</v>
      </c>
      <c r="E224" t="s">
        <v>1107</v>
      </c>
      <c r="F224" t="str">
        <f t="shared" si="9"/>
        <v>IRB Infrastructure Developers Ltd. | IRB</v>
      </c>
      <c r="G224">
        <f t="shared" si="10"/>
        <v>73.84</v>
      </c>
      <c r="H224" t="str">
        <f t="shared" si="11"/>
        <v>Above Intrinsic Value</v>
      </c>
    </row>
    <row r="225" spans="1:8" x14ac:dyDescent="0.3">
      <c r="A225" t="s">
        <v>1108</v>
      </c>
      <c r="B225" t="s">
        <v>1109</v>
      </c>
      <c r="C225" t="s">
        <v>1110</v>
      </c>
      <c r="D225" t="s">
        <v>1111</v>
      </c>
      <c r="E225" t="s">
        <v>577</v>
      </c>
      <c r="F225" t="str">
        <f t="shared" si="9"/>
        <v>Ircon International Ltd. | IRCON</v>
      </c>
      <c r="G225">
        <f t="shared" si="10"/>
        <v>71.12</v>
      </c>
      <c r="H225" t="str">
        <f t="shared" si="11"/>
        <v>Above Intrinsic Value</v>
      </c>
    </row>
    <row r="226" spans="1:8" x14ac:dyDescent="0.3">
      <c r="A226" t="s">
        <v>1112</v>
      </c>
      <c r="B226" t="s">
        <v>1113</v>
      </c>
      <c r="C226" t="s">
        <v>1114</v>
      </c>
      <c r="D226" t="s">
        <v>1115</v>
      </c>
      <c r="E226" t="s">
        <v>668</v>
      </c>
      <c r="F226" t="str">
        <f t="shared" si="9"/>
        <v>ITC Ltd. | ITC</v>
      </c>
      <c r="G226">
        <f t="shared" si="10"/>
        <v>160.35999999999999</v>
      </c>
      <c r="H226" t="str">
        <f t="shared" si="11"/>
        <v>Above Intrinsic Value</v>
      </c>
    </row>
    <row r="227" spans="1:8" x14ac:dyDescent="0.3">
      <c r="A227" t="s">
        <v>1116</v>
      </c>
      <c r="B227" t="s">
        <v>1117</v>
      </c>
      <c r="C227" t="s">
        <v>1118</v>
      </c>
      <c r="D227" t="s">
        <v>1119</v>
      </c>
      <c r="E227" t="s">
        <v>1120</v>
      </c>
      <c r="F227" t="str">
        <f t="shared" si="9"/>
        <v>ITI Ltd. | ITI</v>
      </c>
      <c r="G227">
        <f t="shared" si="10"/>
        <v>78.58</v>
      </c>
      <c r="H227" t="str">
        <f t="shared" si="11"/>
        <v>Above Intrinsic Value</v>
      </c>
    </row>
    <row r="228" spans="1:8" x14ac:dyDescent="0.3">
      <c r="A228" t="s">
        <v>1121</v>
      </c>
      <c r="B228" t="s">
        <v>1122</v>
      </c>
      <c r="C228" t="s">
        <v>1123</v>
      </c>
      <c r="D228" t="s">
        <v>1124</v>
      </c>
      <c r="E228" t="s">
        <v>1125</v>
      </c>
      <c r="F228" t="str">
        <f t="shared" si="9"/>
        <v>India Cements Ltd. | INDIACEM</v>
      </c>
      <c r="G228">
        <f t="shared" si="10"/>
        <v>83.8</v>
      </c>
      <c r="H228" t="str">
        <f t="shared" si="11"/>
        <v>Above Intrinsic Value</v>
      </c>
    </row>
    <row r="229" spans="1:8" x14ac:dyDescent="0.3">
      <c r="A229" t="s">
        <v>1126</v>
      </c>
      <c r="B229" t="s">
        <v>1127</v>
      </c>
      <c r="C229" t="s">
        <v>1128</v>
      </c>
      <c r="D229" t="s">
        <v>1129</v>
      </c>
      <c r="E229" t="s">
        <v>1130</v>
      </c>
      <c r="F229" t="str">
        <f t="shared" si="9"/>
        <v>India Tourism Development Corporation Ltd. | ITDC</v>
      </c>
      <c r="G229">
        <f t="shared" si="10"/>
        <v>208.52000000000004</v>
      </c>
      <c r="H229" t="str">
        <f t="shared" si="11"/>
        <v>Above Intrinsic Value</v>
      </c>
    </row>
    <row r="230" spans="1:8" x14ac:dyDescent="0.3">
      <c r="A230" t="s">
        <v>1131</v>
      </c>
      <c r="B230" t="s">
        <v>1132</v>
      </c>
      <c r="C230" t="s">
        <v>1133</v>
      </c>
      <c r="D230" t="s">
        <v>1134</v>
      </c>
      <c r="E230" t="s">
        <v>1135</v>
      </c>
      <c r="F230" t="str">
        <f t="shared" si="9"/>
        <v>Indiabulls Housing Finance Ltd. | IBULHSGFIN</v>
      </c>
      <c r="G230">
        <f t="shared" si="10"/>
        <v>183.07999999999998</v>
      </c>
      <c r="H230" t="str">
        <f t="shared" si="11"/>
        <v>Above Intrinsic Value</v>
      </c>
    </row>
    <row r="231" spans="1:8" x14ac:dyDescent="0.3">
      <c r="A231" t="s">
        <v>1136</v>
      </c>
      <c r="B231" t="s">
        <v>1137</v>
      </c>
      <c r="C231" t="s">
        <v>1138</v>
      </c>
      <c r="D231" t="s">
        <v>1139</v>
      </c>
      <c r="E231" t="s">
        <v>1140</v>
      </c>
      <c r="F231" t="str">
        <f t="shared" si="9"/>
        <v>Indiabulls Real Estate Ltd. | IBREALEST</v>
      </c>
      <c r="G231">
        <f t="shared" si="10"/>
        <v>59.92</v>
      </c>
      <c r="H231" t="str">
        <f t="shared" si="11"/>
        <v>Above Intrinsic Value</v>
      </c>
    </row>
    <row r="232" spans="1:8" x14ac:dyDescent="0.3">
      <c r="A232" t="s">
        <v>1141</v>
      </c>
      <c r="B232" t="s">
        <v>1142</v>
      </c>
      <c r="C232" t="s">
        <v>1143</v>
      </c>
      <c r="D232" t="s">
        <v>1144</v>
      </c>
      <c r="E232" t="s">
        <v>1145</v>
      </c>
      <c r="F232" t="str">
        <f t="shared" si="9"/>
        <v>Indiabulls Ventures Ltd. | IBVENTURES</v>
      </c>
      <c r="G232">
        <f t="shared" si="10"/>
        <v>136.28</v>
      </c>
      <c r="H232" t="str">
        <f t="shared" si="11"/>
        <v>Above Intrinsic Value</v>
      </c>
    </row>
    <row r="233" spans="1:8" x14ac:dyDescent="0.3">
      <c r="A233" t="s">
        <v>1146</v>
      </c>
      <c r="B233" t="s">
        <v>1147</v>
      </c>
      <c r="C233" t="s">
        <v>1148</v>
      </c>
      <c r="D233" t="s">
        <v>1149</v>
      </c>
      <c r="E233" t="s">
        <v>1150</v>
      </c>
      <c r="F233" t="str">
        <f t="shared" si="9"/>
        <v>Indiamart Intermesh Ltd. | INDIAMART</v>
      </c>
      <c r="G233">
        <f t="shared" si="10"/>
        <v>2851.42</v>
      </c>
      <c r="H233" t="str">
        <f t="shared" si="11"/>
        <v>Above Intrinsic Value</v>
      </c>
    </row>
    <row r="234" spans="1:8" x14ac:dyDescent="0.3">
      <c r="A234" t="s">
        <v>1151</v>
      </c>
      <c r="B234" t="s">
        <v>1152</v>
      </c>
      <c r="C234" t="s">
        <v>1153</v>
      </c>
      <c r="D234" t="s">
        <v>1154</v>
      </c>
      <c r="E234" t="s">
        <v>1155</v>
      </c>
      <c r="F234" t="str">
        <f t="shared" si="9"/>
        <v>Indian Bank | INDIANB</v>
      </c>
      <c r="G234">
        <f t="shared" si="10"/>
        <v>76.099999999999994</v>
      </c>
      <c r="H234" t="str">
        <f t="shared" si="11"/>
        <v>Above Intrinsic Value</v>
      </c>
    </row>
    <row r="235" spans="1:8" x14ac:dyDescent="0.3">
      <c r="A235" t="s">
        <v>1156</v>
      </c>
      <c r="B235" t="s">
        <v>1157</v>
      </c>
      <c r="C235" t="s">
        <v>1158</v>
      </c>
      <c r="D235" t="s">
        <v>1159</v>
      </c>
      <c r="E235" t="s">
        <v>1160</v>
      </c>
      <c r="F235" t="str">
        <f t="shared" si="9"/>
        <v>Indian Energy Exchange Ltd. | IEX</v>
      </c>
      <c r="G235">
        <f t="shared" si="10"/>
        <v>134.12</v>
      </c>
      <c r="H235" t="str">
        <f t="shared" si="11"/>
        <v>Above Intrinsic Value</v>
      </c>
    </row>
    <row r="236" spans="1:8" x14ac:dyDescent="0.3">
      <c r="A236" t="s">
        <v>1161</v>
      </c>
      <c r="B236" t="s">
        <v>1162</v>
      </c>
      <c r="C236" t="s">
        <v>1163</v>
      </c>
      <c r="D236" t="s">
        <v>1164</v>
      </c>
      <c r="E236" t="s">
        <v>1165</v>
      </c>
      <c r="F236" t="str">
        <f t="shared" si="9"/>
        <v>Indian Hotels Company Ltd. | INDHOTEL</v>
      </c>
      <c r="G236">
        <f t="shared" si="10"/>
        <v>88.039999999999992</v>
      </c>
      <c r="H236" t="str">
        <f t="shared" si="11"/>
        <v>Above Intrinsic Value</v>
      </c>
    </row>
    <row r="237" spans="1:8" x14ac:dyDescent="0.3">
      <c r="A237" t="s">
        <v>1166</v>
      </c>
      <c r="B237" t="s">
        <v>1167</v>
      </c>
      <c r="C237" t="s">
        <v>1168</v>
      </c>
      <c r="D237" t="s">
        <v>1169</v>
      </c>
      <c r="E237" t="s">
        <v>1170</v>
      </c>
      <c r="F237" t="str">
        <f t="shared" si="9"/>
        <v>Indian Oil Corporation Ltd. | IOC</v>
      </c>
      <c r="G237">
        <f t="shared" si="10"/>
        <v>88.06</v>
      </c>
      <c r="H237" t="str">
        <f t="shared" si="11"/>
        <v>Above Intrinsic Value</v>
      </c>
    </row>
    <row r="238" spans="1:8" x14ac:dyDescent="0.3">
      <c r="A238" t="s">
        <v>1171</v>
      </c>
      <c r="B238" t="s">
        <v>1172</v>
      </c>
      <c r="C238" t="s">
        <v>1173</v>
      </c>
      <c r="D238" t="s">
        <v>1174</v>
      </c>
      <c r="E238" t="s">
        <v>1175</v>
      </c>
      <c r="F238" t="str">
        <f t="shared" si="9"/>
        <v>Indian Overseas Bank | IOB</v>
      </c>
      <c r="G238">
        <f t="shared" si="10"/>
        <v>7.92</v>
      </c>
      <c r="H238" t="str">
        <f t="shared" si="11"/>
        <v>Above Intrinsic Value</v>
      </c>
    </row>
    <row r="239" spans="1:8" x14ac:dyDescent="0.3">
      <c r="A239" t="s">
        <v>1176</v>
      </c>
      <c r="B239" t="s">
        <v>1177</v>
      </c>
      <c r="C239" t="s">
        <v>1178</v>
      </c>
      <c r="D239" t="s">
        <v>1179</v>
      </c>
      <c r="E239" t="s">
        <v>1180</v>
      </c>
      <c r="F239" t="str">
        <f t="shared" si="9"/>
        <v>IRCTC - Indian Railway Catering &amp; Tourism Corp Ltd. | IRCTC</v>
      </c>
      <c r="G239">
        <f t="shared" si="10"/>
        <v>1072.46</v>
      </c>
      <c r="H239" t="str">
        <f t="shared" si="11"/>
        <v>Above Intrinsic Value</v>
      </c>
    </row>
    <row r="240" spans="1:8" x14ac:dyDescent="0.3">
      <c r="A240" t="s">
        <v>1181</v>
      </c>
      <c r="B240" t="s">
        <v>1182</v>
      </c>
      <c r="C240" t="s">
        <v>1183</v>
      </c>
      <c r="D240" t="s">
        <v>1184</v>
      </c>
      <c r="E240" t="s">
        <v>1185</v>
      </c>
      <c r="F240" t="str">
        <f t="shared" si="9"/>
        <v>Indostar Capital Finance Ltd. | INDOSTAR</v>
      </c>
      <c r="G240">
        <f t="shared" si="10"/>
        <v>198.88</v>
      </c>
      <c r="H240" t="str">
        <f t="shared" si="11"/>
        <v>Above Intrinsic Value</v>
      </c>
    </row>
    <row r="241" spans="1:8" x14ac:dyDescent="0.3">
      <c r="A241" t="s">
        <v>1186</v>
      </c>
      <c r="B241" t="s">
        <v>1187</v>
      </c>
      <c r="C241" t="s">
        <v>1188</v>
      </c>
      <c r="D241" t="s">
        <v>1189</v>
      </c>
      <c r="E241" t="s">
        <v>1124</v>
      </c>
      <c r="F241" t="str">
        <f t="shared" si="9"/>
        <v>Indoco Remedies Ltd. | INDOCO</v>
      </c>
      <c r="G241">
        <f t="shared" si="10"/>
        <v>174.4</v>
      </c>
      <c r="H241" t="str">
        <f t="shared" si="11"/>
        <v>Above Intrinsic Value</v>
      </c>
    </row>
    <row r="242" spans="1:8" x14ac:dyDescent="0.3">
      <c r="A242" t="s">
        <v>1190</v>
      </c>
      <c r="B242" t="s">
        <v>1191</v>
      </c>
      <c r="C242" t="s">
        <v>1192</v>
      </c>
      <c r="D242" t="s">
        <v>1193</v>
      </c>
      <c r="E242" t="s">
        <v>1194</v>
      </c>
      <c r="F242" t="str">
        <f t="shared" si="9"/>
        <v>Indraprastha Gas Ltd. | IGL</v>
      </c>
      <c r="G242">
        <f t="shared" si="10"/>
        <v>327.3</v>
      </c>
      <c r="H242" t="str">
        <f t="shared" si="11"/>
        <v>Above Intrinsic Value</v>
      </c>
    </row>
    <row r="243" spans="1:8" x14ac:dyDescent="0.3">
      <c r="A243" t="s">
        <v>1195</v>
      </c>
      <c r="B243" t="s">
        <v>1196</v>
      </c>
      <c r="C243" t="s">
        <v>1197</v>
      </c>
      <c r="D243" t="s">
        <v>1198</v>
      </c>
      <c r="E243" t="s">
        <v>361</v>
      </c>
      <c r="F243" t="str">
        <f t="shared" si="9"/>
        <v>IndusInd Bank Ltd. | INDUSINDBK</v>
      </c>
      <c r="G243">
        <f t="shared" si="10"/>
        <v>732.83999999999992</v>
      </c>
      <c r="H243" t="str">
        <f t="shared" si="11"/>
        <v>Above Intrinsic Value</v>
      </c>
    </row>
    <row r="244" spans="1:8" x14ac:dyDescent="0.3">
      <c r="A244" t="s">
        <v>1199</v>
      </c>
      <c r="B244" t="s">
        <v>1200</v>
      </c>
      <c r="C244" t="s">
        <v>1201</v>
      </c>
      <c r="D244" t="s">
        <v>1202</v>
      </c>
      <c r="E244" t="s">
        <v>1203</v>
      </c>
      <c r="F244" t="str">
        <f t="shared" si="9"/>
        <v>Infibeam Avenues Ltd. | INFIBEAM</v>
      </c>
      <c r="G244">
        <f t="shared" si="10"/>
        <v>48.160000000000004</v>
      </c>
      <c r="H244" t="str">
        <f t="shared" si="11"/>
        <v>Above Intrinsic Value</v>
      </c>
    </row>
    <row r="245" spans="1:8" x14ac:dyDescent="0.3">
      <c r="A245" t="s">
        <v>1204</v>
      </c>
      <c r="B245" t="s">
        <v>1205</v>
      </c>
      <c r="C245" t="s">
        <v>1206</v>
      </c>
      <c r="D245" t="s">
        <v>1207</v>
      </c>
      <c r="E245" t="s">
        <v>1208</v>
      </c>
      <c r="F245" t="str">
        <f t="shared" si="9"/>
        <v>Info Edge India Ltd. | NAUKRI</v>
      </c>
      <c r="G245">
        <f t="shared" si="10"/>
        <v>2146.8000000000002</v>
      </c>
      <c r="H245" t="str">
        <f t="shared" si="11"/>
        <v>Above Intrinsic Value</v>
      </c>
    </row>
    <row r="246" spans="1:8" x14ac:dyDescent="0.3">
      <c r="A246" t="s">
        <v>1209</v>
      </c>
      <c r="B246" t="s">
        <v>1210</v>
      </c>
      <c r="C246" t="s">
        <v>1211</v>
      </c>
      <c r="D246" t="s">
        <v>1212</v>
      </c>
      <c r="E246" t="s">
        <v>1213</v>
      </c>
      <c r="F246" t="str">
        <f t="shared" si="9"/>
        <v>Infosys Ltd. | INFY</v>
      </c>
      <c r="G246">
        <f t="shared" si="10"/>
        <v>678.1</v>
      </c>
      <c r="H246" t="str">
        <f t="shared" si="11"/>
        <v>Above Intrinsic Value</v>
      </c>
    </row>
    <row r="247" spans="1:8" x14ac:dyDescent="0.3">
      <c r="A247" t="s">
        <v>1214</v>
      </c>
      <c r="B247" t="s">
        <v>1215</v>
      </c>
      <c r="C247" t="s">
        <v>1216</v>
      </c>
      <c r="D247" t="s">
        <v>1217</v>
      </c>
      <c r="E247" t="s">
        <v>1218</v>
      </c>
      <c r="F247" t="str">
        <f t="shared" si="9"/>
        <v>Ingersoll Rand (India) Ltd. | INGERRAND</v>
      </c>
      <c r="G247">
        <f t="shared" si="10"/>
        <v>513.93999999999994</v>
      </c>
      <c r="H247" t="str">
        <f t="shared" si="11"/>
        <v>Above Intrinsic Value</v>
      </c>
    </row>
    <row r="248" spans="1:8" x14ac:dyDescent="0.3">
      <c r="A248" t="s">
        <v>1219</v>
      </c>
      <c r="B248" t="s">
        <v>1220</v>
      </c>
      <c r="C248" t="s">
        <v>1221</v>
      </c>
      <c r="D248" t="s">
        <v>1222</v>
      </c>
      <c r="E248" t="s">
        <v>1223</v>
      </c>
      <c r="F248" t="str">
        <f t="shared" si="9"/>
        <v>INOX Leisure Ltd. | INOXLEISUR</v>
      </c>
      <c r="G248">
        <f t="shared" si="10"/>
        <v>268.08000000000004</v>
      </c>
      <c r="H248" t="str">
        <f t="shared" si="11"/>
        <v>Above Intrinsic Value</v>
      </c>
    </row>
    <row r="249" spans="1:8" x14ac:dyDescent="0.3">
      <c r="A249" t="s">
        <v>1224</v>
      </c>
      <c r="B249" t="s">
        <v>1225</v>
      </c>
      <c r="C249" t="s">
        <v>1226</v>
      </c>
      <c r="D249" t="s">
        <v>1227</v>
      </c>
      <c r="E249" t="s">
        <v>1228</v>
      </c>
      <c r="F249" t="str">
        <f t="shared" si="9"/>
        <v>Intellect Design Arena Ltd. | INTELLECT</v>
      </c>
      <c r="G249">
        <f t="shared" si="10"/>
        <v>120.28</v>
      </c>
      <c r="H249" t="str">
        <f t="shared" si="11"/>
        <v>Above Intrinsic Value</v>
      </c>
    </row>
    <row r="250" spans="1:8" x14ac:dyDescent="0.3">
      <c r="A250" t="s">
        <v>1229</v>
      </c>
      <c r="B250" t="s">
        <v>1230</v>
      </c>
      <c r="C250" t="s">
        <v>1231</v>
      </c>
      <c r="D250" t="s">
        <v>1232</v>
      </c>
      <c r="E250" t="s">
        <v>1233</v>
      </c>
      <c r="F250" t="str">
        <f t="shared" si="9"/>
        <v>Interglobe Aviation Ltd. | INDIGO</v>
      </c>
      <c r="G250">
        <f t="shared" si="10"/>
        <v>1007.72</v>
      </c>
      <c r="H250" t="str">
        <f t="shared" si="11"/>
        <v>Above Intrinsic Value</v>
      </c>
    </row>
    <row r="251" spans="1:8" x14ac:dyDescent="0.3">
      <c r="A251" t="s">
        <v>1234</v>
      </c>
      <c r="B251" t="s">
        <v>1235</v>
      </c>
      <c r="C251" t="s">
        <v>1236</v>
      </c>
      <c r="D251" t="s">
        <v>1237</v>
      </c>
      <c r="E251" t="s">
        <v>1238</v>
      </c>
      <c r="F251" t="str">
        <f t="shared" si="9"/>
        <v>Ipca Laboratories Ltd. | IPCALAB</v>
      </c>
      <c r="G251">
        <f t="shared" si="10"/>
        <v>1261.9199999999998</v>
      </c>
      <c r="H251" t="str">
        <f t="shared" si="11"/>
        <v>Above Intrinsic Value</v>
      </c>
    </row>
    <row r="252" spans="1:8" x14ac:dyDescent="0.3">
      <c r="A252" t="s">
        <v>1239</v>
      </c>
      <c r="B252" t="s">
        <v>1240</v>
      </c>
      <c r="C252" t="s">
        <v>1241</v>
      </c>
      <c r="D252" t="s">
        <v>1242</v>
      </c>
      <c r="E252" t="s">
        <v>1243</v>
      </c>
      <c r="F252" t="str">
        <f t="shared" si="9"/>
        <v>JB Chemicals and Pharmaceuticals Ltd. | JBCHEPHARM</v>
      </c>
      <c r="G252">
        <f t="shared" si="10"/>
        <v>585.98</v>
      </c>
      <c r="H252" t="str">
        <f t="shared" si="11"/>
        <v>Above Intrinsic Value</v>
      </c>
    </row>
    <row r="253" spans="1:8" x14ac:dyDescent="0.3">
      <c r="A253" t="s">
        <v>1244</v>
      </c>
      <c r="B253" t="s">
        <v>1245</v>
      </c>
      <c r="C253" t="s">
        <v>1246</v>
      </c>
      <c r="D253" t="s">
        <v>1247</v>
      </c>
      <c r="E253" t="s">
        <v>1248</v>
      </c>
      <c r="F253" t="str">
        <f t="shared" si="9"/>
        <v>J. K. Cement Ltd. | JKCEMENT</v>
      </c>
      <c r="G253">
        <f t="shared" si="10"/>
        <v>1047.56</v>
      </c>
      <c r="H253" t="str">
        <f t="shared" si="11"/>
        <v>Above Intrinsic Value</v>
      </c>
    </row>
    <row r="254" spans="1:8" x14ac:dyDescent="0.3">
      <c r="A254" t="s">
        <v>1249</v>
      </c>
      <c r="B254" t="s">
        <v>1250</v>
      </c>
      <c r="C254" t="s">
        <v>1251</v>
      </c>
      <c r="D254" t="s">
        <v>1252</v>
      </c>
      <c r="E254" t="s">
        <v>1253</v>
      </c>
      <c r="F254" t="str">
        <f t="shared" si="9"/>
        <v>JK Lakshmi Cement Ltd. | JKLAKSHMI</v>
      </c>
      <c r="G254">
        <f t="shared" si="10"/>
        <v>227.1</v>
      </c>
      <c r="H254" t="str">
        <f t="shared" si="11"/>
        <v>Above Intrinsic Value</v>
      </c>
    </row>
    <row r="255" spans="1:8" x14ac:dyDescent="0.3">
      <c r="A255" t="s">
        <v>1254</v>
      </c>
      <c r="B255" t="s">
        <v>1255</v>
      </c>
      <c r="C255" t="s">
        <v>1256</v>
      </c>
      <c r="D255" t="s">
        <v>1257</v>
      </c>
      <c r="E255" t="s">
        <v>1258</v>
      </c>
      <c r="F255" t="str">
        <f t="shared" si="9"/>
        <v>JK Paper Ltd. | JKPAPER</v>
      </c>
      <c r="G255">
        <f t="shared" si="10"/>
        <v>81.12</v>
      </c>
      <c r="H255" t="str">
        <f t="shared" si="11"/>
        <v>Above Intrinsic Value</v>
      </c>
    </row>
    <row r="256" spans="1:8" x14ac:dyDescent="0.3">
      <c r="A256" t="s">
        <v>1259</v>
      </c>
      <c r="B256" t="s">
        <v>1260</v>
      </c>
      <c r="C256" t="s">
        <v>1261</v>
      </c>
      <c r="D256" t="s">
        <v>1262</v>
      </c>
      <c r="E256" t="s">
        <v>1263</v>
      </c>
      <c r="F256" t="str">
        <f t="shared" si="9"/>
        <v>JK Tyre and Industries Ltd. | JKTYRE</v>
      </c>
      <c r="G256">
        <f t="shared" si="10"/>
        <v>47.679999999999993</v>
      </c>
      <c r="H256" t="str">
        <f t="shared" si="11"/>
        <v>Above Intrinsic Value</v>
      </c>
    </row>
    <row r="257" spans="1:8" x14ac:dyDescent="0.3">
      <c r="A257" t="s">
        <v>1264</v>
      </c>
      <c r="B257" t="s">
        <v>1265</v>
      </c>
      <c r="C257" t="s">
        <v>1266</v>
      </c>
      <c r="D257" t="s">
        <v>719</v>
      </c>
      <c r="E257" t="s">
        <v>1267</v>
      </c>
      <c r="F257" t="str">
        <f t="shared" si="9"/>
        <v>JM Financial Ltd. | JMFINANCIL</v>
      </c>
      <c r="G257">
        <f t="shared" si="10"/>
        <v>72.06</v>
      </c>
      <c r="H257" t="str">
        <f t="shared" si="11"/>
        <v>Above Intrinsic Value</v>
      </c>
    </row>
    <row r="258" spans="1:8" x14ac:dyDescent="0.3">
      <c r="A258" t="s">
        <v>1268</v>
      </c>
      <c r="B258" t="s">
        <v>1269</v>
      </c>
      <c r="C258" t="s">
        <v>1270</v>
      </c>
      <c r="D258" t="s">
        <v>1271</v>
      </c>
      <c r="E258" t="s">
        <v>1272</v>
      </c>
      <c r="F258" t="str">
        <f t="shared" ref="F258:F321" si="12">CONCATENATE(A258," | ",B258)</f>
        <v>JSW Energy Ltd. | JSWENERGY</v>
      </c>
      <c r="G258">
        <f t="shared" ref="G258:G321" si="13">(D258+E258)/2.5</f>
        <v>45.9</v>
      </c>
      <c r="H258" t="str">
        <f t="shared" ref="H258:H321" si="14">IF(G258&lt;C258,"Above Intrinsic Value","Below Intrinsic Value")</f>
        <v>Above Intrinsic Value</v>
      </c>
    </row>
    <row r="259" spans="1:8" x14ac:dyDescent="0.3">
      <c r="A259" t="s">
        <v>1273</v>
      </c>
      <c r="B259" t="s">
        <v>1274</v>
      </c>
      <c r="C259" t="s">
        <v>434</v>
      </c>
      <c r="D259" t="s">
        <v>1275</v>
      </c>
      <c r="E259" t="s">
        <v>1276</v>
      </c>
      <c r="F259" t="str">
        <f t="shared" si="12"/>
        <v>JSW Steel Ltd. | JSWSTEEL</v>
      </c>
      <c r="G259">
        <f t="shared" si="13"/>
        <v>180.24</v>
      </c>
      <c r="H259" t="str">
        <f t="shared" si="14"/>
        <v>Above Intrinsic Value</v>
      </c>
    </row>
    <row r="260" spans="1:8" x14ac:dyDescent="0.3">
      <c r="A260" t="s">
        <v>1277</v>
      </c>
      <c r="B260" t="s">
        <v>1278</v>
      </c>
      <c r="C260" t="s">
        <v>1279</v>
      </c>
      <c r="D260" t="s">
        <v>1280</v>
      </c>
      <c r="E260" t="s">
        <v>1281</v>
      </c>
      <c r="F260" t="str">
        <f t="shared" si="12"/>
        <v>Jagran Prakashan Ltd. | JAGRAN</v>
      </c>
      <c r="G260">
        <f t="shared" si="13"/>
        <v>42.58</v>
      </c>
      <c r="H260" t="str">
        <f t="shared" si="14"/>
        <v>Above Intrinsic Value</v>
      </c>
    </row>
    <row r="261" spans="1:8" x14ac:dyDescent="0.3">
      <c r="A261" t="s">
        <v>1282</v>
      </c>
      <c r="B261" t="s">
        <v>1283</v>
      </c>
      <c r="C261" t="s">
        <v>1284</v>
      </c>
      <c r="D261" t="s">
        <v>975</v>
      </c>
      <c r="E261" t="s">
        <v>1285</v>
      </c>
      <c r="F261" t="str">
        <f t="shared" si="12"/>
        <v>Jai Corp Ltd. | JAICORPLTD</v>
      </c>
      <c r="G261">
        <f t="shared" si="13"/>
        <v>66</v>
      </c>
      <c r="H261" t="str">
        <f t="shared" si="14"/>
        <v>Above Intrinsic Value</v>
      </c>
    </row>
    <row r="262" spans="1:8" x14ac:dyDescent="0.3">
      <c r="A262" t="s">
        <v>1286</v>
      </c>
      <c r="B262" t="s">
        <v>1287</v>
      </c>
      <c r="C262" t="s">
        <v>1288</v>
      </c>
      <c r="D262" t="s">
        <v>1289</v>
      </c>
      <c r="E262" t="s">
        <v>1290</v>
      </c>
      <c r="F262" t="str">
        <f t="shared" si="12"/>
        <v>Jammu and Kashmir Bank Ltd. | J&amp;KBANK</v>
      </c>
      <c r="G262">
        <f t="shared" si="13"/>
        <v>18.759999999999998</v>
      </c>
      <c r="H262" t="str">
        <f t="shared" si="14"/>
        <v>Above Intrinsic Value</v>
      </c>
    </row>
    <row r="263" spans="1:8" x14ac:dyDescent="0.3">
      <c r="A263" t="s">
        <v>1291</v>
      </c>
      <c r="B263" t="s">
        <v>1292</v>
      </c>
      <c r="C263" t="s">
        <v>1000</v>
      </c>
      <c r="D263" t="s">
        <v>1293</v>
      </c>
      <c r="E263" t="s">
        <v>1294</v>
      </c>
      <c r="F263" t="str">
        <f t="shared" si="12"/>
        <v>Jamna Auto Industries Ltd. | JAMNAAUTO</v>
      </c>
      <c r="G263">
        <f t="shared" si="13"/>
        <v>29.26</v>
      </c>
      <c r="H263" t="str">
        <f t="shared" si="14"/>
        <v>Above Intrinsic Value</v>
      </c>
    </row>
    <row r="264" spans="1:8" x14ac:dyDescent="0.3">
      <c r="A264" t="s">
        <v>1295</v>
      </c>
      <c r="B264" t="s">
        <v>1296</v>
      </c>
      <c r="C264" t="s">
        <v>1165</v>
      </c>
      <c r="D264" t="s">
        <v>1297</v>
      </c>
      <c r="E264" t="s">
        <v>1298</v>
      </c>
      <c r="F264" t="str">
        <f t="shared" si="12"/>
        <v>Jindal Saw Ltd. | JINDALSAW</v>
      </c>
      <c r="G264">
        <f t="shared" si="13"/>
        <v>56.98</v>
      </c>
      <c r="H264" t="str">
        <f t="shared" si="14"/>
        <v>Above Intrinsic Value</v>
      </c>
    </row>
    <row r="265" spans="1:8" x14ac:dyDescent="0.3">
      <c r="A265" t="s">
        <v>1299</v>
      </c>
      <c r="B265" t="s">
        <v>1300</v>
      </c>
      <c r="C265" t="s">
        <v>1301</v>
      </c>
      <c r="D265" t="s">
        <v>1302</v>
      </c>
      <c r="E265" t="s">
        <v>296</v>
      </c>
      <c r="F265" t="str">
        <f t="shared" si="12"/>
        <v>Jindal Stainless (Hisar) Ltd. | JSLHISAR</v>
      </c>
      <c r="G265">
        <f t="shared" si="13"/>
        <v>56.06</v>
      </c>
      <c r="H265" t="str">
        <f t="shared" si="14"/>
        <v>Above Intrinsic Value</v>
      </c>
    </row>
    <row r="266" spans="1:8" x14ac:dyDescent="0.3">
      <c r="A266" t="s">
        <v>1303</v>
      </c>
      <c r="B266" t="s">
        <v>1304</v>
      </c>
      <c r="C266" t="s">
        <v>1305</v>
      </c>
      <c r="D266" t="s">
        <v>1258</v>
      </c>
      <c r="E266" t="s">
        <v>1306</v>
      </c>
      <c r="F266" t="str">
        <f t="shared" si="12"/>
        <v>Jindal Stainless Ltd. | JSL</v>
      </c>
      <c r="G266">
        <f t="shared" si="13"/>
        <v>33.36</v>
      </c>
      <c r="H266" t="str">
        <f t="shared" si="14"/>
        <v>Above Intrinsic Value</v>
      </c>
    </row>
    <row r="267" spans="1:8" x14ac:dyDescent="0.3">
      <c r="A267" t="s">
        <v>1307</v>
      </c>
      <c r="B267" t="s">
        <v>1308</v>
      </c>
      <c r="C267" t="s">
        <v>1309</v>
      </c>
      <c r="D267" t="s">
        <v>1310</v>
      </c>
      <c r="E267" t="s">
        <v>1258</v>
      </c>
      <c r="F267" t="str">
        <f t="shared" si="12"/>
        <v>Jindal Steel &amp; Power Ltd. | JINDALSTEL</v>
      </c>
      <c r="G267">
        <f t="shared" si="13"/>
        <v>120.3</v>
      </c>
      <c r="H267" t="str">
        <f t="shared" si="14"/>
        <v>Above Intrinsic Value</v>
      </c>
    </row>
    <row r="268" spans="1:8" x14ac:dyDescent="0.3">
      <c r="A268" t="s">
        <v>1311</v>
      </c>
      <c r="B268" t="s">
        <v>1312</v>
      </c>
      <c r="C268" t="s">
        <v>1313</v>
      </c>
      <c r="D268" t="s">
        <v>1314</v>
      </c>
      <c r="E268" t="s">
        <v>1315</v>
      </c>
      <c r="F268" t="str">
        <f t="shared" si="12"/>
        <v>Johnson Controls -Hitachi Air Conditioning India Ltd. | JCHAC</v>
      </c>
      <c r="G268">
        <f t="shared" si="13"/>
        <v>2118.1799999999998</v>
      </c>
      <c r="H268" t="str">
        <f t="shared" si="14"/>
        <v>Above Intrinsic Value</v>
      </c>
    </row>
    <row r="269" spans="1:8" x14ac:dyDescent="0.3">
      <c r="A269" t="s">
        <v>1316</v>
      </c>
      <c r="B269" t="s">
        <v>1317</v>
      </c>
      <c r="C269" t="s">
        <v>1318</v>
      </c>
      <c r="D269" t="s">
        <v>1319</v>
      </c>
      <c r="E269" t="s">
        <v>1320</v>
      </c>
      <c r="F269" t="str">
        <f t="shared" si="12"/>
        <v>Jubilant Foodworks Ltd. | JUBLFOOD</v>
      </c>
      <c r="G269">
        <f t="shared" si="13"/>
        <v>1438.42</v>
      </c>
      <c r="H269" t="str">
        <f t="shared" si="14"/>
        <v>Above Intrinsic Value</v>
      </c>
    </row>
    <row r="270" spans="1:8" x14ac:dyDescent="0.3">
      <c r="A270" t="s">
        <v>1321</v>
      </c>
      <c r="B270" t="s">
        <v>1322</v>
      </c>
      <c r="C270" t="s">
        <v>1323</v>
      </c>
      <c r="D270" t="s">
        <v>1324</v>
      </c>
      <c r="E270" t="s">
        <v>1325</v>
      </c>
      <c r="F270" t="str">
        <f t="shared" si="12"/>
        <v>Jubilant Life Sciences Ltd. | JUBILANT</v>
      </c>
      <c r="G270">
        <f t="shared" si="13"/>
        <v>457.34</v>
      </c>
      <c r="H270" t="str">
        <f t="shared" si="14"/>
        <v>Above Intrinsic Value</v>
      </c>
    </row>
    <row r="271" spans="1:8" x14ac:dyDescent="0.3">
      <c r="A271" t="s">
        <v>1326</v>
      </c>
      <c r="B271" t="s">
        <v>1327</v>
      </c>
      <c r="C271" t="s">
        <v>1328</v>
      </c>
      <c r="D271" t="s">
        <v>1329</v>
      </c>
      <c r="E271" t="s">
        <v>146</v>
      </c>
      <c r="F271" t="str">
        <f t="shared" si="12"/>
        <v>Just Dial Ltd. | JUSTDIAL</v>
      </c>
      <c r="G271">
        <f t="shared" si="13"/>
        <v>364.32</v>
      </c>
      <c r="H271" t="str">
        <f t="shared" si="14"/>
        <v>Above Intrinsic Value</v>
      </c>
    </row>
    <row r="272" spans="1:8" x14ac:dyDescent="0.3">
      <c r="A272" t="s">
        <v>1330</v>
      </c>
      <c r="B272" t="s">
        <v>1331</v>
      </c>
      <c r="C272" t="s">
        <v>1332</v>
      </c>
      <c r="D272" t="s">
        <v>503</v>
      </c>
      <c r="E272" t="s">
        <v>1333</v>
      </c>
      <c r="F272" t="str">
        <f t="shared" si="12"/>
        <v>Jyothy Labs Ltd. | JYOTHYLAB</v>
      </c>
      <c r="G272">
        <f t="shared" si="13"/>
        <v>108</v>
      </c>
      <c r="H272" t="str">
        <f t="shared" si="14"/>
        <v>Above Intrinsic Value</v>
      </c>
    </row>
    <row r="273" spans="1:8" x14ac:dyDescent="0.3">
      <c r="A273" t="s">
        <v>1334</v>
      </c>
      <c r="B273" t="s">
        <v>1335</v>
      </c>
      <c r="C273" t="s">
        <v>1336</v>
      </c>
      <c r="D273" t="s">
        <v>1337</v>
      </c>
      <c r="E273" t="s">
        <v>1338</v>
      </c>
      <c r="F273" t="str">
        <f t="shared" si="12"/>
        <v>KPR Mill Ltd. | KPRMILL</v>
      </c>
      <c r="G273">
        <f t="shared" si="13"/>
        <v>410.93999999999994</v>
      </c>
      <c r="H273" t="str">
        <f t="shared" si="14"/>
        <v>Above Intrinsic Value</v>
      </c>
    </row>
    <row r="274" spans="1:8" x14ac:dyDescent="0.3">
      <c r="A274" t="s">
        <v>1339</v>
      </c>
      <c r="B274" t="s">
        <v>1340</v>
      </c>
      <c r="C274" t="s">
        <v>284</v>
      </c>
      <c r="D274" t="s">
        <v>1341</v>
      </c>
      <c r="E274" t="s">
        <v>1342</v>
      </c>
      <c r="F274" t="str">
        <f t="shared" si="12"/>
        <v>KEI Industries Ltd. | KEI</v>
      </c>
      <c r="G274">
        <f t="shared" si="13"/>
        <v>329.18</v>
      </c>
      <c r="H274" t="str">
        <f t="shared" si="14"/>
        <v>Above Intrinsic Value</v>
      </c>
    </row>
    <row r="275" spans="1:8" x14ac:dyDescent="0.3">
      <c r="A275" t="s">
        <v>1343</v>
      </c>
      <c r="B275" t="s">
        <v>1344</v>
      </c>
      <c r="C275" t="s">
        <v>1345</v>
      </c>
      <c r="D275" t="s">
        <v>1346</v>
      </c>
      <c r="E275" t="s">
        <v>1347</v>
      </c>
      <c r="F275" t="str">
        <f t="shared" si="12"/>
        <v>KNR Constructions Ltd. | KNRCON</v>
      </c>
      <c r="G275">
        <f t="shared" si="13"/>
        <v>193.12</v>
      </c>
      <c r="H275" t="str">
        <f t="shared" si="14"/>
        <v>Above Intrinsic Value</v>
      </c>
    </row>
    <row r="276" spans="1:8" x14ac:dyDescent="0.3">
      <c r="A276" t="s">
        <v>1348</v>
      </c>
      <c r="B276" t="s">
        <v>1349</v>
      </c>
      <c r="C276" t="s">
        <v>1350</v>
      </c>
      <c r="D276" t="s">
        <v>1351</v>
      </c>
      <c r="E276" t="s">
        <v>1352</v>
      </c>
      <c r="F276" t="str">
        <f t="shared" si="12"/>
        <v>KPIT Technologies Ltd. | KPITTECH</v>
      </c>
      <c r="G276">
        <f t="shared" si="13"/>
        <v>65.61999999999999</v>
      </c>
      <c r="H276" t="str">
        <f t="shared" si="14"/>
        <v>Above Intrinsic Value</v>
      </c>
    </row>
    <row r="277" spans="1:8" x14ac:dyDescent="0.3">
      <c r="A277" t="s">
        <v>1353</v>
      </c>
      <c r="B277" t="s">
        <v>1354</v>
      </c>
      <c r="C277" t="s">
        <v>1355</v>
      </c>
      <c r="D277" t="s">
        <v>1356</v>
      </c>
      <c r="E277" t="s">
        <v>1357</v>
      </c>
      <c r="F277" t="str">
        <f t="shared" si="12"/>
        <v>KRBL Ltd. | KRBL</v>
      </c>
      <c r="G277">
        <f t="shared" si="13"/>
        <v>172.4</v>
      </c>
      <c r="H277" t="str">
        <f t="shared" si="14"/>
        <v>Above Intrinsic Value</v>
      </c>
    </row>
    <row r="278" spans="1:8" x14ac:dyDescent="0.3">
      <c r="A278" t="s">
        <v>1358</v>
      </c>
      <c r="B278" t="s">
        <v>1359</v>
      </c>
      <c r="C278" t="s">
        <v>1360</v>
      </c>
      <c r="D278" t="s">
        <v>522</v>
      </c>
      <c r="E278" t="s">
        <v>1361</v>
      </c>
      <c r="F278" t="str">
        <f t="shared" si="12"/>
        <v>KSB Ltd. | KSB</v>
      </c>
      <c r="G278">
        <f t="shared" si="13"/>
        <v>460</v>
      </c>
      <c r="H278" t="str">
        <f t="shared" si="14"/>
        <v>Above Intrinsic Value</v>
      </c>
    </row>
    <row r="279" spans="1:8" x14ac:dyDescent="0.3">
      <c r="A279" t="s">
        <v>1362</v>
      </c>
      <c r="B279" t="s">
        <v>1363</v>
      </c>
      <c r="C279" t="s">
        <v>1364</v>
      </c>
      <c r="D279" t="s">
        <v>1365</v>
      </c>
      <c r="E279" t="s">
        <v>1366</v>
      </c>
      <c r="F279" t="str">
        <f t="shared" si="12"/>
        <v>Kajaria Ceramics Ltd. | KAJARIACER</v>
      </c>
      <c r="G279">
        <f t="shared" si="13"/>
        <v>356.6</v>
      </c>
      <c r="H279" t="str">
        <f t="shared" si="14"/>
        <v>Above Intrinsic Value</v>
      </c>
    </row>
    <row r="280" spans="1:8" x14ac:dyDescent="0.3">
      <c r="A280" t="s">
        <v>1367</v>
      </c>
      <c r="B280" t="s">
        <v>1368</v>
      </c>
      <c r="C280" t="s">
        <v>1369</v>
      </c>
      <c r="D280" t="s">
        <v>1370</v>
      </c>
      <c r="E280" t="s">
        <v>1371</v>
      </c>
      <c r="F280" t="str">
        <f t="shared" si="12"/>
        <v>Kalpataru Power Transmission Ltd. | KALPATPOWR</v>
      </c>
      <c r="G280">
        <f t="shared" si="13"/>
        <v>258.60000000000002</v>
      </c>
      <c r="H280" t="str">
        <f t="shared" si="14"/>
        <v>Above Intrinsic Value</v>
      </c>
    </row>
    <row r="281" spans="1:8" x14ac:dyDescent="0.3">
      <c r="A281" t="s">
        <v>1372</v>
      </c>
      <c r="B281" t="s">
        <v>1373</v>
      </c>
      <c r="C281" t="s">
        <v>1374</v>
      </c>
      <c r="D281" t="s">
        <v>1375</v>
      </c>
      <c r="E281" t="s">
        <v>1376</v>
      </c>
      <c r="F281" t="str">
        <f t="shared" si="12"/>
        <v>Kansai Nerolac Paints Ltd. | KANSAINER</v>
      </c>
      <c r="G281">
        <f t="shared" si="13"/>
        <v>346.68</v>
      </c>
      <c r="H281" t="str">
        <f t="shared" si="14"/>
        <v>Above Intrinsic Value</v>
      </c>
    </row>
    <row r="282" spans="1:8" x14ac:dyDescent="0.3">
      <c r="A282" t="s">
        <v>1377</v>
      </c>
      <c r="B282" t="s">
        <v>1378</v>
      </c>
      <c r="C282" t="s">
        <v>899</v>
      </c>
      <c r="D282" t="s">
        <v>1379</v>
      </c>
      <c r="E282" t="s">
        <v>1380</v>
      </c>
      <c r="F282" t="str">
        <f t="shared" si="12"/>
        <v>Karnataka Bank Ltd. | KTKBANK</v>
      </c>
      <c r="G282">
        <f t="shared" si="13"/>
        <v>43.68</v>
      </c>
      <c r="H282" t="str">
        <f t="shared" si="14"/>
        <v>Above Intrinsic Value</v>
      </c>
    </row>
    <row r="283" spans="1:8" x14ac:dyDescent="0.3">
      <c r="A283" t="s">
        <v>1381</v>
      </c>
      <c r="B283" t="s">
        <v>1382</v>
      </c>
      <c r="C283" t="s">
        <v>1383</v>
      </c>
      <c r="D283" t="s">
        <v>1384</v>
      </c>
      <c r="E283" t="s">
        <v>1385</v>
      </c>
      <c r="F283" t="str">
        <f t="shared" si="12"/>
        <v>Karur Vysya Bank Ltd. | KARURVYSYA</v>
      </c>
      <c r="G283">
        <f t="shared" si="13"/>
        <v>33.339999999999996</v>
      </c>
      <c r="H283" t="str">
        <f t="shared" si="14"/>
        <v>Above Intrinsic Value</v>
      </c>
    </row>
    <row r="284" spans="1:8" x14ac:dyDescent="0.3">
      <c r="A284" t="s">
        <v>1386</v>
      </c>
      <c r="B284" t="s">
        <v>1387</v>
      </c>
      <c r="C284" t="s">
        <v>1388</v>
      </c>
      <c r="D284" t="s">
        <v>1389</v>
      </c>
      <c r="E284" t="s">
        <v>1390</v>
      </c>
      <c r="F284" t="str">
        <f t="shared" si="12"/>
        <v>Kaveri Seed Company Ltd. | KSCL</v>
      </c>
      <c r="G284">
        <f t="shared" si="13"/>
        <v>382.5</v>
      </c>
      <c r="H284" t="str">
        <f t="shared" si="14"/>
        <v>Above Intrinsic Value</v>
      </c>
    </row>
    <row r="285" spans="1:8" x14ac:dyDescent="0.3">
      <c r="A285" t="s">
        <v>1391</v>
      </c>
      <c r="B285" t="s">
        <v>1392</v>
      </c>
      <c r="C285" t="s">
        <v>1393</v>
      </c>
      <c r="D285" t="s">
        <v>1394</v>
      </c>
      <c r="E285" t="s">
        <v>1395</v>
      </c>
      <c r="F285" t="str">
        <f t="shared" si="12"/>
        <v>KEC International Ltd. | KEC</v>
      </c>
      <c r="G285">
        <f t="shared" si="13"/>
        <v>205.42</v>
      </c>
      <c r="H285" t="str">
        <f t="shared" si="14"/>
        <v>Above Intrinsic Value</v>
      </c>
    </row>
    <row r="286" spans="1:8" x14ac:dyDescent="0.3">
      <c r="A286" t="s">
        <v>1396</v>
      </c>
      <c r="B286" t="s">
        <v>1397</v>
      </c>
      <c r="C286" t="s">
        <v>1398</v>
      </c>
      <c r="D286" t="s">
        <v>1399</v>
      </c>
      <c r="E286" t="s">
        <v>861</v>
      </c>
      <c r="F286" t="str">
        <f t="shared" si="12"/>
        <v>Kolte-Patil Developers Ltd. | KOLTEPATIL</v>
      </c>
      <c r="G286">
        <f t="shared" si="13"/>
        <v>152.44</v>
      </c>
      <c r="H286" t="str">
        <f t="shared" si="14"/>
        <v>Above Intrinsic Value</v>
      </c>
    </row>
    <row r="287" spans="1:8" x14ac:dyDescent="0.3">
      <c r="A287" t="s">
        <v>1400</v>
      </c>
      <c r="B287" t="s">
        <v>1401</v>
      </c>
      <c r="C287" t="s">
        <v>1402</v>
      </c>
      <c r="D287" t="s">
        <v>1403</v>
      </c>
      <c r="E287" t="s">
        <v>1404</v>
      </c>
      <c r="F287" t="str">
        <f t="shared" si="12"/>
        <v>Kotak Mahindra Bank Ltd. | KOTAKBANK</v>
      </c>
      <c r="G287">
        <f t="shared" si="13"/>
        <v>1096.4000000000001</v>
      </c>
      <c r="H287" t="str">
        <f t="shared" si="14"/>
        <v>Above Intrinsic Value</v>
      </c>
    </row>
    <row r="288" spans="1:8" x14ac:dyDescent="0.3">
      <c r="A288" t="s">
        <v>1405</v>
      </c>
      <c r="B288" t="s">
        <v>1406</v>
      </c>
      <c r="C288" t="s">
        <v>1407</v>
      </c>
      <c r="D288" t="s">
        <v>1408</v>
      </c>
      <c r="E288" t="s">
        <v>1409</v>
      </c>
      <c r="F288" t="str">
        <f t="shared" si="12"/>
        <v>L&amp;T Finance Holdings Ltd. | L&amp;TFH</v>
      </c>
      <c r="G288">
        <f t="shared" si="13"/>
        <v>71.960000000000008</v>
      </c>
      <c r="H288" t="str">
        <f t="shared" si="14"/>
        <v>Above Intrinsic Value</v>
      </c>
    </row>
    <row r="289" spans="1:8" x14ac:dyDescent="0.3">
      <c r="A289" t="s">
        <v>1410</v>
      </c>
      <c r="B289" t="s">
        <v>1411</v>
      </c>
      <c r="C289" t="s">
        <v>1412</v>
      </c>
      <c r="D289" t="s">
        <v>1413</v>
      </c>
      <c r="E289" t="s">
        <v>1414</v>
      </c>
      <c r="F289" t="str">
        <f t="shared" si="12"/>
        <v>L&amp;T Technology Services Ltd. | LTTS</v>
      </c>
      <c r="G289">
        <f t="shared" si="13"/>
        <v>1149.76</v>
      </c>
      <c r="H289" t="str">
        <f t="shared" si="14"/>
        <v>Above Intrinsic Value</v>
      </c>
    </row>
    <row r="290" spans="1:8" x14ac:dyDescent="0.3">
      <c r="A290" t="s">
        <v>1415</v>
      </c>
      <c r="B290" t="s">
        <v>1416</v>
      </c>
      <c r="C290" t="s">
        <v>1417</v>
      </c>
      <c r="D290" t="s">
        <v>1418</v>
      </c>
      <c r="E290" t="s">
        <v>1419</v>
      </c>
      <c r="F290" t="str">
        <f t="shared" si="12"/>
        <v>LIC Housing Finance Ltd. | LICHSGFIN</v>
      </c>
      <c r="G290">
        <f t="shared" si="13"/>
        <v>268.8</v>
      </c>
      <c r="H290" t="str">
        <f t="shared" si="14"/>
        <v>Above Intrinsic Value</v>
      </c>
    </row>
    <row r="291" spans="1:8" x14ac:dyDescent="0.3">
      <c r="A291" t="s">
        <v>1420</v>
      </c>
      <c r="B291" t="s">
        <v>1421</v>
      </c>
      <c r="C291" t="s">
        <v>1422</v>
      </c>
      <c r="D291" t="s">
        <v>1423</v>
      </c>
      <c r="E291" t="s">
        <v>1424</v>
      </c>
      <c r="F291" t="str">
        <f t="shared" si="12"/>
        <v>La Opala RG Ltd. | LAOPALA</v>
      </c>
      <c r="G291">
        <f t="shared" si="13"/>
        <v>152.94</v>
      </c>
      <c r="H291" t="str">
        <f t="shared" si="14"/>
        <v>Above Intrinsic Value</v>
      </c>
    </row>
    <row r="292" spans="1:8" x14ac:dyDescent="0.3">
      <c r="A292" t="s">
        <v>1425</v>
      </c>
      <c r="B292" t="s">
        <v>1426</v>
      </c>
      <c r="C292" t="s">
        <v>1427</v>
      </c>
      <c r="D292" t="s">
        <v>1428</v>
      </c>
      <c r="E292" t="s">
        <v>1429</v>
      </c>
      <c r="F292" t="str">
        <f t="shared" si="12"/>
        <v>Lakshmi Machine Works Ltd. | LAXMIMACH</v>
      </c>
      <c r="G292">
        <f t="shared" si="13"/>
        <v>2434</v>
      </c>
      <c r="H292" t="str">
        <f t="shared" si="14"/>
        <v>Above Intrinsic Value</v>
      </c>
    </row>
    <row r="293" spans="1:8" x14ac:dyDescent="0.3">
      <c r="A293" t="s">
        <v>1430</v>
      </c>
      <c r="B293" t="s">
        <v>1431</v>
      </c>
      <c r="C293" t="s">
        <v>1432</v>
      </c>
      <c r="D293" t="s">
        <v>1433</v>
      </c>
      <c r="E293" t="s">
        <v>1434</v>
      </c>
      <c r="F293" t="str">
        <f t="shared" si="12"/>
        <v>Larsen &amp; Toubro Infotech Ltd. | LTI</v>
      </c>
      <c r="G293">
        <f t="shared" si="13"/>
        <v>1889.08</v>
      </c>
      <c r="H293" t="str">
        <f t="shared" si="14"/>
        <v>Above Intrinsic Value</v>
      </c>
    </row>
    <row r="294" spans="1:8" x14ac:dyDescent="0.3">
      <c r="A294" t="s">
        <v>1435</v>
      </c>
      <c r="B294" t="s">
        <v>1436</v>
      </c>
      <c r="C294" t="s">
        <v>1437</v>
      </c>
      <c r="D294" t="s">
        <v>1438</v>
      </c>
      <c r="E294" t="s">
        <v>1439</v>
      </c>
      <c r="F294" t="str">
        <f t="shared" si="12"/>
        <v>Larsen &amp; Toubro Ltd. | LT</v>
      </c>
      <c r="G294">
        <f t="shared" si="13"/>
        <v>861.18</v>
      </c>
      <c r="H294" t="str">
        <f t="shared" si="14"/>
        <v>Above Intrinsic Value</v>
      </c>
    </row>
    <row r="295" spans="1:8" x14ac:dyDescent="0.3">
      <c r="A295" t="s">
        <v>1440</v>
      </c>
      <c r="B295" t="s">
        <v>1441</v>
      </c>
      <c r="C295" t="s">
        <v>1442</v>
      </c>
      <c r="D295" t="s">
        <v>1443</v>
      </c>
      <c r="E295" t="s">
        <v>1444</v>
      </c>
      <c r="F295" t="str">
        <f t="shared" si="12"/>
        <v>Laurus Labs Ltd. | LAURUSLABS</v>
      </c>
      <c r="G295">
        <f t="shared" si="13"/>
        <v>160.92000000000002</v>
      </c>
      <c r="H295" t="str">
        <f t="shared" si="14"/>
        <v>Above Intrinsic Value</v>
      </c>
    </row>
    <row r="296" spans="1:8" x14ac:dyDescent="0.3">
      <c r="A296" t="s">
        <v>1445</v>
      </c>
      <c r="B296" t="s">
        <v>1446</v>
      </c>
      <c r="C296" t="s">
        <v>995</v>
      </c>
      <c r="D296" t="s">
        <v>1447</v>
      </c>
      <c r="E296" t="s">
        <v>1448</v>
      </c>
      <c r="F296" t="str">
        <f t="shared" si="12"/>
        <v>Lemon Tree Hotels Ltd. | LEMONTREE</v>
      </c>
      <c r="G296">
        <f t="shared" si="13"/>
        <v>32</v>
      </c>
      <c r="H296" t="str">
        <f t="shared" si="14"/>
        <v>Above Intrinsic Value</v>
      </c>
    </row>
    <row r="297" spans="1:8" x14ac:dyDescent="0.3">
      <c r="A297" t="s">
        <v>1449</v>
      </c>
      <c r="B297" t="s">
        <v>1450</v>
      </c>
      <c r="C297" t="s">
        <v>1451</v>
      </c>
      <c r="D297" t="s">
        <v>1452</v>
      </c>
      <c r="E297" t="s">
        <v>1453</v>
      </c>
      <c r="F297" t="str">
        <f t="shared" si="12"/>
        <v>Linde India Ltd. | LINDEINDIA</v>
      </c>
      <c r="G297">
        <f t="shared" si="13"/>
        <v>504.4</v>
      </c>
      <c r="H297" t="str">
        <f t="shared" si="14"/>
        <v>Above Intrinsic Value</v>
      </c>
    </row>
    <row r="298" spans="1:8" x14ac:dyDescent="0.3">
      <c r="A298" t="s">
        <v>1454</v>
      </c>
      <c r="B298" t="s">
        <v>1455</v>
      </c>
      <c r="C298" t="s">
        <v>1456</v>
      </c>
      <c r="D298" t="s">
        <v>1457</v>
      </c>
      <c r="E298" t="s">
        <v>1458</v>
      </c>
      <c r="F298" t="str">
        <f t="shared" si="12"/>
        <v>Lupin Ltd. | LUPIN</v>
      </c>
      <c r="G298">
        <f t="shared" si="13"/>
        <v>650.81999999999994</v>
      </c>
      <c r="H298" t="str">
        <f t="shared" si="14"/>
        <v>Above Intrinsic Value</v>
      </c>
    </row>
    <row r="299" spans="1:8" x14ac:dyDescent="0.3">
      <c r="A299" t="s">
        <v>1459</v>
      </c>
      <c r="B299" t="s">
        <v>1460</v>
      </c>
      <c r="C299" t="s">
        <v>1461</v>
      </c>
      <c r="D299" t="s">
        <v>1462</v>
      </c>
      <c r="E299" t="s">
        <v>1463</v>
      </c>
      <c r="F299" t="str">
        <f t="shared" si="12"/>
        <v>Lux Industries Ltd. | LUXIND</v>
      </c>
      <c r="G299">
        <f t="shared" si="13"/>
        <v>985.24000000000012</v>
      </c>
      <c r="H299" t="str">
        <f t="shared" si="14"/>
        <v>Above Intrinsic Value</v>
      </c>
    </row>
    <row r="300" spans="1:8" x14ac:dyDescent="0.3">
      <c r="A300" t="s">
        <v>1464</v>
      </c>
      <c r="B300" t="s">
        <v>1465</v>
      </c>
      <c r="C300" t="s">
        <v>1466</v>
      </c>
      <c r="D300" t="s">
        <v>1467</v>
      </c>
      <c r="E300" t="s">
        <v>1468</v>
      </c>
      <c r="F300" t="str">
        <f t="shared" si="12"/>
        <v>MAS Financial Services Ltd. | MASFIN</v>
      </c>
      <c r="G300">
        <f t="shared" si="13"/>
        <v>685.58</v>
      </c>
      <c r="H300" t="str">
        <f t="shared" si="14"/>
        <v>Above Intrinsic Value</v>
      </c>
    </row>
    <row r="301" spans="1:8" x14ac:dyDescent="0.3">
      <c r="A301" t="s">
        <v>1469</v>
      </c>
      <c r="B301" t="s">
        <v>1470</v>
      </c>
      <c r="C301" t="s">
        <v>1471</v>
      </c>
      <c r="D301" t="s">
        <v>1472</v>
      </c>
      <c r="E301" t="s">
        <v>1473</v>
      </c>
      <c r="F301" t="str">
        <f t="shared" si="12"/>
        <v>MMTC Ltd. | MMTC</v>
      </c>
      <c r="G301">
        <f t="shared" si="13"/>
        <v>13.7</v>
      </c>
      <c r="H301" t="str">
        <f t="shared" si="14"/>
        <v>Above Intrinsic Value</v>
      </c>
    </row>
    <row r="302" spans="1:8" x14ac:dyDescent="0.3">
      <c r="A302" t="s">
        <v>1474</v>
      </c>
      <c r="B302" t="s">
        <v>1475</v>
      </c>
      <c r="C302" t="s">
        <v>1476</v>
      </c>
      <c r="D302" t="s">
        <v>1477</v>
      </c>
      <c r="E302" t="s">
        <v>1478</v>
      </c>
      <c r="F302" t="str">
        <f t="shared" si="12"/>
        <v>MOIL Ltd. | MOIL</v>
      </c>
      <c r="G302">
        <f t="shared" si="13"/>
        <v>102.22</v>
      </c>
      <c r="H302" t="str">
        <f t="shared" si="14"/>
        <v>Above Intrinsic Value</v>
      </c>
    </row>
    <row r="303" spans="1:8" x14ac:dyDescent="0.3">
      <c r="A303" t="s">
        <v>1479</v>
      </c>
      <c r="B303" t="s">
        <v>1480</v>
      </c>
      <c r="C303" t="s">
        <v>1481</v>
      </c>
      <c r="D303" t="s">
        <v>1482</v>
      </c>
      <c r="E303" t="s">
        <v>1483</v>
      </c>
      <c r="F303" t="str">
        <f t="shared" si="12"/>
        <v>MRF Ltd. | MRF</v>
      </c>
      <c r="G303">
        <f t="shared" si="13"/>
        <v>49392.319999999992</v>
      </c>
      <c r="H303" t="str">
        <f t="shared" si="14"/>
        <v>Above Intrinsic Value</v>
      </c>
    </row>
    <row r="304" spans="1:8" x14ac:dyDescent="0.3">
      <c r="A304" t="s">
        <v>1484</v>
      </c>
      <c r="B304" t="s">
        <v>1485</v>
      </c>
      <c r="C304" t="s">
        <v>1486</v>
      </c>
      <c r="D304" t="s">
        <v>1487</v>
      </c>
      <c r="E304" t="s">
        <v>1488</v>
      </c>
      <c r="F304" t="str">
        <f t="shared" si="12"/>
        <v>Mahanagar Gas Ltd. | MGL</v>
      </c>
      <c r="G304">
        <f t="shared" si="13"/>
        <v>764.04</v>
      </c>
      <c r="H304" t="str">
        <f t="shared" si="14"/>
        <v>Above Intrinsic Value</v>
      </c>
    </row>
    <row r="305" spans="1:8" x14ac:dyDescent="0.3">
      <c r="A305" t="s">
        <v>1489</v>
      </c>
      <c r="B305" t="s">
        <v>1490</v>
      </c>
      <c r="C305" t="s">
        <v>1491</v>
      </c>
      <c r="D305" t="s">
        <v>1492</v>
      </c>
      <c r="E305" t="s">
        <v>1493</v>
      </c>
      <c r="F305" t="str">
        <f t="shared" si="12"/>
        <v>Maharashtra Scooters Ltd. | MAHSCOOTER</v>
      </c>
      <c r="G305">
        <f t="shared" si="13"/>
        <v>2705.2</v>
      </c>
      <c r="H305" t="str">
        <f t="shared" si="14"/>
        <v>Above Intrinsic Value</v>
      </c>
    </row>
    <row r="306" spans="1:8" x14ac:dyDescent="0.3">
      <c r="A306" t="s">
        <v>1494</v>
      </c>
      <c r="B306" t="s">
        <v>1495</v>
      </c>
      <c r="C306" t="s">
        <v>1496</v>
      </c>
      <c r="D306" t="s">
        <v>1497</v>
      </c>
      <c r="E306" t="s">
        <v>1498</v>
      </c>
      <c r="F306" t="str">
        <f t="shared" si="12"/>
        <v>Maharashtra Seamless Ltd. | MAHSEAMLES</v>
      </c>
      <c r="G306">
        <f t="shared" si="13"/>
        <v>252.92</v>
      </c>
      <c r="H306" t="str">
        <f t="shared" si="14"/>
        <v>Above Intrinsic Value</v>
      </c>
    </row>
    <row r="307" spans="1:8" x14ac:dyDescent="0.3">
      <c r="A307" t="s">
        <v>1499</v>
      </c>
      <c r="B307" t="s">
        <v>1500</v>
      </c>
      <c r="C307" t="s">
        <v>1501</v>
      </c>
      <c r="D307" t="s">
        <v>1502</v>
      </c>
      <c r="E307" t="s">
        <v>1503</v>
      </c>
      <c r="F307" t="str">
        <f t="shared" si="12"/>
        <v>Mahindra &amp; Mahindra Financial Services Ltd. | M&amp;MFIN</v>
      </c>
      <c r="G307">
        <f t="shared" si="13"/>
        <v>128.94</v>
      </c>
      <c r="H307" t="str">
        <f t="shared" si="14"/>
        <v>Above Intrinsic Value</v>
      </c>
    </row>
    <row r="308" spans="1:8" x14ac:dyDescent="0.3">
      <c r="A308" t="s">
        <v>1504</v>
      </c>
      <c r="B308" t="s">
        <v>1505</v>
      </c>
      <c r="C308" t="s">
        <v>1506</v>
      </c>
      <c r="D308" t="s">
        <v>1507</v>
      </c>
      <c r="E308" t="s">
        <v>1508</v>
      </c>
      <c r="F308" t="str">
        <f t="shared" si="12"/>
        <v>Mahindra and Mahindra Ltd. | M&amp;M</v>
      </c>
      <c r="G308">
        <f t="shared" si="13"/>
        <v>364.8</v>
      </c>
      <c r="H308" t="str">
        <f t="shared" si="14"/>
        <v>Above Intrinsic Value</v>
      </c>
    </row>
    <row r="309" spans="1:8" x14ac:dyDescent="0.3">
      <c r="A309" t="s">
        <v>1509</v>
      </c>
      <c r="B309" t="s">
        <v>1510</v>
      </c>
      <c r="C309" t="s">
        <v>1511</v>
      </c>
      <c r="D309" t="s">
        <v>1512</v>
      </c>
      <c r="E309" t="s">
        <v>1513</v>
      </c>
      <c r="F309" t="str">
        <f t="shared" si="12"/>
        <v>Mahindra CIE Automotive Ltd. | MAHINDCIE</v>
      </c>
      <c r="G309">
        <f t="shared" si="13"/>
        <v>95.24</v>
      </c>
      <c r="H309" t="str">
        <f t="shared" si="14"/>
        <v>Above Intrinsic Value</v>
      </c>
    </row>
    <row r="310" spans="1:8" x14ac:dyDescent="0.3">
      <c r="A310" t="s">
        <v>1514</v>
      </c>
      <c r="B310" t="s">
        <v>1515</v>
      </c>
      <c r="C310" t="s">
        <v>1516</v>
      </c>
      <c r="D310" t="s">
        <v>1517</v>
      </c>
      <c r="E310" t="s">
        <v>1518</v>
      </c>
      <c r="F310" t="str">
        <f t="shared" si="12"/>
        <v>Mahindra Holidays and Resorts India Ltd. | MHRIL</v>
      </c>
      <c r="G310">
        <f t="shared" si="13"/>
        <v>149.92000000000002</v>
      </c>
      <c r="H310" t="str">
        <f t="shared" si="14"/>
        <v>Above Intrinsic Value</v>
      </c>
    </row>
    <row r="311" spans="1:8" x14ac:dyDescent="0.3">
      <c r="A311" t="s">
        <v>1519</v>
      </c>
      <c r="B311" t="s">
        <v>1520</v>
      </c>
      <c r="C311" t="s">
        <v>1521</v>
      </c>
      <c r="D311" t="s">
        <v>1522</v>
      </c>
      <c r="E311" t="s">
        <v>280</v>
      </c>
      <c r="F311" t="str">
        <f t="shared" si="12"/>
        <v>Mahindra Logistics Ltd. | MAHLOG</v>
      </c>
      <c r="G311">
        <f t="shared" si="13"/>
        <v>261.2</v>
      </c>
      <c r="H311" t="str">
        <f t="shared" si="14"/>
        <v>Above Intrinsic Value</v>
      </c>
    </row>
    <row r="312" spans="1:8" x14ac:dyDescent="0.3">
      <c r="A312" t="s">
        <v>1523</v>
      </c>
      <c r="B312" t="s">
        <v>1524</v>
      </c>
      <c r="C312" t="s">
        <v>1525</v>
      </c>
      <c r="D312" t="s">
        <v>1526</v>
      </c>
      <c r="E312" t="s">
        <v>1527</v>
      </c>
      <c r="F312" t="str">
        <f t="shared" si="12"/>
        <v>Manappuram Finance Ltd. | MANAPPURAM</v>
      </c>
      <c r="G312">
        <f t="shared" si="13"/>
        <v>107.62</v>
      </c>
      <c r="H312" t="str">
        <f t="shared" si="14"/>
        <v>Above Intrinsic Value</v>
      </c>
    </row>
    <row r="313" spans="1:8" x14ac:dyDescent="0.3">
      <c r="A313" t="s">
        <v>1528</v>
      </c>
      <c r="B313" t="s">
        <v>1529</v>
      </c>
      <c r="C313" t="s">
        <v>1530</v>
      </c>
      <c r="D313" t="s">
        <v>1531</v>
      </c>
      <c r="E313" t="s">
        <v>1532</v>
      </c>
      <c r="F313" t="str">
        <f t="shared" si="12"/>
        <v>Mangalore Refinery and Petrochemicals Ltd. | MRPL</v>
      </c>
      <c r="G313">
        <f t="shared" si="13"/>
        <v>30.939999999999998</v>
      </c>
      <c r="H313" t="str">
        <f t="shared" si="14"/>
        <v>Above Intrinsic Value</v>
      </c>
    </row>
    <row r="314" spans="1:8" x14ac:dyDescent="0.3">
      <c r="A314" t="s">
        <v>1533</v>
      </c>
      <c r="B314" t="s">
        <v>1534</v>
      </c>
      <c r="C314" t="s">
        <v>1535</v>
      </c>
      <c r="D314" t="s">
        <v>1536</v>
      </c>
      <c r="E314" t="s">
        <v>1537</v>
      </c>
      <c r="F314" t="str">
        <f t="shared" si="12"/>
        <v>Marico Ltd. | MARICO</v>
      </c>
      <c r="G314">
        <f t="shared" si="13"/>
        <v>253.95999999999998</v>
      </c>
      <c r="H314" t="str">
        <f t="shared" si="14"/>
        <v>Above Intrinsic Value</v>
      </c>
    </row>
    <row r="315" spans="1:8" x14ac:dyDescent="0.3">
      <c r="A315" t="s">
        <v>1538</v>
      </c>
      <c r="B315" t="s">
        <v>1539</v>
      </c>
      <c r="C315" t="s">
        <v>1540</v>
      </c>
      <c r="D315" t="s">
        <v>1541</v>
      </c>
      <c r="E315" t="s">
        <v>1542</v>
      </c>
      <c r="F315" t="str">
        <f t="shared" si="12"/>
        <v>Maruti Suzuki India Ltd. | MARUTI</v>
      </c>
      <c r="G315">
        <f t="shared" si="13"/>
        <v>4703.92</v>
      </c>
      <c r="H315" t="str">
        <f t="shared" si="14"/>
        <v>Above Intrinsic Value</v>
      </c>
    </row>
    <row r="316" spans="1:8" x14ac:dyDescent="0.3">
      <c r="A316" t="s">
        <v>1543</v>
      </c>
      <c r="B316" t="s">
        <v>1544</v>
      </c>
      <c r="C316" t="s">
        <v>1545</v>
      </c>
      <c r="D316" t="s">
        <v>1546</v>
      </c>
      <c r="E316" t="s">
        <v>1547</v>
      </c>
      <c r="F316" t="str">
        <f t="shared" si="12"/>
        <v>Max Financial Services Ltd. | MFSL</v>
      </c>
      <c r="G316">
        <f t="shared" si="13"/>
        <v>368.54</v>
      </c>
      <c r="H316" t="str">
        <f t="shared" si="14"/>
        <v>Above Intrinsic Value</v>
      </c>
    </row>
    <row r="317" spans="1:8" x14ac:dyDescent="0.3">
      <c r="A317" t="s">
        <v>1548</v>
      </c>
      <c r="B317" t="s">
        <v>1549</v>
      </c>
      <c r="C317" t="s">
        <v>1550</v>
      </c>
      <c r="D317" t="s">
        <v>1551</v>
      </c>
      <c r="E317" t="s">
        <v>1552</v>
      </c>
      <c r="F317" t="str">
        <f t="shared" si="12"/>
        <v>Metropolis Healthcare Ltd. | METROPOLIS</v>
      </c>
      <c r="G317">
        <f t="shared" si="13"/>
        <v>1257.1799999999998</v>
      </c>
      <c r="H317" t="str">
        <f t="shared" si="14"/>
        <v>Above Intrinsic Value</v>
      </c>
    </row>
    <row r="318" spans="1:8" x14ac:dyDescent="0.3">
      <c r="A318" t="s">
        <v>1553</v>
      </c>
      <c r="B318" t="s">
        <v>1554</v>
      </c>
      <c r="C318" t="s">
        <v>1555</v>
      </c>
      <c r="D318" t="s">
        <v>1556</v>
      </c>
      <c r="E318" t="s">
        <v>1557</v>
      </c>
      <c r="F318" t="str">
        <f t="shared" si="12"/>
        <v>Mindtree Ltd. | MINDTREE</v>
      </c>
      <c r="G318">
        <f t="shared" si="13"/>
        <v>912.33999999999992</v>
      </c>
      <c r="H318" t="str">
        <f t="shared" si="14"/>
        <v>Above Intrinsic Value</v>
      </c>
    </row>
    <row r="319" spans="1:8" x14ac:dyDescent="0.3">
      <c r="A319" t="s">
        <v>1558</v>
      </c>
      <c r="B319" t="s">
        <v>1559</v>
      </c>
      <c r="C319" t="s">
        <v>1560</v>
      </c>
      <c r="D319" t="s">
        <v>975</v>
      </c>
      <c r="E319" t="s">
        <v>1561</v>
      </c>
      <c r="F319" t="str">
        <f t="shared" si="12"/>
        <v>Minda Corporation Ltd. | MINDACORP</v>
      </c>
      <c r="G319">
        <f t="shared" si="13"/>
        <v>69.900000000000006</v>
      </c>
      <c r="H319" t="str">
        <f t="shared" si="14"/>
        <v>Above Intrinsic Value</v>
      </c>
    </row>
    <row r="320" spans="1:8" x14ac:dyDescent="0.3">
      <c r="A320" t="s">
        <v>1562</v>
      </c>
      <c r="B320" t="s">
        <v>1563</v>
      </c>
      <c r="C320" t="s">
        <v>1564</v>
      </c>
      <c r="D320" t="s">
        <v>1565</v>
      </c>
      <c r="E320" t="s">
        <v>1566</v>
      </c>
      <c r="F320" t="str">
        <f t="shared" si="12"/>
        <v>Minda Industries Ltd. | MINDAIND</v>
      </c>
      <c r="G320">
        <f t="shared" si="13"/>
        <v>251.596</v>
      </c>
      <c r="H320" t="str">
        <f t="shared" si="14"/>
        <v>Above Intrinsic Value</v>
      </c>
    </row>
    <row r="321" spans="1:8" x14ac:dyDescent="0.3">
      <c r="A321" t="s">
        <v>1567</v>
      </c>
      <c r="B321" t="s">
        <v>1568</v>
      </c>
      <c r="C321" t="s">
        <v>1569</v>
      </c>
      <c r="D321" t="s">
        <v>1570</v>
      </c>
      <c r="E321" t="s">
        <v>1571</v>
      </c>
      <c r="F321" t="str">
        <f t="shared" si="12"/>
        <v>Mishra Dhatu Nigam Ltd. | MIDHANI</v>
      </c>
      <c r="G321">
        <f t="shared" si="13"/>
        <v>161.52000000000001</v>
      </c>
      <c r="H321" t="str">
        <f t="shared" si="14"/>
        <v>Above Intrinsic Value</v>
      </c>
    </row>
    <row r="322" spans="1:8" x14ac:dyDescent="0.3">
      <c r="A322" t="s">
        <v>1572</v>
      </c>
      <c r="B322" t="s">
        <v>1573</v>
      </c>
      <c r="C322" t="s">
        <v>1574</v>
      </c>
      <c r="D322" t="s">
        <v>1575</v>
      </c>
      <c r="E322" t="s">
        <v>1576</v>
      </c>
      <c r="F322" t="str">
        <f t="shared" ref="F322:F385" si="15">CONCATENATE(A322," | ",B322)</f>
        <v>Motherson Sumi Systems Ltd. | MOTHERSUMI</v>
      </c>
      <c r="G322">
        <f t="shared" ref="G322:G385" si="16">(D322+E322)/2.5</f>
        <v>79.86</v>
      </c>
      <c r="H322" t="str">
        <f t="shared" ref="H322:H385" si="17">IF(G322&lt;C322,"Above Intrinsic Value","Below Intrinsic Value")</f>
        <v>Above Intrinsic Value</v>
      </c>
    </row>
    <row r="323" spans="1:8" x14ac:dyDescent="0.3">
      <c r="A323" t="s">
        <v>1577</v>
      </c>
      <c r="B323" t="s">
        <v>1578</v>
      </c>
      <c r="C323" t="s">
        <v>1579</v>
      </c>
      <c r="D323" t="s">
        <v>1580</v>
      </c>
      <c r="E323" t="s">
        <v>1581</v>
      </c>
      <c r="F323" t="str">
        <f t="shared" si="15"/>
        <v>Motilal Oswal Financial Services Ltd. | MOTILALOFS</v>
      </c>
      <c r="G323">
        <f t="shared" si="16"/>
        <v>532.56000000000006</v>
      </c>
      <c r="H323" t="str">
        <f t="shared" si="17"/>
        <v>Above Intrinsic Value</v>
      </c>
    </row>
    <row r="324" spans="1:8" x14ac:dyDescent="0.3">
      <c r="A324" t="s">
        <v>1582</v>
      </c>
      <c r="B324" t="s">
        <v>1583</v>
      </c>
      <c r="C324" t="s">
        <v>1584</v>
      </c>
      <c r="D324" t="s">
        <v>1585</v>
      </c>
      <c r="E324" t="s">
        <v>1586</v>
      </c>
      <c r="F324" t="str">
        <f t="shared" si="15"/>
        <v>MphasiS Ltd. | MPHASIS</v>
      </c>
      <c r="G324">
        <f t="shared" si="16"/>
        <v>837.92000000000007</v>
      </c>
      <c r="H324" t="str">
        <f t="shared" si="17"/>
        <v>Above Intrinsic Value</v>
      </c>
    </row>
    <row r="325" spans="1:8" x14ac:dyDescent="0.3">
      <c r="A325" t="s">
        <v>1587</v>
      </c>
      <c r="B325" t="s">
        <v>1588</v>
      </c>
      <c r="C325" t="s">
        <v>1589</v>
      </c>
      <c r="D325" t="s">
        <v>1590</v>
      </c>
      <c r="E325" t="s">
        <v>1591</v>
      </c>
      <c r="F325" t="str">
        <f t="shared" si="15"/>
        <v>Multi Commodity Exchange of India Ltd. | MCX</v>
      </c>
      <c r="G325">
        <f t="shared" si="16"/>
        <v>1069.5999999999999</v>
      </c>
      <c r="H325" t="str">
        <f t="shared" si="17"/>
        <v>Above Intrinsic Value</v>
      </c>
    </row>
    <row r="326" spans="1:8" x14ac:dyDescent="0.3">
      <c r="A326" t="s">
        <v>1592</v>
      </c>
      <c r="B326" t="s">
        <v>1593</v>
      </c>
      <c r="C326" t="s">
        <v>1594</v>
      </c>
      <c r="D326" t="s">
        <v>1595</v>
      </c>
      <c r="E326" t="s">
        <v>1596</v>
      </c>
      <c r="F326" t="str">
        <f t="shared" si="15"/>
        <v>Muthoot Finance Ltd. | MUTHOOTFIN</v>
      </c>
      <c r="G326">
        <f t="shared" si="16"/>
        <v>753.02</v>
      </c>
      <c r="H326" t="str">
        <f t="shared" si="17"/>
        <v>Above Intrinsic Value</v>
      </c>
    </row>
    <row r="327" spans="1:8" x14ac:dyDescent="0.3">
      <c r="A327" t="s">
        <v>1597</v>
      </c>
      <c r="B327" t="s">
        <v>1598</v>
      </c>
      <c r="C327" t="s">
        <v>1599</v>
      </c>
      <c r="D327" t="s">
        <v>1600</v>
      </c>
      <c r="E327" t="s">
        <v>1601</v>
      </c>
      <c r="F327" t="str">
        <f t="shared" si="15"/>
        <v>Natco Pharma Ltd. | NATCOPHARM</v>
      </c>
      <c r="G327">
        <f t="shared" si="16"/>
        <v>559.41999999999996</v>
      </c>
      <c r="H327" t="str">
        <f t="shared" si="17"/>
        <v>Above Intrinsic Value</v>
      </c>
    </row>
    <row r="328" spans="1:8" x14ac:dyDescent="0.3">
      <c r="A328" t="s">
        <v>1602</v>
      </c>
      <c r="B328" t="s">
        <v>1603</v>
      </c>
      <c r="C328" t="s">
        <v>1604</v>
      </c>
      <c r="D328" t="s">
        <v>1039</v>
      </c>
      <c r="E328" t="s">
        <v>1448</v>
      </c>
      <c r="F328" t="str">
        <f t="shared" si="15"/>
        <v>NBCC (India) Ltd. | NBCC</v>
      </c>
      <c r="G328">
        <f t="shared" si="16"/>
        <v>23.939999999999998</v>
      </c>
      <c r="H328" t="str">
        <f t="shared" si="17"/>
        <v>Above Intrinsic Value</v>
      </c>
    </row>
    <row r="329" spans="1:8" x14ac:dyDescent="0.3">
      <c r="A329" t="s">
        <v>1605</v>
      </c>
      <c r="B329" t="s">
        <v>1606</v>
      </c>
      <c r="C329" t="s">
        <v>1607</v>
      </c>
      <c r="D329" t="s">
        <v>1608</v>
      </c>
      <c r="E329" t="s">
        <v>1609</v>
      </c>
      <c r="F329" t="str">
        <f t="shared" si="15"/>
        <v>NCC Ltd. | NCC</v>
      </c>
      <c r="G329">
        <f t="shared" si="16"/>
        <v>34.119999999999997</v>
      </c>
      <c r="H329" t="str">
        <f t="shared" si="17"/>
        <v>Above Intrinsic Value</v>
      </c>
    </row>
    <row r="330" spans="1:8" x14ac:dyDescent="0.3">
      <c r="A330" t="s">
        <v>1610</v>
      </c>
      <c r="B330" t="s">
        <v>1611</v>
      </c>
      <c r="C330" t="s">
        <v>1612</v>
      </c>
      <c r="D330" t="s">
        <v>1613</v>
      </c>
      <c r="E330" t="s">
        <v>965</v>
      </c>
      <c r="F330" t="str">
        <f t="shared" si="15"/>
        <v>NESCO Ltd. | NESCO</v>
      </c>
      <c r="G330">
        <f t="shared" si="16"/>
        <v>478.71999999999997</v>
      </c>
      <c r="H330" t="str">
        <f t="shared" si="17"/>
        <v>Above Intrinsic Value</v>
      </c>
    </row>
    <row r="331" spans="1:8" x14ac:dyDescent="0.3">
      <c r="A331" t="s">
        <v>1614</v>
      </c>
      <c r="B331" t="s">
        <v>1615</v>
      </c>
      <c r="C331" t="s">
        <v>1616</v>
      </c>
      <c r="D331" t="s">
        <v>901</v>
      </c>
      <c r="E331" t="s">
        <v>1617</v>
      </c>
      <c r="F331" t="str">
        <f t="shared" si="15"/>
        <v>NHPC Ltd. | NHPC</v>
      </c>
      <c r="G331">
        <f t="shared" si="16"/>
        <v>17.68</v>
      </c>
      <c r="H331" t="str">
        <f t="shared" si="17"/>
        <v>Above Intrinsic Value</v>
      </c>
    </row>
    <row r="332" spans="1:8" x14ac:dyDescent="0.3">
      <c r="A332" t="s">
        <v>1618</v>
      </c>
      <c r="B332" t="s">
        <v>1619</v>
      </c>
      <c r="C332" t="s">
        <v>1620</v>
      </c>
      <c r="D332" t="s">
        <v>1621</v>
      </c>
      <c r="E332" t="s">
        <v>1622</v>
      </c>
      <c r="F332" t="str">
        <f t="shared" si="15"/>
        <v>NIIT Technologies Ltd. | NIITTECH</v>
      </c>
      <c r="G332">
        <f t="shared" si="16"/>
        <v>1419.74</v>
      </c>
      <c r="H332" t="str">
        <f t="shared" si="17"/>
        <v>Above Intrinsic Value</v>
      </c>
    </row>
    <row r="333" spans="1:8" x14ac:dyDescent="0.3">
      <c r="A333" t="s">
        <v>1623</v>
      </c>
      <c r="B333" t="s">
        <v>1624</v>
      </c>
      <c r="C333" t="s">
        <v>1625</v>
      </c>
      <c r="D333" t="s">
        <v>1626</v>
      </c>
      <c r="E333" t="s">
        <v>1627</v>
      </c>
      <c r="F333" t="str">
        <f t="shared" si="15"/>
        <v>NLC India Ltd. | NLCINDIA</v>
      </c>
      <c r="G333">
        <f t="shared" si="16"/>
        <v>39.1</v>
      </c>
      <c r="H333" t="str">
        <f t="shared" si="17"/>
        <v>Above Intrinsic Value</v>
      </c>
    </row>
    <row r="334" spans="1:8" x14ac:dyDescent="0.3">
      <c r="A334" t="s">
        <v>1628</v>
      </c>
      <c r="B334" t="s">
        <v>1629</v>
      </c>
      <c r="C334" t="s">
        <v>1630</v>
      </c>
      <c r="D334" t="s">
        <v>131</v>
      </c>
      <c r="E334" t="s">
        <v>1631</v>
      </c>
      <c r="F334" t="str">
        <f t="shared" si="15"/>
        <v>NMDC Ltd. | NMDC</v>
      </c>
      <c r="G334">
        <f t="shared" si="16"/>
        <v>80.5</v>
      </c>
      <c r="H334" t="str">
        <f t="shared" si="17"/>
        <v>Above Intrinsic Value</v>
      </c>
    </row>
    <row r="335" spans="1:8" x14ac:dyDescent="0.3">
      <c r="A335" t="s">
        <v>1632</v>
      </c>
      <c r="B335" t="s">
        <v>1633</v>
      </c>
      <c r="C335" t="s">
        <v>1634</v>
      </c>
      <c r="D335" t="s">
        <v>1571</v>
      </c>
      <c r="E335" t="s">
        <v>1635</v>
      </c>
      <c r="F335" t="str">
        <f t="shared" si="15"/>
        <v>NTPC Ltd. | NTPC</v>
      </c>
      <c r="G335">
        <f t="shared" si="16"/>
        <v>79.28</v>
      </c>
      <c r="H335" t="str">
        <f t="shared" si="17"/>
        <v>Above Intrinsic Value</v>
      </c>
    </row>
    <row r="336" spans="1:8" x14ac:dyDescent="0.3">
      <c r="A336" t="s">
        <v>1636</v>
      </c>
      <c r="B336" t="s">
        <v>1637</v>
      </c>
      <c r="C336" t="s">
        <v>1638</v>
      </c>
      <c r="D336" t="s">
        <v>1639</v>
      </c>
      <c r="E336" t="s">
        <v>1640</v>
      </c>
      <c r="F336" t="str">
        <f t="shared" si="15"/>
        <v>Narayana Hrudayalaya Ltd. | NH</v>
      </c>
      <c r="G336">
        <f t="shared" si="16"/>
        <v>237.2</v>
      </c>
      <c r="H336" t="str">
        <f t="shared" si="17"/>
        <v>Above Intrinsic Value</v>
      </c>
    </row>
    <row r="337" spans="1:8" x14ac:dyDescent="0.3">
      <c r="A337" t="s">
        <v>1641</v>
      </c>
      <c r="B337" t="s">
        <v>1642</v>
      </c>
      <c r="C337" t="s">
        <v>1038</v>
      </c>
      <c r="D337" t="s">
        <v>1643</v>
      </c>
      <c r="E337" t="s">
        <v>1644</v>
      </c>
      <c r="F337" t="str">
        <f t="shared" si="15"/>
        <v>National Aluminium Company Ltd. | NATIONALUM</v>
      </c>
      <c r="G337">
        <f t="shared" si="16"/>
        <v>29.26</v>
      </c>
      <c r="H337" t="str">
        <f t="shared" si="17"/>
        <v>Above Intrinsic Value</v>
      </c>
    </row>
    <row r="338" spans="1:8" x14ac:dyDescent="0.3">
      <c r="A338" t="s">
        <v>1645</v>
      </c>
      <c r="B338" t="s">
        <v>1646</v>
      </c>
      <c r="C338" t="s">
        <v>1647</v>
      </c>
      <c r="D338" t="s">
        <v>1648</v>
      </c>
      <c r="E338" t="s">
        <v>1649</v>
      </c>
      <c r="F338" t="str">
        <f t="shared" si="15"/>
        <v>National Fertilizers Ltd. | NFL</v>
      </c>
      <c r="G338">
        <f t="shared" si="16"/>
        <v>23.860000000000003</v>
      </c>
      <c r="H338" t="str">
        <f t="shared" si="17"/>
        <v>Above Intrinsic Value</v>
      </c>
    </row>
    <row r="339" spans="1:8" x14ac:dyDescent="0.3">
      <c r="A339" t="s">
        <v>1650</v>
      </c>
      <c r="B339" t="s">
        <v>1651</v>
      </c>
      <c r="C339" t="s">
        <v>1652</v>
      </c>
      <c r="D339" t="s">
        <v>1653</v>
      </c>
      <c r="E339" t="s">
        <v>1654</v>
      </c>
      <c r="F339" t="str">
        <f t="shared" si="15"/>
        <v>Nava Bharat Ventures Ltd. | NBVENTURES</v>
      </c>
      <c r="G339">
        <f t="shared" si="16"/>
        <v>50.96</v>
      </c>
      <c r="H339" t="str">
        <f t="shared" si="17"/>
        <v>Above Intrinsic Value</v>
      </c>
    </row>
    <row r="340" spans="1:8" x14ac:dyDescent="0.3">
      <c r="A340" t="s">
        <v>1655</v>
      </c>
      <c r="B340" t="s">
        <v>1656</v>
      </c>
      <c r="C340" t="s">
        <v>1657</v>
      </c>
      <c r="D340" t="s">
        <v>806</v>
      </c>
      <c r="E340" t="s">
        <v>1658</v>
      </c>
      <c r="F340" t="str">
        <f t="shared" si="15"/>
        <v>Navin Fluorine International Ltd. | NAVINFLUOR</v>
      </c>
      <c r="G340">
        <f t="shared" si="16"/>
        <v>1188.4000000000001</v>
      </c>
      <c r="H340" t="str">
        <f t="shared" si="17"/>
        <v>Above Intrinsic Value</v>
      </c>
    </row>
    <row r="341" spans="1:8" x14ac:dyDescent="0.3">
      <c r="A341" t="s">
        <v>1659</v>
      </c>
      <c r="B341" t="s">
        <v>1660</v>
      </c>
      <c r="C341" t="s">
        <v>1661</v>
      </c>
      <c r="D341" t="s">
        <v>1662</v>
      </c>
      <c r="E341" t="s">
        <v>1663</v>
      </c>
      <c r="F341" t="str">
        <f t="shared" si="15"/>
        <v>Nestle India Ltd. | NESTLEIND</v>
      </c>
      <c r="G341">
        <f t="shared" si="16"/>
        <v>12227.98</v>
      </c>
      <c r="H341" t="str">
        <f t="shared" si="17"/>
        <v>Above Intrinsic Value</v>
      </c>
    </row>
    <row r="342" spans="1:8" x14ac:dyDescent="0.3">
      <c r="A342" t="s">
        <v>1664</v>
      </c>
      <c r="B342" t="s">
        <v>1665</v>
      </c>
      <c r="C342" t="s">
        <v>1666</v>
      </c>
      <c r="D342" t="s">
        <v>1667</v>
      </c>
      <c r="E342" t="s">
        <v>1668</v>
      </c>
      <c r="F342" t="str">
        <f t="shared" si="15"/>
        <v>Nilkamal Ltd. | NILKAMAL</v>
      </c>
      <c r="G342">
        <f t="shared" si="16"/>
        <v>982.28</v>
      </c>
      <c r="H342" t="str">
        <f t="shared" si="17"/>
        <v>Above Intrinsic Value</v>
      </c>
    </row>
    <row r="343" spans="1:8" x14ac:dyDescent="0.3">
      <c r="A343" t="s">
        <v>1669</v>
      </c>
      <c r="B343" t="s">
        <v>1670</v>
      </c>
      <c r="C343" t="s">
        <v>1671</v>
      </c>
      <c r="D343" t="s">
        <v>1672</v>
      </c>
      <c r="E343" t="s">
        <v>1673</v>
      </c>
      <c r="F343" t="str">
        <f t="shared" si="15"/>
        <v>Nippon Life India Asset Management Ltd. | NAM-INDIA</v>
      </c>
      <c r="G343">
        <f t="shared" si="16"/>
        <v>264.23999999999995</v>
      </c>
      <c r="H343" t="str">
        <f t="shared" si="17"/>
        <v>Above Intrinsic Value</v>
      </c>
    </row>
    <row r="344" spans="1:8" x14ac:dyDescent="0.3">
      <c r="A344" t="s">
        <v>1674</v>
      </c>
      <c r="B344" t="s">
        <v>1675</v>
      </c>
      <c r="C344" t="s">
        <v>1676</v>
      </c>
      <c r="D344" t="s">
        <v>1677</v>
      </c>
      <c r="E344" t="s">
        <v>1678</v>
      </c>
      <c r="F344" t="str">
        <f t="shared" si="15"/>
        <v>Oberoi Realty Ltd. | OBEROIRLTY</v>
      </c>
      <c r="G344">
        <f t="shared" si="16"/>
        <v>349.6</v>
      </c>
      <c r="H344" t="str">
        <f t="shared" si="17"/>
        <v>Above Intrinsic Value</v>
      </c>
    </row>
    <row r="345" spans="1:8" x14ac:dyDescent="0.3">
      <c r="A345" t="s">
        <v>1679</v>
      </c>
      <c r="B345" t="s">
        <v>1680</v>
      </c>
      <c r="C345" t="s">
        <v>1681</v>
      </c>
      <c r="D345" t="s">
        <v>1682</v>
      </c>
      <c r="E345" t="s">
        <v>1683</v>
      </c>
      <c r="F345" t="str">
        <f t="shared" si="15"/>
        <v>Oil and Natural Gas Corporation Ltd. | ONGC</v>
      </c>
      <c r="G345">
        <f t="shared" si="16"/>
        <v>79.86</v>
      </c>
      <c r="H345" t="str">
        <f t="shared" si="17"/>
        <v>Above Intrinsic Value</v>
      </c>
    </row>
    <row r="346" spans="1:8" x14ac:dyDescent="0.3">
      <c r="A346" t="s">
        <v>1684</v>
      </c>
      <c r="B346" t="s">
        <v>1685</v>
      </c>
      <c r="C346" t="s">
        <v>1686</v>
      </c>
      <c r="D346" t="s">
        <v>1687</v>
      </c>
      <c r="E346" t="s">
        <v>1145</v>
      </c>
      <c r="F346" t="str">
        <f t="shared" si="15"/>
        <v>Oil India Ltd. | OIL</v>
      </c>
      <c r="G346">
        <f t="shared" si="16"/>
        <v>95.38</v>
      </c>
      <c r="H346" t="str">
        <f t="shared" si="17"/>
        <v>Above Intrinsic Value</v>
      </c>
    </row>
    <row r="347" spans="1:8" x14ac:dyDescent="0.3">
      <c r="A347" t="s">
        <v>1688</v>
      </c>
      <c r="B347" t="s">
        <v>1689</v>
      </c>
      <c r="C347" t="s">
        <v>1690</v>
      </c>
      <c r="D347" t="s">
        <v>1691</v>
      </c>
      <c r="E347" t="s">
        <v>1692</v>
      </c>
      <c r="F347" t="str">
        <f t="shared" si="15"/>
        <v>Omaxe Ltd. | OMAXE</v>
      </c>
      <c r="G347">
        <f t="shared" si="16"/>
        <v>112.64000000000001</v>
      </c>
      <c r="H347" t="str">
        <f t="shared" si="17"/>
        <v>Above Intrinsic Value</v>
      </c>
    </row>
    <row r="348" spans="1:8" x14ac:dyDescent="0.3">
      <c r="A348" t="s">
        <v>1693</v>
      </c>
      <c r="B348" t="s">
        <v>1694</v>
      </c>
      <c r="C348" t="s">
        <v>1695</v>
      </c>
      <c r="D348" t="s">
        <v>1696</v>
      </c>
      <c r="E348" t="s">
        <v>1697</v>
      </c>
      <c r="F348" t="str">
        <f t="shared" si="15"/>
        <v>Oracle Financial Services Software Ltd. | OFSS</v>
      </c>
      <c r="G348">
        <f t="shared" si="16"/>
        <v>1940.4</v>
      </c>
      <c r="H348" t="str">
        <f t="shared" si="17"/>
        <v>Above Intrinsic Value</v>
      </c>
    </row>
    <row r="349" spans="1:8" x14ac:dyDescent="0.3">
      <c r="A349" t="s">
        <v>1698</v>
      </c>
      <c r="B349" t="s">
        <v>1699</v>
      </c>
      <c r="C349" t="s">
        <v>1700</v>
      </c>
      <c r="D349" t="s">
        <v>1701</v>
      </c>
      <c r="E349" t="s">
        <v>1702</v>
      </c>
      <c r="F349" t="str">
        <f t="shared" si="15"/>
        <v>Orient Cement Ltd. | ORIENTCEM</v>
      </c>
      <c r="G349">
        <f t="shared" si="16"/>
        <v>50.04</v>
      </c>
      <c r="H349" t="str">
        <f t="shared" si="17"/>
        <v>Above Intrinsic Value</v>
      </c>
    </row>
    <row r="350" spans="1:8" x14ac:dyDescent="0.3">
      <c r="A350" t="s">
        <v>1703</v>
      </c>
      <c r="B350" t="s">
        <v>1704</v>
      </c>
      <c r="C350" t="s">
        <v>1705</v>
      </c>
      <c r="D350" t="s">
        <v>1706</v>
      </c>
      <c r="E350" t="s">
        <v>1707</v>
      </c>
      <c r="F350" t="str">
        <f t="shared" si="15"/>
        <v>Orient Electric Ltd. | ORIENTELEC</v>
      </c>
      <c r="G350">
        <f t="shared" si="16"/>
        <v>172.78</v>
      </c>
      <c r="H350" t="str">
        <f t="shared" si="17"/>
        <v>Above Intrinsic Value</v>
      </c>
    </row>
    <row r="351" spans="1:8" x14ac:dyDescent="0.3">
      <c r="A351" t="s">
        <v>1708</v>
      </c>
      <c r="B351" t="s">
        <v>1709</v>
      </c>
      <c r="C351" t="s">
        <v>860</v>
      </c>
      <c r="D351" t="s">
        <v>1710</v>
      </c>
      <c r="E351" t="s">
        <v>1711</v>
      </c>
      <c r="F351" t="str">
        <f t="shared" si="15"/>
        <v>Orient Refractories Ltd. | ORIENTREF</v>
      </c>
      <c r="G351">
        <f t="shared" si="16"/>
        <v>150.62</v>
      </c>
      <c r="H351" t="str">
        <f t="shared" si="17"/>
        <v>Above Intrinsic Value</v>
      </c>
    </row>
    <row r="352" spans="1:8" x14ac:dyDescent="0.3">
      <c r="A352" t="s">
        <v>1712</v>
      </c>
      <c r="B352" t="s">
        <v>1713</v>
      </c>
      <c r="C352" t="s">
        <v>1714</v>
      </c>
      <c r="D352" t="s">
        <v>1715</v>
      </c>
      <c r="E352" t="s">
        <v>1716</v>
      </c>
      <c r="F352" t="str">
        <f t="shared" si="15"/>
        <v>PI Industries Ltd. | PIIND</v>
      </c>
      <c r="G352">
        <f t="shared" si="16"/>
        <v>1252.04</v>
      </c>
      <c r="H352" t="str">
        <f t="shared" si="17"/>
        <v>Above Intrinsic Value</v>
      </c>
    </row>
    <row r="353" spans="1:8" x14ac:dyDescent="0.3">
      <c r="A353" t="s">
        <v>1717</v>
      </c>
      <c r="B353" t="s">
        <v>1718</v>
      </c>
      <c r="C353" t="s">
        <v>1719</v>
      </c>
      <c r="D353" t="s">
        <v>1720</v>
      </c>
      <c r="E353" t="s">
        <v>1721</v>
      </c>
      <c r="F353" t="str">
        <f t="shared" si="15"/>
        <v>PNB Housing Finance Ltd. | PNBHOUSING</v>
      </c>
      <c r="G353">
        <f t="shared" si="16"/>
        <v>296.34000000000003</v>
      </c>
      <c r="H353" t="str">
        <f t="shared" si="17"/>
        <v>Above Intrinsic Value</v>
      </c>
    </row>
    <row r="354" spans="1:8" x14ac:dyDescent="0.3">
      <c r="A354" t="s">
        <v>1722</v>
      </c>
      <c r="B354" t="s">
        <v>1723</v>
      </c>
      <c r="C354" t="s">
        <v>1724</v>
      </c>
      <c r="D354" t="s">
        <v>1725</v>
      </c>
      <c r="E354" t="s">
        <v>1271</v>
      </c>
      <c r="F354" t="str">
        <f t="shared" si="15"/>
        <v>PNC Infratech Ltd. | PNCINFRA</v>
      </c>
      <c r="G354">
        <f t="shared" si="16"/>
        <v>117.94000000000001</v>
      </c>
      <c r="H354" t="str">
        <f t="shared" si="17"/>
        <v>Above Intrinsic Value</v>
      </c>
    </row>
    <row r="355" spans="1:8" x14ac:dyDescent="0.3">
      <c r="A355" t="s">
        <v>1726</v>
      </c>
      <c r="B355" t="s">
        <v>1727</v>
      </c>
      <c r="C355" t="s">
        <v>1728</v>
      </c>
      <c r="D355" t="s">
        <v>1729</v>
      </c>
      <c r="E355" t="s">
        <v>1730</v>
      </c>
      <c r="F355" t="str">
        <f t="shared" si="15"/>
        <v>PTC India Ltd. | PTC</v>
      </c>
      <c r="G355">
        <f t="shared" si="16"/>
        <v>40.44</v>
      </c>
      <c r="H355" t="str">
        <f t="shared" si="17"/>
        <v>Above Intrinsic Value</v>
      </c>
    </row>
    <row r="356" spans="1:8" x14ac:dyDescent="0.3">
      <c r="A356" t="s">
        <v>1731</v>
      </c>
      <c r="B356" t="s">
        <v>1732</v>
      </c>
      <c r="C356" t="s">
        <v>1733</v>
      </c>
      <c r="D356" t="s">
        <v>1734</v>
      </c>
      <c r="E356" t="s">
        <v>1735</v>
      </c>
      <c r="F356" t="str">
        <f t="shared" si="15"/>
        <v>PVR Ltd. | PVR</v>
      </c>
      <c r="G356">
        <f t="shared" si="16"/>
        <v>1116.78</v>
      </c>
      <c r="H356" t="str">
        <f t="shared" si="17"/>
        <v>Above Intrinsic Value</v>
      </c>
    </row>
    <row r="357" spans="1:8" x14ac:dyDescent="0.3">
      <c r="A357" t="s">
        <v>1736</v>
      </c>
      <c r="B357" t="s">
        <v>1737</v>
      </c>
      <c r="C357" t="s">
        <v>1738</v>
      </c>
      <c r="D357" t="s">
        <v>1739</v>
      </c>
      <c r="E357" t="s">
        <v>1740</v>
      </c>
      <c r="F357" t="str">
        <f t="shared" si="15"/>
        <v>Page Industries Ltd. | PAGEIND</v>
      </c>
      <c r="G357">
        <f t="shared" si="16"/>
        <v>17254.64</v>
      </c>
      <c r="H357" t="str">
        <f t="shared" si="17"/>
        <v>Above Intrinsic Value</v>
      </c>
    </row>
    <row r="358" spans="1:8" x14ac:dyDescent="0.3">
      <c r="A358" t="s">
        <v>1741</v>
      </c>
      <c r="B358" t="s">
        <v>1742</v>
      </c>
      <c r="C358" t="s">
        <v>1743</v>
      </c>
      <c r="D358" t="s">
        <v>1744</v>
      </c>
      <c r="E358" t="s">
        <v>1745</v>
      </c>
      <c r="F358" t="str">
        <f t="shared" si="15"/>
        <v>Persistent Systems Ltd. | PERSISTENT</v>
      </c>
      <c r="G358">
        <f t="shared" si="16"/>
        <v>724.26</v>
      </c>
      <c r="H358" t="str">
        <f t="shared" si="17"/>
        <v>Above Intrinsic Value</v>
      </c>
    </row>
    <row r="359" spans="1:8" x14ac:dyDescent="0.3">
      <c r="A359" t="s">
        <v>1746</v>
      </c>
      <c r="B359" t="s">
        <v>1747</v>
      </c>
      <c r="C359" t="s">
        <v>1748</v>
      </c>
      <c r="D359" t="s">
        <v>1749</v>
      </c>
      <c r="E359" t="s">
        <v>1750</v>
      </c>
      <c r="F359" t="str">
        <f t="shared" si="15"/>
        <v>Petronet LNG Ltd. | PETRONET</v>
      </c>
      <c r="G359">
        <f t="shared" si="16"/>
        <v>187.26</v>
      </c>
      <c r="H359" t="str">
        <f t="shared" si="17"/>
        <v>Above Intrinsic Value</v>
      </c>
    </row>
    <row r="360" spans="1:8" x14ac:dyDescent="0.3">
      <c r="A360" t="s">
        <v>1751</v>
      </c>
      <c r="B360" t="s">
        <v>1752</v>
      </c>
      <c r="C360" t="s">
        <v>1753</v>
      </c>
      <c r="D360" t="s">
        <v>1754</v>
      </c>
      <c r="E360" t="s">
        <v>1755</v>
      </c>
      <c r="F360" t="str">
        <f t="shared" si="15"/>
        <v>Pfizer Ltd. | PFIZER</v>
      </c>
      <c r="G360">
        <f t="shared" si="16"/>
        <v>3356.84</v>
      </c>
      <c r="H360" t="str">
        <f t="shared" si="17"/>
        <v>Above Intrinsic Value</v>
      </c>
    </row>
    <row r="361" spans="1:8" x14ac:dyDescent="0.3">
      <c r="A361" t="s">
        <v>1756</v>
      </c>
      <c r="B361" t="s">
        <v>1757</v>
      </c>
      <c r="C361" t="s">
        <v>1758</v>
      </c>
      <c r="D361" t="s">
        <v>1759</v>
      </c>
      <c r="E361" t="s">
        <v>1760</v>
      </c>
      <c r="F361" t="str">
        <f t="shared" si="15"/>
        <v>Phillips Carbon Black Ltd. | PHILIPCARB</v>
      </c>
      <c r="G361">
        <f t="shared" si="16"/>
        <v>80.61999999999999</v>
      </c>
      <c r="H361" t="str">
        <f t="shared" si="17"/>
        <v>Above Intrinsic Value</v>
      </c>
    </row>
    <row r="362" spans="1:8" x14ac:dyDescent="0.3">
      <c r="A362" t="s">
        <v>1761</v>
      </c>
      <c r="B362" t="s">
        <v>1762</v>
      </c>
      <c r="C362" t="s">
        <v>1763</v>
      </c>
      <c r="D362" t="s">
        <v>1764</v>
      </c>
      <c r="E362" t="s">
        <v>1765</v>
      </c>
      <c r="F362" t="str">
        <f t="shared" si="15"/>
        <v>Phoenix Mills Ltd. | PHOENIXLTD</v>
      </c>
      <c r="G362">
        <f t="shared" si="16"/>
        <v>577.62</v>
      </c>
      <c r="H362" t="str">
        <f t="shared" si="17"/>
        <v>Above Intrinsic Value</v>
      </c>
    </row>
    <row r="363" spans="1:8" x14ac:dyDescent="0.3">
      <c r="A363" t="s">
        <v>1766</v>
      </c>
      <c r="B363" t="s">
        <v>1767</v>
      </c>
      <c r="C363" t="s">
        <v>1768</v>
      </c>
      <c r="D363" t="s">
        <v>1769</v>
      </c>
      <c r="E363" t="s">
        <v>1770</v>
      </c>
      <c r="F363" t="str">
        <f t="shared" si="15"/>
        <v>Pidilite Industries Ltd. | PIDILITIND</v>
      </c>
      <c r="G363">
        <f t="shared" si="16"/>
        <v>1158.1799999999998</v>
      </c>
      <c r="H363" t="str">
        <f t="shared" si="17"/>
        <v>Above Intrinsic Value</v>
      </c>
    </row>
    <row r="364" spans="1:8" x14ac:dyDescent="0.3">
      <c r="A364" t="s">
        <v>1771</v>
      </c>
      <c r="B364" t="s">
        <v>1772</v>
      </c>
      <c r="C364" t="s">
        <v>662</v>
      </c>
      <c r="D364" t="s">
        <v>1773</v>
      </c>
      <c r="E364" t="s">
        <v>1774</v>
      </c>
      <c r="F364" t="str">
        <f t="shared" si="15"/>
        <v>Piramal Enterprises Ltd. | PEL</v>
      </c>
      <c r="G364">
        <f t="shared" si="16"/>
        <v>992.42000000000007</v>
      </c>
      <c r="H364" t="str">
        <f t="shared" si="17"/>
        <v>Above Intrinsic Value</v>
      </c>
    </row>
    <row r="365" spans="1:8" x14ac:dyDescent="0.3">
      <c r="A365" t="s">
        <v>1775</v>
      </c>
      <c r="B365" t="s">
        <v>1776</v>
      </c>
      <c r="C365" t="s">
        <v>1777</v>
      </c>
      <c r="D365" t="s">
        <v>1778</v>
      </c>
      <c r="E365" t="s">
        <v>1779</v>
      </c>
      <c r="F365" t="str">
        <f t="shared" si="15"/>
        <v>Poly Medicure Ltd. | POLYMED</v>
      </c>
      <c r="G365">
        <f t="shared" si="16"/>
        <v>293.34000000000003</v>
      </c>
      <c r="H365" t="str">
        <f t="shared" si="17"/>
        <v>Above Intrinsic Value</v>
      </c>
    </row>
    <row r="366" spans="1:8" x14ac:dyDescent="0.3">
      <c r="A366" t="s">
        <v>1780</v>
      </c>
      <c r="B366" t="s">
        <v>1781</v>
      </c>
      <c r="C366" t="s">
        <v>1782</v>
      </c>
      <c r="D366" t="s">
        <v>1783</v>
      </c>
      <c r="E366" t="s">
        <v>1784</v>
      </c>
      <c r="F366" t="str">
        <f t="shared" si="15"/>
        <v>Polycab India Ltd. | POLYCAB</v>
      </c>
      <c r="G366">
        <f t="shared" si="16"/>
        <v>700.8</v>
      </c>
      <c r="H366" t="str">
        <f t="shared" si="17"/>
        <v>Above Intrinsic Value</v>
      </c>
    </row>
    <row r="367" spans="1:8" x14ac:dyDescent="0.3">
      <c r="A367" t="s">
        <v>1785</v>
      </c>
      <c r="B367" t="s">
        <v>1786</v>
      </c>
      <c r="C367" t="s">
        <v>1787</v>
      </c>
      <c r="D367" t="s">
        <v>1788</v>
      </c>
      <c r="E367" t="s">
        <v>1789</v>
      </c>
      <c r="F367" t="str">
        <f t="shared" si="15"/>
        <v>Power Finance Corporation Ltd. | PFC</v>
      </c>
      <c r="G367">
        <f t="shared" si="16"/>
        <v>83.02000000000001</v>
      </c>
      <c r="H367" t="str">
        <f t="shared" si="17"/>
        <v>Above Intrinsic Value</v>
      </c>
    </row>
    <row r="368" spans="1:8" x14ac:dyDescent="0.3">
      <c r="A368" t="s">
        <v>1790</v>
      </c>
      <c r="B368" t="s">
        <v>1791</v>
      </c>
      <c r="C368" t="s">
        <v>1792</v>
      </c>
      <c r="D368" t="s">
        <v>1793</v>
      </c>
      <c r="E368" t="s">
        <v>1794</v>
      </c>
      <c r="F368" t="str">
        <f t="shared" si="15"/>
        <v>Power Grid Corporation of India Ltd. | POWERGRID</v>
      </c>
      <c r="G368">
        <f t="shared" si="16"/>
        <v>133.26</v>
      </c>
      <c r="H368" t="str">
        <f t="shared" si="17"/>
        <v>Above Intrinsic Value</v>
      </c>
    </row>
    <row r="369" spans="1:8" x14ac:dyDescent="0.3">
      <c r="A369" t="s">
        <v>1795</v>
      </c>
      <c r="B369" t="s">
        <v>1796</v>
      </c>
      <c r="C369" t="s">
        <v>1797</v>
      </c>
      <c r="D369" t="s">
        <v>1798</v>
      </c>
      <c r="E369" t="s">
        <v>1285</v>
      </c>
      <c r="F369" t="str">
        <f t="shared" si="15"/>
        <v>Praj Industries Ltd. | PRAJIND</v>
      </c>
      <c r="G369">
        <f t="shared" si="16"/>
        <v>69.099999999999994</v>
      </c>
      <c r="H369" t="str">
        <f t="shared" si="17"/>
        <v>Above Intrinsic Value</v>
      </c>
    </row>
    <row r="370" spans="1:8" x14ac:dyDescent="0.3">
      <c r="A370" t="s">
        <v>1799</v>
      </c>
      <c r="B370" t="s">
        <v>1800</v>
      </c>
      <c r="C370" t="s">
        <v>1801</v>
      </c>
      <c r="D370" t="s">
        <v>1581</v>
      </c>
      <c r="E370" t="s">
        <v>1802</v>
      </c>
      <c r="F370" t="str">
        <f t="shared" si="15"/>
        <v>Prestige Estates Projects Ltd. | PRESTIGE</v>
      </c>
      <c r="G370">
        <f t="shared" si="16"/>
        <v>223.85999999999999</v>
      </c>
      <c r="H370" t="str">
        <f t="shared" si="17"/>
        <v>Above Intrinsic Value</v>
      </c>
    </row>
    <row r="371" spans="1:8" x14ac:dyDescent="0.3">
      <c r="A371" t="s">
        <v>1803</v>
      </c>
      <c r="B371" t="s">
        <v>1804</v>
      </c>
      <c r="C371" t="s">
        <v>1805</v>
      </c>
      <c r="D371" t="s">
        <v>1806</v>
      </c>
      <c r="E371" t="s">
        <v>1807</v>
      </c>
      <c r="F371" t="str">
        <f t="shared" si="15"/>
        <v>Prism Johnson Ltd. | PRSMJOHNSN</v>
      </c>
      <c r="G371">
        <f t="shared" si="16"/>
        <v>44.56</v>
      </c>
      <c r="H371" t="str">
        <f t="shared" si="17"/>
        <v>Above Intrinsic Value</v>
      </c>
    </row>
    <row r="372" spans="1:8" x14ac:dyDescent="0.3">
      <c r="A372" t="s">
        <v>1808</v>
      </c>
      <c r="B372" t="s">
        <v>1809</v>
      </c>
      <c r="C372" t="s">
        <v>1810</v>
      </c>
      <c r="D372" t="s">
        <v>1811</v>
      </c>
      <c r="E372" t="s">
        <v>1812</v>
      </c>
      <c r="F372" t="str">
        <f t="shared" si="15"/>
        <v>Procter &amp; Gamble Health Ltd. | PGHL</v>
      </c>
      <c r="G372">
        <f t="shared" si="16"/>
        <v>3430.5800000000004</v>
      </c>
      <c r="H372" t="str">
        <f t="shared" si="17"/>
        <v>Above Intrinsic Value</v>
      </c>
    </row>
    <row r="373" spans="1:8" x14ac:dyDescent="0.3">
      <c r="A373" t="s">
        <v>1813</v>
      </c>
      <c r="B373" t="s">
        <v>1814</v>
      </c>
      <c r="C373" t="s">
        <v>1815</v>
      </c>
      <c r="D373" t="s">
        <v>1816</v>
      </c>
      <c r="E373" t="s">
        <v>1817</v>
      </c>
      <c r="F373" t="str">
        <f t="shared" si="15"/>
        <v>Procter and Gamble Hygiene and Health Care Ltd. | PGHH</v>
      </c>
      <c r="G373">
        <f t="shared" si="16"/>
        <v>8469.9600000000009</v>
      </c>
      <c r="H373" t="str">
        <f t="shared" si="17"/>
        <v>Above Intrinsic Value</v>
      </c>
    </row>
    <row r="374" spans="1:8" x14ac:dyDescent="0.3">
      <c r="A374" t="s">
        <v>1818</v>
      </c>
      <c r="B374" t="s">
        <v>1819</v>
      </c>
      <c r="C374" t="s">
        <v>1820</v>
      </c>
      <c r="D374" t="s">
        <v>1821</v>
      </c>
      <c r="E374" t="s">
        <v>1822</v>
      </c>
      <c r="F374" t="str">
        <f t="shared" si="15"/>
        <v>Punjab National Bank | PNB</v>
      </c>
      <c r="G374">
        <f t="shared" si="16"/>
        <v>38.380000000000003</v>
      </c>
      <c r="H374" t="str">
        <f t="shared" si="17"/>
        <v>Above Intrinsic Value</v>
      </c>
    </row>
    <row r="375" spans="1:8" x14ac:dyDescent="0.3">
      <c r="A375" t="s">
        <v>1823</v>
      </c>
      <c r="B375" t="s">
        <v>1824</v>
      </c>
      <c r="C375" t="s">
        <v>1825</v>
      </c>
      <c r="D375" t="s">
        <v>1826</v>
      </c>
      <c r="E375" t="s">
        <v>1827</v>
      </c>
      <c r="F375" t="str">
        <f t="shared" si="15"/>
        <v>Quess Corp Ltd. | QUESS</v>
      </c>
      <c r="G375">
        <f t="shared" si="16"/>
        <v>321.28000000000003</v>
      </c>
      <c r="H375" t="str">
        <f t="shared" si="17"/>
        <v>Above Intrinsic Value</v>
      </c>
    </row>
    <row r="376" spans="1:8" x14ac:dyDescent="0.3">
      <c r="A376" t="s">
        <v>1828</v>
      </c>
      <c r="B376" t="s">
        <v>1829</v>
      </c>
      <c r="C376" t="s">
        <v>1830</v>
      </c>
      <c r="D376" t="s">
        <v>1831</v>
      </c>
      <c r="E376" t="s">
        <v>1832</v>
      </c>
      <c r="F376" t="str">
        <f t="shared" si="15"/>
        <v>RBL Bank Ltd. | RBLBANK</v>
      </c>
      <c r="G376">
        <f t="shared" si="16"/>
        <v>197.1</v>
      </c>
      <c r="H376" t="str">
        <f t="shared" si="17"/>
        <v>Above Intrinsic Value</v>
      </c>
    </row>
    <row r="377" spans="1:8" x14ac:dyDescent="0.3">
      <c r="A377" t="s">
        <v>1833</v>
      </c>
      <c r="B377" t="s">
        <v>1834</v>
      </c>
      <c r="C377" t="s">
        <v>1835</v>
      </c>
      <c r="D377" t="s">
        <v>1836</v>
      </c>
      <c r="E377" t="s">
        <v>1837</v>
      </c>
      <c r="F377" t="str">
        <f t="shared" si="15"/>
        <v>REC Ltd. | RECLTD</v>
      </c>
      <c r="G377">
        <f t="shared" si="16"/>
        <v>94.1</v>
      </c>
      <c r="H377" t="str">
        <f t="shared" si="17"/>
        <v>Above Intrinsic Value</v>
      </c>
    </row>
    <row r="378" spans="1:8" x14ac:dyDescent="0.3">
      <c r="A378" t="s">
        <v>1838</v>
      </c>
      <c r="B378" t="s">
        <v>1839</v>
      </c>
      <c r="C378" t="s">
        <v>1840</v>
      </c>
      <c r="D378" t="s">
        <v>1841</v>
      </c>
      <c r="E378" t="s">
        <v>1842</v>
      </c>
      <c r="F378" t="str">
        <f t="shared" si="15"/>
        <v>RITES Ltd. | RITES</v>
      </c>
      <c r="G378">
        <f t="shared" si="16"/>
        <v>208.66</v>
      </c>
      <c r="H378" t="str">
        <f t="shared" si="17"/>
        <v>Above Intrinsic Value</v>
      </c>
    </row>
    <row r="379" spans="1:8" x14ac:dyDescent="0.3">
      <c r="A379" t="s">
        <v>1843</v>
      </c>
      <c r="B379" t="s">
        <v>1844</v>
      </c>
      <c r="C379" t="s">
        <v>1845</v>
      </c>
      <c r="D379" t="s">
        <v>1846</v>
      </c>
      <c r="E379" t="s">
        <v>1847</v>
      </c>
      <c r="F379" t="str">
        <f t="shared" si="15"/>
        <v>Radico Khaitan Ltd. | RADICO</v>
      </c>
      <c r="G379">
        <f t="shared" si="16"/>
        <v>276.8</v>
      </c>
      <c r="H379" t="str">
        <f t="shared" si="17"/>
        <v>Above Intrinsic Value</v>
      </c>
    </row>
    <row r="380" spans="1:8" x14ac:dyDescent="0.3">
      <c r="A380" t="s">
        <v>1848</v>
      </c>
      <c r="B380" t="s">
        <v>1849</v>
      </c>
      <c r="C380" t="s">
        <v>1850</v>
      </c>
      <c r="D380" t="s">
        <v>758</v>
      </c>
      <c r="E380" t="s">
        <v>1851</v>
      </c>
      <c r="F380" t="str">
        <f t="shared" si="15"/>
        <v>Rail Vikas Nigam Ltd. | RVNL</v>
      </c>
      <c r="G380">
        <f t="shared" si="16"/>
        <v>15.719999999999999</v>
      </c>
      <c r="H380" t="str">
        <f t="shared" si="17"/>
        <v>Above Intrinsic Value</v>
      </c>
    </row>
    <row r="381" spans="1:8" x14ac:dyDescent="0.3">
      <c r="A381" t="s">
        <v>1852</v>
      </c>
      <c r="B381" t="s">
        <v>1853</v>
      </c>
      <c r="C381" t="s">
        <v>1854</v>
      </c>
      <c r="D381" t="s">
        <v>1855</v>
      </c>
      <c r="E381" t="s">
        <v>1856</v>
      </c>
      <c r="F381" t="str">
        <f t="shared" si="15"/>
        <v>Rain Industries Ltd. | RAIN</v>
      </c>
      <c r="G381">
        <f t="shared" si="16"/>
        <v>69.42</v>
      </c>
      <c r="H381" t="str">
        <f t="shared" si="17"/>
        <v>Above Intrinsic Value</v>
      </c>
    </row>
    <row r="382" spans="1:8" x14ac:dyDescent="0.3">
      <c r="A382" t="s">
        <v>1857</v>
      </c>
      <c r="B382" t="s">
        <v>1858</v>
      </c>
      <c r="C382" t="s">
        <v>1859</v>
      </c>
      <c r="D382" t="s">
        <v>1860</v>
      </c>
      <c r="E382" t="s">
        <v>1861</v>
      </c>
      <c r="F382" t="str">
        <f t="shared" si="15"/>
        <v>Rajesh Exports Ltd. | RAJESHEXPO</v>
      </c>
      <c r="G382">
        <f t="shared" si="16"/>
        <v>488.6</v>
      </c>
      <c r="H382" t="str">
        <f t="shared" si="17"/>
        <v>Above Intrinsic Value</v>
      </c>
    </row>
    <row r="383" spans="1:8" x14ac:dyDescent="0.3">
      <c r="A383" t="s">
        <v>1862</v>
      </c>
      <c r="B383" t="s">
        <v>1863</v>
      </c>
      <c r="C383" t="s">
        <v>1864</v>
      </c>
      <c r="D383" t="s">
        <v>1865</v>
      </c>
      <c r="E383" t="s">
        <v>1571</v>
      </c>
      <c r="F383" t="str">
        <f t="shared" si="15"/>
        <v>Rallis India Ltd. | RALLIS</v>
      </c>
      <c r="G383">
        <f t="shared" si="16"/>
        <v>185.92000000000002</v>
      </c>
      <c r="H383" t="str">
        <f t="shared" si="17"/>
        <v>Above Intrinsic Value</v>
      </c>
    </row>
    <row r="384" spans="1:8" x14ac:dyDescent="0.3">
      <c r="A384" t="s">
        <v>1866</v>
      </c>
      <c r="B384" t="s">
        <v>1867</v>
      </c>
      <c r="C384" t="s">
        <v>1868</v>
      </c>
      <c r="D384" t="s">
        <v>1869</v>
      </c>
      <c r="E384" t="s">
        <v>1870</v>
      </c>
      <c r="F384" t="str">
        <f t="shared" si="15"/>
        <v>Rashtriya Chemicals and Fertilisers Ltd. | RCF</v>
      </c>
      <c r="G384">
        <f t="shared" si="16"/>
        <v>32.839999999999996</v>
      </c>
      <c r="H384" t="str">
        <f t="shared" si="17"/>
        <v>Above Intrinsic Value</v>
      </c>
    </row>
    <row r="385" spans="1:8" x14ac:dyDescent="0.3">
      <c r="A385" t="s">
        <v>1871</v>
      </c>
      <c r="B385" t="s">
        <v>1872</v>
      </c>
      <c r="C385" t="s">
        <v>1873</v>
      </c>
      <c r="D385" t="s">
        <v>1874</v>
      </c>
      <c r="E385" t="s">
        <v>1875</v>
      </c>
      <c r="F385" t="str">
        <f t="shared" si="15"/>
        <v>Ratnamani Metals and Tubes Ltd. | RATNAMANI</v>
      </c>
      <c r="G385">
        <f t="shared" si="16"/>
        <v>843.64</v>
      </c>
      <c r="H385" t="str">
        <f t="shared" si="17"/>
        <v>Above Intrinsic Value</v>
      </c>
    </row>
    <row r="386" spans="1:8" x14ac:dyDescent="0.3">
      <c r="A386" t="s">
        <v>1876</v>
      </c>
      <c r="B386" t="s">
        <v>1877</v>
      </c>
      <c r="C386" t="s">
        <v>1878</v>
      </c>
      <c r="D386" t="s">
        <v>1879</v>
      </c>
      <c r="E386" t="s">
        <v>1880</v>
      </c>
      <c r="F386" t="str">
        <f t="shared" ref="F386:F449" si="18">CONCATENATE(A386," | ",B386)</f>
        <v>Raymond Ltd. | RAYMOND</v>
      </c>
      <c r="G386">
        <f t="shared" ref="G386:G449" si="19">(D386+E386)/2.5</f>
        <v>415.6</v>
      </c>
      <c r="H386" t="str">
        <f t="shared" ref="H386:H449" si="20">IF(G386&lt;C386,"Above Intrinsic Value","Below Intrinsic Value")</f>
        <v>Above Intrinsic Value</v>
      </c>
    </row>
    <row r="387" spans="1:8" x14ac:dyDescent="0.3">
      <c r="A387" t="s">
        <v>1881</v>
      </c>
      <c r="B387" t="s">
        <v>1882</v>
      </c>
      <c r="C387" t="s">
        <v>1883</v>
      </c>
      <c r="D387" t="s">
        <v>1884</v>
      </c>
      <c r="E387" t="s">
        <v>1885</v>
      </c>
      <c r="F387" t="str">
        <f t="shared" si="18"/>
        <v>Redington (India) Ltd. | REDINGTON</v>
      </c>
      <c r="G387">
        <f t="shared" si="19"/>
        <v>79.460000000000008</v>
      </c>
      <c r="H387" t="str">
        <f t="shared" si="20"/>
        <v>Above Intrinsic Value</v>
      </c>
    </row>
    <row r="388" spans="1:8" x14ac:dyDescent="0.3">
      <c r="A388" t="s">
        <v>1886</v>
      </c>
      <c r="B388" t="s">
        <v>1887</v>
      </c>
      <c r="C388" t="s">
        <v>1888</v>
      </c>
      <c r="D388" t="s">
        <v>1889</v>
      </c>
      <c r="E388" t="s">
        <v>1890</v>
      </c>
      <c r="F388" t="str">
        <f t="shared" si="18"/>
        <v>Relaxo Footwears Ltd. | RELAXO</v>
      </c>
      <c r="G388">
        <f t="shared" si="19"/>
        <v>529.6</v>
      </c>
      <c r="H388" t="str">
        <f t="shared" si="20"/>
        <v>Above Intrinsic Value</v>
      </c>
    </row>
    <row r="389" spans="1:8" x14ac:dyDescent="0.3">
      <c r="A389" t="s">
        <v>1891</v>
      </c>
      <c r="B389" t="s">
        <v>1892</v>
      </c>
      <c r="C389" t="s">
        <v>1893</v>
      </c>
      <c r="D389" t="s">
        <v>1894</v>
      </c>
      <c r="E389" t="s">
        <v>1895</v>
      </c>
      <c r="F389" t="str">
        <f t="shared" si="18"/>
        <v>Reliance Industries Ltd. | RELIANCE</v>
      </c>
      <c r="G389">
        <f t="shared" si="19"/>
        <v>1294.712</v>
      </c>
      <c r="H389" t="str">
        <f t="shared" si="20"/>
        <v>Above Intrinsic Value</v>
      </c>
    </row>
    <row r="390" spans="1:8" x14ac:dyDescent="0.3">
      <c r="A390" t="s">
        <v>1896</v>
      </c>
      <c r="B390" t="s">
        <v>1897</v>
      </c>
      <c r="C390" t="s">
        <v>1898</v>
      </c>
      <c r="D390" t="s">
        <v>1899</v>
      </c>
      <c r="E390" t="s">
        <v>1900</v>
      </c>
      <c r="F390" t="str">
        <f t="shared" si="18"/>
        <v>Repco Home Finance Ltd. | REPCOHOME</v>
      </c>
      <c r="G390">
        <f t="shared" si="19"/>
        <v>182.61999999999998</v>
      </c>
      <c r="H390" t="str">
        <f t="shared" si="20"/>
        <v>Above Intrinsic Value</v>
      </c>
    </row>
    <row r="391" spans="1:8" x14ac:dyDescent="0.3">
      <c r="A391" t="s">
        <v>1901</v>
      </c>
      <c r="B391" t="s">
        <v>1902</v>
      </c>
      <c r="C391" t="s">
        <v>1903</v>
      </c>
      <c r="D391" t="s">
        <v>1904</v>
      </c>
      <c r="E391" t="s">
        <v>1905</v>
      </c>
      <c r="F391" t="str">
        <f t="shared" si="18"/>
        <v>SBI Cards &amp; Payment Services Ltd. | SBICARD</v>
      </c>
      <c r="G391">
        <f t="shared" si="19"/>
        <v>565.5</v>
      </c>
      <c r="H391" t="str">
        <f t="shared" si="20"/>
        <v>Above Intrinsic Value</v>
      </c>
    </row>
    <row r="392" spans="1:8" x14ac:dyDescent="0.3">
      <c r="A392" t="s">
        <v>1906</v>
      </c>
      <c r="B392" t="s">
        <v>1907</v>
      </c>
      <c r="C392" t="s">
        <v>1908</v>
      </c>
      <c r="D392" t="s">
        <v>32</v>
      </c>
      <c r="E392" t="s">
        <v>1909</v>
      </c>
      <c r="F392" t="str">
        <f t="shared" si="18"/>
        <v>SBI Life Insurance Company Ltd. | SBILIFE</v>
      </c>
      <c r="G392">
        <f t="shared" si="19"/>
        <v>619.76</v>
      </c>
      <c r="H392" t="str">
        <f t="shared" si="20"/>
        <v>Above Intrinsic Value</v>
      </c>
    </row>
    <row r="393" spans="1:8" x14ac:dyDescent="0.3">
      <c r="A393" t="s">
        <v>1910</v>
      </c>
      <c r="B393" t="s">
        <v>1911</v>
      </c>
      <c r="C393" t="s">
        <v>1912</v>
      </c>
      <c r="D393" t="s">
        <v>1913</v>
      </c>
      <c r="E393" t="s">
        <v>1073</v>
      </c>
      <c r="F393" t="str">
        <f t="shared" si="18"/>
        <v>SJVN Ltd. | SJVN</v>
      </c>
      <c r="G393">
        <f t="shared" si="19"/>
        <v>17.84</v>
      </c>
      <c r="H393" t="str">
        <f t="shared" si="20"/>
        <v>Above Intrinsic Value</v>
      </c>
    </row>
    <row r="394" spans="1:8" x14ac:dyDescent="0.3">
      <c r="A394" t="s">
        <v>1914</v>
      </c>
      <c r="B394" t="s">
        <v>1915</v>
      </c>
      <c r="C394" t="s">
        <v>1916</v>
      </c>
      <c r="D394" t="s">
        <v>1917</v>
      </c>
      <c r="E394" t="s">
        <v>1918</v>
      </c>
      <c r="F394" t="str">
        <f t="shared" si="18"/>
        <v>SKF India Ltd. | SKFINDIA</v>
      </c>
      <c r="G394">
        <f t="shared" si="19"/>
        <v>1419.1799999999998</v>
      </c>
      <c r="H394" t="str">
        <f t="shared" si="20"/>
        <v>Above Intrinsic Value</v>
      </c>
    </row>
    <row r="395" spans="1:8" x14ac:dyDescent="0.3">
      <c r="A395" t="s">
        <v>1919</v>
      </c>
      <c r="B395" t="s">
        <v>1920</v>
      </c>
      <c r="C395" t="s">
        <v>1921</v>
      </c>
      <c r="D395" t="s">
        <v>1922</v>
      </c>
      <c r="E395" t="s">
        <v>1923</v>
      </c>
      <c r="F395" t="str">
        <f t="shared" si="18"/>
        <v>SRF Ltd. | SRF</v>
      </c>
      <c r="G395">
        <f t="shared" si="19"/>
        <v>2797.06</v>
      </c>
      <c r="H395" t="str">
        <f t="shared" si="20"/>
        <v>Above Intrinsic Value</v>
      </c>
    </row>
    <row r="396" spans="1:8" x14ac:dyDescent="0.3">
      <c r="A396" t="s">
        <v>1924</v>
      </c>
      <c r="B396" t="s">
        <v>1925</v>
      </c>
      <c r="C396" t="s">
        <v>1926</v>
      </c>
      <c r="D396" t="s">
        <v>1927</v>
      </c>
      <c r="E396" t="s">
        <v>1928</v>
      </c>
      <c r="F396" t="str">
        <f t="shared" si="18"/>
        <v>Sadbhav Engineering Ltd. | SADBHAV</v>
      </c>
      <c r="G396">
        <f t="shared" si="19"/>
        <v>66.7</v>
      </c>
      <c r="H396" t="str">
        <f t="shared" si="20"/>
        <v>Above Intrinsic Value</v>
      </c>
    </row>
    <row r="397" spans="1:8" x14ac:dyDescent="0.3">
      <c r="A397" t="s">
        <v>1929</v>
      </c>
      <c r="B397" t="s">
        <v>1930</v>
      </c>
      <c r="C397" t="s">
        <v>1931</v>
      </c>
      <c r="D397" t="s">
        <v>1932</v>
      </c>
      <c r="E397" t="s">
        <v>1933</v>
      </c>
      <c r="F397" t="str">
        <f t="shared" si="18"/>
        <v>Sanofi India Ltd. | SANOFI</v>
      </c>
      <c r="G397">
        <f t="shared" si="19"/>
        <v>5955.6</v>
      </c>
      <c r="H397" t="str">
        <f t="shared" si="20"/>
        <v>Above Intrinsic Value</v>
      </c>
    </row>
    <row r="398" spans="1:8" x14ac:dyDescent="0.3">
      <c r="A398" t="s">
        <v>1934</v>
      </c>
      <c r="B398" t="s">
        <v>1935</v>
      </c>
      <c r="C398" t="s">
        <v>1936</v>
      </c>
      <c r="D398" t="s">
        <v>1937</v>
      </c>
      <c r="E398" t="s">
        <v>1938</v>
      </c>
      <c r="F398" t="str">
        <f t="shared" si="18"/>
        <v>Schaeffler India Ltd. | SCHAEFFLER</v>
      </c>
      <c r="G398">
        <f t="shared" si="19"/>
        <v>3194.04</v>
      </c>
      <c r="H398" t="str">
        <f t="shared" si="20"/>
        <v>Above Intrinsic Value</v>
      </c>
    </row>
    <row r="399" spans="1:8" x14ac:dyDescent="0.3">
      <c r="A399" t="s">
        <v>1939</v>
      </c>
      <c r="B399" t="s">
        <v>1940</v>
      </c>
      <c r="C399" t="s">
        <v>1280</v>
      </c>
      <c r="D399" t="s">
        <v>1941</v>
      </c>
      <c r="E399" t="s">
        <v>577</v>
      </c>
      <c r="F399" t="str">
        <f t="shared" si="18"/>
        <v>Schneider Electric Infrastructure Ltd. | SCHNEIDER</v>
      </c>
      <c r="G399">
        <f t="shared" si="19"/>
        <v>68.8</v>
      </c>
      <c r="H399" t="str">
        <f t="shared" si="20"/>
        <v>Above Intrinsic Value</v>
      </c>
    </row>
    <row r="400" spans="1:8" x14ac:dyDescent="0.3">
      <c r="A400" t="s">
        <v>1942</v>
      </c>
      <c r="B400" t="s">
        <v>1943</v>
      </c>
      <c r="C400" t="s">
        <v>1944</v>
      </c>
      <c r="D400" t="s">
        <v>1945</v>
      </c>
      <c r="E400" t="s">
        <v>1946</v>
      </c>
      <c r="F400" t="str">
        <f t="shared" si="18"/>
        <v>Security &amp; Intelligence Services India Ltd. | SIS</v>
      </c>
      <c r="G400">
        <f t="shared" si="19"/>
        <v>378.32000000000005</v>
      </c>
      <c r="H400" t="str">
        <f t="shared" si="20"/>
        <v>Above Intrinsic Value</v>
      </c>
    </row>
    <row r="401" spans="1:8" x14ac:dyDescent="0.3">
      <c r="A401" t="s">
        <v>1947</v>
      </c>
      <c r="B401" t="s">
        <v>1948</v>
      </c>
      <c r="C401" t="s">
        <v>1949</v>
      </c>
      <c r="D401" t="s">
        <v>1950</v>
      </c>
      <c r="E401" t="s">
        <v>1951</v>
      </c>
      <c r="F401" t="str">
        <f t="shared" si="18"/>
        <v>Sequent Scientific Ltd. | SEQUENT</v>
      </c>
      <c r="G401">
        <f t="shared" si="19"/>
        <v>88.179999999999993</v>
      </c>
      <c r="H401" t="str">
        <f t="shared" si="20"/>
        <v>Above Intrinsic Value</v>
      </c>
    </row>
    <row r="402" spans="1:8" x14ac:dyDescent="0.3">
      <c r="A402" t="s">
        <v>1952</v>
      </c>
      <c r="B402" t="s">
        <v>1953</v>
      </c>
      <c r="C402" t="s">
        <v>1954</v>
      </c>
      <c r="D402" t="s">
        <v>1955</v>
      </c>
      <c r="E402" t="s">
        <v>1956</v>
      </c>
      <c r="F402" t="str">
        <f t="shared" si="18"/>
        <v>Sheela Foam Ltd. | SFL</v>
      </c>
      <c r="G402">
        <f t="shared" si="19"/>
        <v>1172.72</v>
      </c>
      <c r="H402" t="str">
        <f t="shared" si="20"/>
        <v>Above Intrinsic Value</v>
      </c>
    </row>
    <row r="403" spans="1:8" x14ac:dyDescent="0.3">
      <c r="A403" t="s">
        <v>1957</v>
      </c>
      <c r="B403" t="s">
        <v>1958</v>
      </c>
      <c r="C403" t="s">
        <v>1959</v>
      </c>
      <c r="D403" t="s">
        <v>1960</v>
      </c>
      <c r="E403" t="s">
        <v>1961</v>
      </c>
      <c r="F403" t="str">
        <f t="shared" si="18"/>
        <v>Shipping Corporation of India Ltd. | SCI</v>
      </c>
      <c r="G403">
        <f t="shared" si="19"/>
        <v>40.480000000000004</v>
      </c>
      <c r="H403" t="str">
        <f t="shared" si="20"/>
        <v>Above Intrinsic Value</v>
      </c>
    </row>
    <row r="404" spans="1:8" x14ac:dyDescent="0.3">
      <c r="A404" t="s">
        <v>1962</v>
      </c>
      <c r="B404" t="s">
        <v>1963</v>
      </c>
      <c r="C404" t="s">
        <v>1964</v>
      </c>
      <c r="D404" t="s">
        <v>1965</v>
      </c>
      <c r="E404" t="s">
        <v>1966</v>
      </c>
      <c r="F404" t="str">
        <f t="shared" si="18"/>
        <v>Shoppers Stop Ltd. | SHOPERSTOP</v>
      </c>
      <c r="G404">
        <f t="shared" si="19"/>
        <v>231.4</v>
      </c>
      <c r="H404" t="str">
        <f t="shared" si="20"/>
        <v>Above Intrinsic Value</v>
      </c>
    </row>
    <row r="405" spans="1:8" x14ac:dyDescent="0.3">
      <c r="A405" t="s">
        <v>1967</v>
      </c>
      <c r="B405" t="s">
        <v>1968</v>
      </c>
      <c r="C405" t="s">
        <v>1969</v>
      </c>
      <c r="D405" t="s">
        <v>1970</v>
      </c>
      <c r="E405" t="s">
        <v>1971</v>
      </c>
      <c r="F405" t="str">
        <f t="shared" si="18"/>
        <v>Shree Cements Ltd. | SHREECEM</v>
      </c>
      <c r="G405">
        <f t="shared" si="19"/>
        <v>16306</v>
      </c>
      <c r="H405" t="str">
        <f t="shared" si="20"/>
        <v>Above Intrinsic Value</v>
      </c>
    </row>
    <row r="406" spans="1:8" x14ac:dyDescent="0.3">
      <c r="A406" t="s">
        <v>1972</v>
      </c>
      <c r="B406" t="s">
        <v>1973</v>
      </c>
      <c r="C406" t="s">
        <v>479</v>
      </c>
      <c r="D406" t="s">
        <v>1974</v>
      </c>
      <c r="E406" t="s">
        <v>1975</v>
      </c>
      <c r="F406" t="str">
        <f t="shared" si="18"/>
        <v>Shree Renuka Sugars Ltd. | RENUKA</v>
      </c>
      <c r="G406">
        <f t="shared" si="19"/>
        <v>6.2</v>
      </c>
      <c r="H406" t="str">
        <f t="shared" si="20"/>
        <v>Above Intrinsic Value</v>
      </c>
    </row>
    <row r="407" spans="1:8" x14ac:dyDescent="0.3">
      <c r="A407" t="s">
        <v>1976</v>
      </c>
      <c r="B407" t="s">
        <v>1977</v>
      </c>
      <c r="C407" t="s">
        <v>1978</v>
      </c>
      <c r="D407" t="s">
        <v>1979</v>
      </c>
      <c r="E407" t="s">
        <v>1980</v>
      </c>
      <c r="F407" t="str">
        <f t="shared" si="18"/>
        <v>Shriram City Union Finance Ltd. | SHRIRAMCIT</v>
      </c>
      <c r="G407">
        <f t="shared" si="19"/>
        <v>877.9799999999999</v>
      </c>
      <c r="H407" t="str">
        <f t="shared" si="20"/>
        <v>Above Intrinsic Value</v>
      </c>
    </row>
    <row r="408" spans="1:8" x14ac:dyDescent="0.3">
      <c r="A408" t="s">
        <v>1981</v>
      </c>
      <c r="B408" t="s">
        <v>1982</v>
      </c>
      <c r="C408" t="s">
        <v>1983</v>
      </c>
      <c r="D408" t="s">
        <v>1984</v>
      </c>
      <c r="E408" t="s">
        <v>1985</v>
      </c>
      <c r="F408" t="str">
        <f t="shared" si="18"/>
        <v>Shriram Transport Finance Corporation Ltd. | SRTRANSFIN</v>
      </c>
      <c r="G408">
        <f t="shared" si="19"/>
        <v>704.26400000000001</v>
      </c>
      <c r="H408" t="str">
        <f t="shared" si="20"/>
        <v>Above Intrinsic Value</v>
      </c>
    </row>
    <row r="409" spans="1:8" x14ac:dyDescent="0.3">
      <c r="A409" t="s">
        <v>1986</v>
      </c>
      <c r="B409" t="s">
        <v>1987</v>
      </c>
      <c r="C409" t="s">
        <v>1988</v>
      </c>
      <c r="D409" t="s">
        <v>1989</v>
      </c>
      <c r="E409" t="s">
        <v>1990</v>
      </c>
      <c r="F409" t="str">
        <f t="shared" si="18"/>
        <v>Siemens Ltd. | SIEMENS</v>
      </c>
      <c r="G409">
        <f t="shared" si="19"/>
        <v>1062.74</v>
      </c>
      <c r="H409" t="str">
        <f t="shared" si="20"/>
        <v>Above Intrinsic Value</v>
      </c>
    </row>
    <row r="410" spans="1:8" x14ac:dyDescent="0.3">
      <c r="A410" t="s">
        <v>1991</v>
      </c>
      <c r="B410" t="s">
        <v>1992</v>
      </c>
      <c r="C410" t="s">
        <v>1993</v>
      </c>
      <c r="D410" t="s">
        <v>1994</v>
      </c>
      <c r="E410" t="s">
        <v>998</v>
      </c>
      <c r="F410" t="str">
        <f t="shared" si="18"/>
        <v>Sobha Ltd. | SOBHA</v>
      </c>
      <c r="G410">
        <f t="shared" si="19"/>
        <v>237.38000000000002</v>
      </c>
      <c r="H410" t="str">
        <f t="shared" si="20"/>
        <v>Above Intrinsic Value</v>
      </c>
    </row>
    <row r="411" spans="1:8" x14ac:dyDescent="0.3">
      <c r="A411" t="s">
        <v>1995</v>
      </c>
      <c r="B411" t="s">
        <v>1996</v>
      </c>
      <c r="C411" t="s">
        <v>1997</v>
      </c>
      <c r="D411" t="s">
        <v>1998</v>
      </c>
      <c r="E411" t="s">
        <v>1999</v>
      </c>
      <c r="F411" t="str">
        <f t="shared" si="18"/>
        <v>Solar Industries India Ltd. | SOLARINDS</v>
      </c>
      <c r="G411">
        <f t="shared" si="19"/>
        <v>848.82</v>
      </c>
      <c r="H411" t="str">
        <f t="shared" si="20"/>
        <v>Above Intrinsic Value</v>
      </c>
    </row>
    <row r="412" spans="1:8" x14ac:dyDescent="0.3">
      <c r="A412" t="s">
        <v>2000</v>
      </c>
      <c r="B412" t="s">
        <v>2001</v>
      </c>
      <c r="C412" t="s">
        <v>2002</v>
      </c>
      <c r="D412" t="s">
        <v>2003</v>
      </c>
      <c r="E412" t="s">
        <v>2004</v>
      </c>
      <c r="F412" t="str">
        <f t="shared" si="18"/>
        <v>Sonata Software Ltd. | SONATSOFTW</v>
      </c>
      <c r="G412">
        <f t="shared" si="19"/>
        <v>204.5</v>
      </c>
      <c r="H412" t="str">
        <f t="shared" si="20"/>
        <v>Above Intrinsic Value</v>
      </c>
    </row>
    <row r="413" spans="1:8" x14ac:dyDescent="0.3">
      <c r="A413" t="s">
        <v>2005</v>
      </c>
      <c r="B413" t="s">
        <v>2006</v>
      </c>
      <c r="C413" t="s">
        <v>2007</v>
      </c>
      <c r="D413" t="s">
        <v>2008</v>
      </c>
      <c r="E413" t="s">
        <v>2009</v>
      </c>
      <c r="F413" t="str">
        <f t="shared" si="18"/>
        <v>South Indian Bank Ltd. | SOUTHBANK</v>
      </c>
      <c r="G413">
        <f t="shared" si="19"/>
        <v>6.6599999999999993</v>
      </c>
      <c r="H413" t="str">
        <f t="shared" si="20"/>
        <v>Above Intrinsic Value</v>
      </c>
    </row>
    <row r="414" spans="1:8" x14ac:dyDescent="0.3">
      <c r="A414" t="s">
        <v>2010</v>
      </c>
      <c r="B414" t="s">
        <v>2011</v>
      </c>
      <c r="C414" t="s">
        <v>2012</v>
      </c>
      <c r="D414" t="s">
        <v>2013</v>
      </c>
      <c r="E414" t="s">
        <v>2014</v>
      </c>
      <c r="F414" t="str">
        <f t="shared" si="18"/>
        <v>Spandana Sphoorty Financial Ltd. | SPANDANA</v>
      </c>
      <c r="G414">
        <f t="shared" si="19"/>
        <v>720.8</v>
      </c>
      <c r="H414" t="str">
        <f t="shared" si="20"/>
        <v>Above Intrinsic Value</v>
      </c>
    </row>
    <row r="415" spans="1:8" x14ac:dyDescent="0.3">
      <c r="A415" t="s">
        <v>2015</v>
      </c>
      <c r="B415" t="s">
        <v>2016</v>
      </c>
      <c r="C415" t="s">
        <v>2017</v>
      </c>
      <c r="D415" t="s">
        <v>2018</v>
      </c>
      <c r="E415" t="s">
        <v>2019</v>
      </c>
      <c r="F415" t="str">
        <f t="shared" si="18"/>
        <v>SpiceJet Ltd. | SPICEJET</v>
      </c>
      <c r="G415">
        <f t="shared" si="19"/>
        <v>61.660000000000004</v>
      </c>
      <c r="H415" t="str">
        <f t="shared" si="20"/>
        <v>Above Intrinsic Value</v>
      </c>
    </row>
    <row r="416" spans="1:8" x14ac:dyDescent="0.3">
      <c r="A416" t="s">
        <v>2020</v>
      </c>
      <c r="B416" t="s">
        <v>2021</v>
      </c>
      <c r="C416" t="s">
        <v>2022</v>
      </c>
      <c r="D416" t="s">
        <v>2023</v>
      </c>
      <c r="E416" t="s">
        <v>2024</v>
      </c>
      <c r="F416" t="str">
        <f t="shared" si="18"/>
        <v>Star Cement Ltd. | STARCEMENT</v>
      </c>
      <c r="G416">
        <f t="shared" si="19"/>
        <v>65.97999999999999</v>
      </c>
      <c r="H416" t="str">
        <f t="shared" si="20"/>
        <v>Above Intrinsic Value</v>
      </c>
    </row>
    <row r="417" spans="1:8" x14ac:dyDescent="0.3">
      <c r="A417" t="s">
        <v>2025</v>
      </c>
      <c r="B417" t="s">
        <v>2026</v>
      </c>
      <c r="C417" t="s">
        <v>1640</v>
      </c>
      <c r="D417" t="s">
        <v>2027</v>
      </c>
      <c r="E417" t="s">
        <v>2028</v>
      </c>
      <c r="F417" t="str">
        <f t="shared" si="18"/>
        <v>State Bank of India | SBIN</v>
      </c>
      <c r="G417">
        <f t="shared" si="19"/>
        <v>200.18</v>
      </c>
      <c r="H417" t="str">
        <f t="shared" si="20"/>
        <v>Above Intrinsic Value</v>
      </c>
    </row>
    <row r="418" spans="1:8" x14ac:dyDescent="0.3">
      <c r="A418" t="s">
        <v>2029</v>
      </c>
      <c r="B418" t="s">
        <v>2030</v>
      </c>
      <c r="C418" t="s">
        <v>1272</v>
      </c>
      <c r="D418" t="s">
        <v>2031</v>
      </c>
      <c r="E418" t="s">
        <v>2032</v>
      </c>
      <c r="F418" t="str">
        <f t="shared" si="18"/>
        <v>Steel Authority of India Ltd. | SAIL</v>
      </c>
      <c r="G418">
        <f t="shared" si="19"/>
        <v>28.82</v>
      </c>
      <c r="H418" t="str">
        <f t="shared" si="20"/>
        <v>Above Intrinsic Value</v>
      </c>
    </row>
    <row r="419" spans="1:8" x14ac:dyDescent="0.3">
      <c r="A419" t="s">
        <v>2033</v>
      </c>
      <c r="B419" t="s">
        <v>2034</v>
      </c>
      <c r="C419" t="s">
        <v>2035</v>
      </c>
      <c r="D419" t="s">
        <v>2036</v>
      </c>
      <c r="E419" t="s">
        <v>1960</v>
      </c>
      <c r="F419" t="str">
        <f t="shared" si="18"/>
        <v>Sterling &amp; Wilson Solar Ltd. | SWSOLAR</v>
      </c>
      <c r="G419">
        <f t="shared" si="19"/>
        <v>275.08000000000004</v>
      </c>
      <c r="H419" t="str">
        <f t="shared" si="20"/>
        <v>Above Intrinsic Value</v>
      </c>
    </row>
    <row r="420" spans="1:8" x14ac:dyDescent="0.3">
      <c r="A420" t="s">
        <v>2037</v>
      </c>
      <c r="B420" t="s">
        <v>2038</v>
      </c>
      <c r="C420" t="s">
        <v>2039</v>
      </c>
      <c r="D420" t="s">
        <v>374</v>
      </c>
      <c r="E420" t="s">
        <v>2040</v>
      </c>
      <c r="F420" t="str">
        <f t="shared" si="18"/>
        <v>Sterlite Technologies Ltd. | STRTECH</v>
      </c>
      <c r="G420">
        <f t="shared" si="19"/>
        <v>93.34</v>
      </c>
      <c r="H420" t="str">
        <f t="shared" si="20"/>
        <v>Above Intrinsic Value</v>
      </c>
    </row>
    <row r="421" spans="1:8" x14ac:dyDescent="0.3">
      <c r="A421" t="s">
        <v>2041</v>
      </c>
      <c r="B421" t="s">
        <v>2042</v>
      </c>
      <c r="C421" t="s">
        <v>2043</v>
      </c>
      <c r="D421" t="s">
        <v>2044</v>
      </c>
      <c r="E421" t="s">
        <v>2045</v>
      </c>
      <c r="F421" t="str">
        <f t="shared" si="18"/>
        <v>Strides Pharma Science Ltd. | STAR</v>
      </c>
      <c r="G421">
        <f t="shared" si="19"/>
        <v>412.96000000000004</v>
      </c>
      <c r="H421" t="str">
        <f t="shared" si="20"/>
        <v>Above Intrinsic Value</v>
      </c>
    </row>
    <row r="422" spans="1:8" x14ac:dyDescent="0.3">
      <c r="A422" t="s">
        <v>2046</v>
      </c>
      <c r="B422" t="s">
        <v>2047</v>
      </c>
      <c r="C422" t="s">
        <v>2048</v>
      </c>
      <c r="D422" t="s">
        <v>2049</v>
      </c>
      <c r="E422" t="s">
        <v>2050</v>
      </c>
      <c r="F422" t="str">
        <f t="shared" si="18"/>
        <v>Sudarshan Chemical Industries Ltd. | SUDARSCHEM</v>
      </c>
      <c r="G422">
        <f t="shared" si="19"/>
        <v>331.24</v>
      </c>
      <c r="H422" t="str">
        <f t="shared" si="20"/>
        <v>Above Intrinsic Value</v>
      </c>
    </row>
    <row r="423" spans="1:8" x14ac:dyDescent="0.3">
      <c r="A423" t="s">
        <v>2051</v>
      </c>
      <c r="B423" t="s">
        <v>2052</v>
      </c>
      <c r="C423" t="s">
        <v>2053</v>
      </c>
      <c r="D423" t="s">
        <v>2054</v>
      </c>
      <c r="E423" t="s">
        <v>2055</v>
      </c>
      <c r="F423" t="str">
        <f t="shared" si="18"/>
        <v>SUMITOMO CHEMICAL INDIA LIMITE Ltd. | SUMICHEM</v>
      </c>
      <c r="G423">
        <f t="shared" si="19"/>
        <v>187.22</v>
      </c>
      <c r="H423" t="str">
        <f t="shared" si="20"/>
        <v>Above Intrinsic Value</v>
      </c>
    </row>
    <row r="424" spans="1:8" x14ac:dyDescent="0.3">
      <c r="A424" t="s">
        <v>2056</v>
      </c>
      <c r="B424" t="s">
        <v>2057</v>
      </c>
      <c r="C424" t="s">
        <v>2058</v>
      </c>
      <c r="D424" t="s">
        <v>2059</v>
      </c>
      <c r="E424" t="s">
        <v>1135</v>
      </c>
      <c r="F424" t="str">
        <f t="shared" si="18"/>
        <v>Sun Pharma Advanced Research Company Ltd. | SPARC</v>
      </c>
      <c r="G424">
        <f t="shared" si="19"/>
        <v>116.75999999999999</v>
      </c>
      <c r="H424" t="str">
        <f t="shared" si="20"/>
        <v>Above Intrinsic Value</v>
      </c>
    </row>
    <row r="425" spans="1:8" x14ac:dyDescent="0.3">
      <c r="A425" t="s">
        <v>2060</v>
      </c>
      <c r="B425" t="s">
        <v>2061</v>
      </c>
      <c r="C425" t="s">
        <v>2062</v>
      </c>
      <c r="D425" t="s">
        <v>2063</v>
      </c>
      <c r="E425" t="s">
        <v>2064</v>
      </c>
      <c r="F425" t="str">
        <f t="shared" si="18"/>
        <v>Sun Pharmaceutical Industries Ltd. | SUNPHARMA</v>
      </c>
      <c r="G425">
        <f t="shared" si="19"/>
        <v>350.7</v>
      </c>
      <c r="H425" t="str">
        <f t="shared" si="20"/>
        <v>Above Intrinsic Value</v>
      </c>
    </row>
    <row r="426" spans="1:8" x14ac:dyDescent="0.3">
      <c r="A426" t="s">
        <v>2065</v>
      </c>
      <c r="B426" t="s">
        <v>2066</v>
      </c>
      <c r="C426" t="s">
        <v>2067</v>
      </c>
      <c r="D426" t="s">
        <v>2068</v>
      </c>
      <c r="E426" t="s">
        <v>2069</v>
      </c>
      <c r="F426" t="str">
        <f t="shared" si="18"/>
        <v>Sun TV Network Ltd. | SUNTV</v>
      </c>
      <c r="G426">
        <f t="shared" si="19"/>
        <v>324.33999999999997</v>
      </c>
      <c r="H426" t="str">
        <f t="shared" si="20"/>
        <v>Above Intrinsic Value</v>
      </c>
    </row>
    <row r="427" spans="1:8" x14ac:dyDescent="0.3">
      <c r="A427" t="s">
        <v>2070</v>
      </c>
      <c r="B427" t="s">
        <v>2071</v>
      </c>
      <c r="C427" t="s">
        <v>2072</v>
      </c>
      <c r="D427" t="s">
        <v>2073</v>
      </c>
      <c r="E427" t="s">
        <v>2074</v>
      </c>
      <c r="F427" t="str">
        <f t="shared" si="18"/>
        <v>Sundaram Finance Ltd. | SUNDARMFIN</v>
      </c>
      <c r="G427">
        <f t="shared" si="19"/>
        <v>1106.8</v>
      </c>
      <c r="H427" t="str">
        <f t="shared" si="20"/>
        <v>Above Intrinsic Value</v>
      </c>
    </row>
    <row r="428" spans="1:8" x14ac:dyDescent="0.3">
      <c r="A428" t="s">
        <v>2075</v>
      </c>
      <c r="B428" t="s">
        <v>2076</v>
      </c>
      <c r="C428" t="s">
        <v>2077</v>
      </c>
      <c r="D428" t="s">
        <v>2078</v>
      </c>
      <c r="E428" t="s">
        <v>2079</v>
      </c>
      <c r="F428" t="str">
        <f t="shared" si="18"/>
        <v>Sundram Fasteners Ltd. | SUNDRMFAST</v>
      </c>
      <c r="G428">
        <f t="shared" si="19"/>
        <v>312.74</v>
      </c>
      <c r="H428" t="str">
        <f t="shared" si="20"/>
        <v>Above Intrinsic Value</v>
      </c>
    </row>
    <row r="429" spans="1:8" x14ac:dyDescent="0.3">
      <c r="A429" t="s">
        <v>2080</v>
      </c>
      <c r="B429" t="s">
        <v>2081</v>
      </c>
      <c r="C429" t="s">
        <v>2082</v>
      </c>
      <c r="D429" t="s">
        <v>2083</v>
      </c>
      <c r="E429" t="s">
        <v>2084</v>
      </c>
      <c r="F429" t="str">
        <f t="shared" si="18"/>
        <v>Sunteck Realty Ltd. | SUNTECK</v>
      </c>
      <c r="G429">
        <f t="shared" si="19"/>
        <v>241.11999999999998</v>
      </c>
      <c r="H429" t="str">
        <f t="shared" si="20"/>
        <v>Above Intrinsic Value</v>
      </c>
    </row>
    <row r="430" spans="1:8" x14ac:dyDescent="0.3">
      <c r="A430" t="s">
        <v>2085</v>
      </c>
      <c r="B430" t="s">
        <v>2086</v>
      </c>
      <c r="C430" t="s">
        <v>973</v>
      </c>
      <c r="D430" t="s">
        <v>2087</v>
      </c>
      <c r="E430" t="s">
        <v>2088</v>
      </c>
      <c r="F430" t="str">
        <f t="shared" si="18"/>
        <v>Suprajit Engineering Ltd. | SUPRAJIT</v>
      </c>
      <c r="G430">
        <f t="shared" si="19"/>
        <v>127.3</v>
      </c>
      <c r="H430" t="str">
        <f t="shared" si="20"/>
        <v>Above Intrinsic Value</v>
      </c>
    </row>
    <row r="431" spans="1:8" x14ac:dyDescent="0.3">
      <c r="A431" t="s">
        <v>2089</v>
      </c>
      <c r="B431" t="s">
        <v>2090</v>
      </c>
      <c r="C431" t="s">
        <v>2091</v>
      </c>
      <c r="D431" t="s">
        <v>2092</v>
      </c>
      <c r="E431" t="s">
        <v>2093</v>
      </c>
      <c r="F431" t="str">
        <f t="shared" si="18"/>
        <v>Supreme Industries Ltd. | SUPREMEIND</v>
      </c>
      <c r="G431">
        <f t="shared" si="19"/>
        <v>898.92000000000007</v>
      </c>
      <c r="H431" t="str">
        <f t="shared" si="20"/>
        <v>Above Intrinsic Value</v>
      </c>
    </row>
    <row r="432" spans="1:8" x14ac:dyDescent="0.3">
      <c r="A432" t="s">
        <v>2094</v>
      </c>
      <c r="B432" t="s">
        <v>2095</v>
      </c>
      <c r="C432" t="s">
        <v>2096</v>
      </c>
      <c r="D432" t="s">
        <v>1175</v>
      </c>
      <c r="E432" t="s">
        <v>2097</v>
      </c>
      <c r="F432" t="str">
        <f t="shared" si="18"/>
        <v>Suzlon Energy Ltd. | SUZLON</v>
      </c>
      <c r="G432">
        <f t="shared" si="19"/>
        <v>3.1</v>
      </c>
      <c r="H432" t="str">
        <f t="shared" si="20"/>
        <v>Above Intrinsic Value</v>
      </c>
    </row>
    <row r="433" spans="1:8" x14ac:dyDescent="0.3">
      <c r="A433" t="s">
        <v>2098</v>
      </c>
      <c r="B433" t="s">
        <v>2099</v>
      </c>
      <c r="C433" t="s">
        <v>1124</v>
      </c>
      <c r="D433" t="s">
        <v>2100</v>
      </c>
      <c r="E433" t="s">
        <v>2101</v>
      </c>
      <c r="F433" t="str">
        <f t="shared" si="18"/>
        <v>Swan Energy Ltd. | SWANENERGY</v>
      </c>
      <c r="G433">
        <f t="shared" si="19"/>
        <v>98.4</v>
      </c>
      <c r="H433" t="str">
        <f t="shared" si="20"/>
        <v>Above Intrinsic Value</v>
      </c>
    </row>
    <row r="434" spans="1:8" x14ac:dyDescent="0.3">
      <c r="A434" t="s">
        <v>2102</v>
      </c>
      <c r="B434" t="s">
        <v>2103</v>
      </c>
      <c r="C434" t="s">
        <v>2104</v>
      </c>
      <c r="D434" t="s">
        <v>2105</v>
      </c>
      <c r="E434" t="s">
        <v>2106</v>
      </c>
      <c r="F434" t="str">
        <f t="shared" si="18"/>
        <v>Symphony Ltd. | SYMPHONY</v>
      </c>
      <c r="G434">
        <f t="shared" si="19"/>
        <v>839.86</v>
      </c>
      <c r="H434" t="str">
        <f t="shared" si="20"/>
        <v>Above Intrinsic Value</v>
      </c>
    </row>
    <row r="435" spans="1:8" x14ac:dyDescent="0.3">
      <c r="A435" t="s">
        <v>2107</v>
      </c>
      <c r="B435" t="s">
        <v>2108</v>
      </c>
      <c r="C435" t="s">
        <v>2109</v>
      </c>
      <c r="D435" t="s">
        <v>2110</v>
      </c>
      <c r="E435" t="s">
        <v>2111</v>
      </c>
      <c r="F435" t="str">
        <f t="shared" si="18"/>
        <v>Syngene International Ltd. | SYNGENE</v>
      </c>
      <c r="G435">
        <f t="shared" si="19"/>
        <v>323.7</v>
      </c>
      <c r="H435" t="str">
        <f t="shared" si="20"/>
        <v>Above Intrinsic Value</v>
      </c>
    </row>
    <row r="436" spans="1:8" x14ac:dyDescent="0.3">
      <c r="A436" t="s">
        <v>2112</v>
      </c>
      <c r="B436" t="s">
        <v>2113</v>
      </c>
      <c r="C436" t="s">
        <v>2114</v>
      </c>
      <c r="D436" t="s">
        <v>2115</v>
      </c>
      <c r="E436" t="s">
        <v>2116</v>
      </c>
      <c r="F436" t="str">
        <f t="shared" si="18"/>
        <v>TCI Express Ltd. | TCIEXP</v>
      </c>
      <c r="G436">
        <f t="shared" si="19"/>
        <v>561.91999999999996</v>
      </c>
      <c r="H436" t="str">
        <f t="shared" si="20"/>
        <v>Above Intrinsic Value</v>
      </c>
    </row>
    <row r="437" spans="1:8" x14ac:dyDescent="0.3">
      <c r="A437" t="s">
        <v>2117</v>
      </c>
      <c r="B437" t="s">
        <v>2118</v>
      </c>
      <c r="C437" t="s">
        <v>2119</v>
      </c>
      <c r="D437" t="s">
        <v>2120</v>
      </c>
      <c r="E437" t="s">
        <v>2121</v>
      </c>
      <c r="F437" t="str">
        <f t="shared" si="18"/>
        <v>TCNS Clothing Co Ltd. | TCNSBRANDS</v>
      </c>
      <c r="G437">
        <f t="shared" si="19"/>
        <v>430.46000000000004</v>
      </c>
      <c r="H437" t="str">
        <f t="shared" si="20"/>
        <v>Above Intrinsic Value</v>
      </c>
    </row>
    <row r="438" spans="1:8" x14ac:dyDescent="0.3">
      <c r="A438" t="s">
        <v>2122</v>
      </c>
      <c r="B438" t="s">
        <v>2123</v>
      </c>
      <c r="C438" t="s">
        <v>2124</v>
      </c>
      <c r="D438" t="s">
        <v>2125</v>
      </c>
      <c r="E438" t="s">
        <v>2126</v>
      </c>
      <c r="F438" t="str">
        <f t="shared" si="18"/>
        <v>TTK Prestige Ltd. | TTKPRESTIG</v>
      </c>
      <c r="G438">
        <f t="shared" si="19"/>
        <v>4190.4400000000005</v>
      </c>
      <c r="H438" t="str">
        <f t="shared" si="20"/>
        <v>Above Intrinsic Value</v>
      </c>
    </row>
    <row r="439" spans="1:8" x14ac:dyDescent="0.3">
      <c r="A439" t="s">
        <v>2127</v>
      </c>
      <c r="B439" t="s">
        <v>2128</v>
      </c>
      <c r="C439" t="s">
        <v>2129</v>
      </c>
      <c r="D439" t="s">
        <v>2130</v>
      </c>
      <c r="E439" t="s">
        <v>2131</v>
      </c>
      <c r="F439" t="str">
        <f t="shared" si="18"/>
        <v>TV Today Network Ltd. | TVTODAY</v>
      </c>
      <c r="G439">
        <f t="shared" si="19"/>
        <v>189.02</v>
      </c>
      <c r="H439" t="str">
        <f t="shared" si="20"/>
        <v>Above Intrinsic Value</v>
      </c>
    </row>
    <row r="440" spans="1:8" x14ac:dyDescent="0.3">
      <c r="A440" t="s">
        <v>2132</v>
      </c>
      <c r="B440" t="s">
        <v>2133</v>
      </c>
      <c r="C440" t="s">
        <v>2134</v>
      </c>
      <c r="D440" t="s">
        <v>2135</v>
      </c>
      <c r="E440" t="s">
        <v>299</v>
      </c>
      <c r="F440" t="str">
        <f t="shared" si="18"/>
        <v>TV18 Broadcast Ltd. | TV18BRDCST</v>
      </c>
      <c r="G440">
        <f t="shared" si="19"/>
        <v>21.44</v>
      </c>
      <c r="H440" t="str">
        <f t="shared" si="20"/>
        <v>Above Intrinsic Value</v>
      </c>
    </row>
    <row r="441" spans="1:8" x14ac:dyDescent="0.3">
      <c r="A441" t="s">
        <v>2136</v>
      </c>
      <c r="B441" t="s">
        <v>2137</v>
      </c>
      <c r="C441" t="s">
        <v>2138</v>
      </c>
      <c r="D441" t="s">
        <v>2139</v>
      </c>
      <c r="E441" t="s">
        <v>2140</v>
      </c>
      <c r="F441" t="str">
        <f t="shared" si="18"/>
        <v>TVS Motor Company Ltd. | TVSMOTOR</v>
      </c>
      <c r="G441">
        <f t="shared" si="19"/>
        <v>297.64</v>
      </c>
      <c r="H441" t="str">
        <f t="shared" si="20"/>
        <v>Above Intrinsic Value</v>
      </c>
    </row>
    <row r="442" spans="1:8" x14ac:dyDescent="0.3">
      <c r="A442" t="s">
        <v>2141</v>
      </c>
      <c r="B442" t="s">
        <v>2142</v>
      </c>
      <c r="C442" t="s">
        <v>2143</v>
      </c>
      <c r="D442" t="s">
        <v>2144</v>
      </c>
      <c r="E442" t="s">
        <v>2145</v>
      </c>
      <c r="F442" t="str">
        <f t="shared" si="18"/>
        <v>Take Solutions Ltd. | TAKE</v>
      </c>
      <c r="G442">
        <f t="shared" si="19"/>
        <v>62.720000000000006</v>
      </c>
      <c r="H442" t="str">
        <f t="shared" si="20"/>
        <v>Above Intrinsic Value</v>
      </c>
    </row>
    <row r="443" spans="1:8" x14ac:dyDescent="0.3">
      <c r="A443" t="s">
        <v>2146</v>
      </c>
      <c r="B443" t="s">
        <v>2147</v>
      </c>
      <c r="C443" t="s">
        <v>2148</v>
      </c>
      <c r="D443" t="s">
        <v>2149</v>
      </c>
      <c r="E443" t="s">
        <v>2150</v>
      </c>
      <c r="F443" t="str">
        <f t="shared" si="18"/>
        <v>Tasty Bite Eatables Ltd. | TASTYBITE</v>
      </c>
      <c r="G443">
        <f t="shared" si="19"/>
        <v>8478.7800000000007</v>
      </c>
      <c r="H443" t="str">
        <f t="shared" si="20"/>
        <v>Above Intrinsic Value</v>
      </c>
    </row>
    <row r="444" spans="1:8" x14ac:dyDescent="0.3">
      <c r="A444" t="s">
        <v>2151</v>
      </c>
      <c r="B444" t="s">
        <v>2152</v>
      </c>
      <c r="C444" t="s">
        <v>2153</v>
      </c>
      <c r="D444" t="s">
        <v>2154</v>
      </c>
      <c r="E444" t="s">
        <v>2155</v>
      </c>
      <c r="F444" t="str">
        <f t="shared" si="18"/>
        <v>Tata Communications Ltd. | TATACOMM</v>
      </c>
      <c r="G444">
        <f t="shared" si="19"/>
        <v>454</v>
      </c>
      <c r="H444" t="str">
        <f t="shared" si="20"/>
        <v>Above Intrinsic Value</v>
      </c>
    </row>
    <row r="445" spans="1:8" x14ac:dyDescent="0.3">
      <c r="A445" t="s">
        <v>2156</v>
      </c>
      <c r="B445" t="s">
        <v>2157</v>
      </c>
      <c r="C445" t="s">
        <v>2158</v>
      </c>
      <c r="D445" t="s">
        <v>2159</v>
      </c>
      <c r="E445" t="s">
        <v>2160</v>
      </c>
      <c r="F445" t="str">
        <f t="shared" si="18"/>
        <v>Tata Consultancy Services Ltd. | TCS</v>
      </c>
      <c r="G445">
        <f t="shared" si="19"/>
        <v>1756.42</v>
      </c>
      <c r="H445" t="str">
        <f t="shared" si="20"/>
        <v>Above Intrinsic Value</v>
      </c>
    </row>
    <row r="446" spans="1:8" x14ac:dyDescent="0.3">
      <c r="A446" t="s">
        <v>2161</v>
      </c>
      <c r="B446" t="s">
        <v>2162</v>
      </c>
      <c r="C446" t="s">
        <v>2163</v>
      </c>
      <c r="D446" t="s">
        <v>2164</v>
      </c>
      <c r="E446" t="s">
        <v>2165</v>
      </c>
      <c r="F446" t="str">
        <f t="shared" si="18"/>
        <v>TATA Consumer Products Ltd. | TATACONSUM</v>
      </c>
      <c r="G446">
        <f t="shared" si="19"/>
        <v>322.26000000000005</v>
      </c>
      <c r="H446" t="str">
        <f t="shared" si="20"/>
        <v>Above Intrinsic Value</v>
      </c>
    </row>
    <row r="447" spans="1:8" x14ac:dyDescent="0.3">
      <c r="A447" t="s">
        <v>2166</v>
      </c>
      <c r="B447" t="s">
        <v>2167</v>
      </c>
      <c r="C447" t="s">
        <v>2168</v>
      </c>
      <c r="D447" t="s">
        <v>2169</v>
      </c>
      <c r="E447" t="s">
        <v>2170</v>
      </c>
      <c r="F447" t="str">
        <f t="shared" si="18"/>
        <v>Tata Elxsi Ltd. | TATAELXSI</v>
      </c>
      <c r="G447">
        <f t="shared" si="19"/>
        <v>813.96</v>
      </c>
      <c r="H447" t="str">
        <f t="shared" si="20"/>
        <v>Above Intrinsic Value</v>
      </c>
    </row>
    <row r="448" spans="1:8" x14ac:dyDescent="0.3">
      <c r="A448" t="s">
        <v>2171</v>
      </c>
      <c r="B448" t="s">
        <v>2172</v>
      </c>
      <c r="C448" t="s">
        <v>2173</v>
      </c>
      <c r="D448" t="s">
        <v>2174</v>
      </c>
      <c r="E448" t="s">
        <v>2175</v>
      </c>
      <c r="F448" t="str">
        <f t="shared" si="18"/>
        <v>Tata Investment Corporation Ltd. | TATAINVEST</v>
      </c>
      <c r="G448">
        <f t="shared" si="19"/>
        <v>646.36</v>
      </c>
      <c r="H448" t="str">
        <f t="shared" si="20"/>
        <v>Above Intrinsic Value</v>
      </c>
    </row>
    <row r="449" spans="1:8" x14ac:dyDescent="0.3">
      <c r="A449" t="s">
        <v>2176</v>
      </c>
      <c r="B449" t="s">
        <v>2177</v>
      </c>
      <c r="C449" t="s">
        <v>2178</v>
      </c>
      <c r="D449" t="s">
        <v>2179</v>
      </c>
      <c r="E449" t="s">
        <v>2180</v>
      </c>
      <c r="F449" t="str">
        <f t="shared" si="18"/>
        <v>TATA MOTORS LTD - DVR Ltd. | TATAMTRDVR</v>
      </c>
      <c r="G449">
        <f t="shared" si="19"/>
        <v>45.04</v>
      </c>
      <c r="H449" t="str">
        <f t="shared" si="20"/>
        <v>Above Intrinsic Value</v>
      </c>
    </row>
    <row r="450" spans="1:8" x14ac:dyDescent="0.3">
      <c r="A450" t="s">
        <v>2181</v>
      </c>
      <c r="B450" t="s">
        <v>2182</v>
      </c>
      <c r="C450" t="s">
        <v>2183</v>
      </c>
      <c r="D450" t="s">
        <v>1309</v>
      </c>
      <c r="E450" t="s">
        <v>1145</v>
      </c>
      <c r="F450" t="str">
        <f t="shared" ref="F450:F502" si="21">CONCATENATE(A450," | ",B450)</f>
        <v>Tata Motors Ltd. | TATAMOTORS</v>
      </c>
      <c r="G450">
        <f t="shared" ref="G450:G502" si="22">(D450+E450)/2.5</f>
        <v>106.08</v>
      </c>
      <c r="H450" t="str">
        <f t="shared" ref="H450:H502" si="23">IF(G450&lt;C450,"Above Intrinsic Value","Below Intrinsic Value")</f>
        <v>Above Intrinsic Value</v>
      </c>
    </row>
    <row r="451" spans="1:8" x14ac:dyDescent="0.3">
      <c r="A451" t="s">
        <v>2184</v>
      </c>
      <c r="B451" t="s">
        <v>2185</v>
      </c>
      <c r="C451" t="s">
        <v>2186</v>
      </c>
      <c r="D451" t="s">
        <v>2187</v>
      </c>
      <c r="E451" t="s">
        <v>2188</v>
      </c>
      <c r="F451" t="str">
        <f t="shared" si="21"/>
        <v>Tata Power Company Ltd. | TATAPOWER</v>
      </c>
      <c r="G451">
        <f t="shared" si="22"/>
        <v>36.160000000000004</v>
      </c>
      <c r="H451" t="str">
        <f t="shared" si="23"/>
        <v>Above Intrinsic Value</v>
      </c>
    </row>
    <row r="452" spans="1:8" x14ac:dyDescent="0.3">
      <c r="A452" t="s">
        <v>2189</v>
      </c>
      <c r="B452" t="s">
        <v>2190</v>
      </c>
      <c r="C452" t="s">
        <v>2191</v>
      </c>
      <c r="D452" t="s">
        <v>2192</v>
      </c>
      <c r="E452" t="s">
        <v>1617</v>
      </c>
      <c r="F452" t="str">
        <f t="shared" si="21"/>
        <v>Tata Steel BSL Ltd. | TATASTLBSL</v>
      </c>
      <c r="G452">
        <f t="shared" si="22"/>
        <v>19.059999999999999</v>
      </c>
      <c r="H452" t="str">
        <f t="shared" si="23"/>
        <v>Above Intrinsic Value</v>
      </c>
    </row>
    <row r="453" spans="1:8" x14ac:dyDescent="0.3">
      <c r="A453" t="s">
        <v>2193</v>
      </c>
      <c r="B453" t="s">
        <v>2194</v>
      </c>
      <c r="C453" t="s">
        <v>2195</v>
      </c>
      <c r="D453" t="s">
        <v>2196</v>
      </c>
      <c r="E453" t="s">
        <v>2197</v>
      </c>
      <c r="F453" t="str">
        <f t="shared" si="21"/>
        <v>Tata Steel Ltd. | TATASTEEL</v>
      </c>
      <c r="G453">
        <f t="shared" si="22"/>
        <v>302.74</v>
      </c>
      <c r="H453" t="str">
        <f t="shared" si="23"/>
        <v>Above Intrinsic Value</v>
      </c>
    </row>
    <row r="454" spans="1:8" x14ac:dyDescent="0.3">
      <c r="A454" t="s">
        <v>2198</v>
      </c>
      <c r="B454" t="s">
        <v>2199</v>
      </c>
      <c r="C454" t="s">
        <v>2200</v>
      </c>
      <c r="D454" t="s">
        <v>2201</v>
      </c>
      <c r="E454" t="s">
        <v>2202</v>
      </c>
      <c r="F454" t="str">
        <f t="shared" si="21"/>
        <v>TeamLease Services Ltd. | TEAMLEASE</v>
      </c>
      <c r="G454">
        <f t="shared" si="22"/>
        <v>1846.14</v>
      </c>
      <c r="H454" t="str">
        <f t="shared" si="23"/>
        <v>Above Intrinsic Value</v>
      </c>
    </row>
    <row r="455" spans="1:8" x14ac:dyDescent="0.3">
      <c r="A455" t="s">
        <v>2203</v>
      </c>
      <c r="B455" t="s">
        <v>2204</v>
      </c>
      <c r="C455" t="s">
        <v>2205</v>
      </c>
      <c r="D455" t="s">
        <v>385</v>
      </c>
      <c r="E455" t="s">
        <v>2206</v>
      </c>
      <c r="F455" t="str">
        <f t="shared" si="21"/>
        <v>Tech Mahindra Ltd. | TECHM</v>
      </c>
      <c r="G455">
        <f t="shared" si="22"/>
        <v>543.57999999999993</v>
      </c>
      <c r="H455" t="str">
        <f t="shared" si="23"/>
        <v>Above Intrinsic Value</v>
      </c>
    </row>
    <row r="456" spans="1:8" x14ac:dyDescent="0.3">
      <c r="A456" t="s">
        <v>2207</v>
      </c>
      <c r="B456" t="s">
        <v>2208</v>
      </c>
      <c r="C456" t="s">
        <v>2209</v>
      </c>
      <c r="D456" t="s">
        <v>2210</v>
      </c>
      <c r="E456" t="s">
        <v>2211</v>
      </c>
      <c r="F456" t="str">
        <f t="shared" si="21"/>
        <v>New India Assurance Company Ltd. | NIACL</v>
      </c>
      <c r="G456">
        <f t="shared" si="22"/>
        <v>101.3</v>
      </c>
      <c r="H456" t="str">
        <f t="shared" si="23"/>
        <v>Above Intrinsic Value</v>
      </c>
    </row>
    <row r="457" spans="1:8" x14ac:dyDescent="0.3">
      <c r="A457" t="s">
        <v>2212</v>
      </c>
      <c r="B457" t="s">
        <v>2213</v>
      </c>
      <c r="C457" t="s">
        <v>2214</v>
      </c>
      <c r="D457" t="s">
        <v>2215</v>
      </c>
      <c r="E457" t="s">
        <v>925</v>
      </c>
      <c r="F457" t="str">
        <f t="shared" si="21"/>
        <v>The Ramco Cements Ltd. | RAMCOCEM</v>
      </c>
      <c r="G457">
        <f t="shared" si="22"/>
        <v>535.70000000000005</v>
      </c>
      <c r="H457" t="str">
        <f t="shared" si="23"/>
        <v>Above Intrinsic Value</v>
      </c>
    </row>
    <row r="458" spans="1:8" x14ac:dyDescent="0.3">
      <c r="A458" t="s">
        <v>2216</v>
      </c>
      <c r="B458" t="s">
        <v>2217</v>
      </c>
      <c r="C458" t="s">
        <v>2218</v>
      </c>
      <c r="D458" t="s">
        <v>2219</v>
      </c>
      <c r="E458" t="s">
        <v>1784</v>
      </c>
      <c r="F458" t="str">
        <f t="shared" si="21"/>
        <v>Thermax Ltd. | THERMAX</v>
      </c>
      <c r="G458">
        <f t="shared" si="22"/>
        <v>696.43999999999994</v>
      </c>
      <c r="H458" t="str">
        <f t="shared" si="23"/>
        <v>Above Intrinsic Value</v>
      </c>
    </row>
    <row r="459" spans="1:8" x14ac:dyDescent="0.3">
      <c r="A459" t="s">
        <v>2220</v>
      </c>
      <c r="B459" t="s">
        <v>2221</v>
      </c>
      <c r="C459" t="s">
        <v>2222</v>
      </c>
      <c r="D459" t="s">
        <v>2223</v>
      </c>
      <c r="E459" t="s">
        <v>930</v>
      </c>
      <c r="F459" t="str">
        <f t="shared" si="21"/>
        <v>Thyrocare Technologies Ltd. | THYROCARE</v>
      </c>
      <c r="G459">
        <f t="shared" si="22"/>
        <v>623.83999999999992</v>
      </c>
      <c r="H459" t="str">
        <f t="shared" si="23"/>
        <v>Above Intrinsic Value</v>
      </c>
    </row>
    <row r="460" spans="1:8" x14ac:dyDescent="0.3">
      <c r="A460" t="s">
        <v>2224</v>
      </c>
      <c r="B460" t="s">
        <v>2225</v>
      </c>
      <c r="C460" t="s">
        <v>2226</v>
      </c>
      <c r="D460" t="s">
        <v>2227</v>
      </c>
      <c r="E460" t="s">
        <v>2228</v>
      </c>
      <c r="F460" t="str">
        <f t="shared" si="21"/>
        <v>Time Technoplast Ltd. | TIMETECHNO</v>
      </c>
      <c r="G460">
        <f t="shared" si="22"/>
        <v>36.799999999999997</v>
      </c>
      <c r="H460" t="str">
        <f t="shared" si="23"/>
        <v>Above Intrinsic Value</v>
      </c>
    </row>
    <row r="461" spans="1:8" x14ac:dyDescent="0.3">
      <c r="A461" t="s">
        <v>2229</v>
      </c>
      <c r="B461" t="s">
        <v>2230</v>
      </c>
      <c r="C461" t="s">
        <v>2231</v>
      </c>
      <c r="D461" t="s">
        <v>2232</v>
      </c>
      <c r="E461" t="s">
        <v>2233</v>
      </c>
      <c r="F461" t="str">
        <f t="shared" si="21"/>
        <v>Timken India Ltd. | TIMKEN</v>
      </c>
      <c r="G461">
        <f t="shared" si="22"/>
        <v>747.14</v>
      </c>
      <c r="H461" t="str">
        <f t="shared" si="23"/>
        <v>Above Intrinsic Value</v>
      </c>
    </row>
    <row r="462" spans="1:8" x14ac:dyDescent="0.3">
      <c r="A462" t="s">
        <v>2234</v>
      </c>
      <c r="B462" t="s">
        <v>2235</v>
      </c>
      <c r="C462" t="s">
        <v>2232</v>
      </c>
      <c r="D462" t="s">
        <v>2236</v>
      </c>
      <c r="E462" t="s">
        <v>2237</v>
      </c>
      <c r="F462" t="str">
        <f t="shared" si="21"/>
        <v>Titan Company Ltd. | TITAN</v>
      </c>
      <c r="G462">
        <f t="shared" si="22"/>
        <v>844.33999999999992</v>
      </c>
      <c r="H462" t="str">
        <f t="shared" si="23"/>
        <v>Above Intrinsic Value</v>
      </c>
    </row>
    <row r="463" spans="1:8" x14ac:dyDescent="0.3">
      <c r="A463" t="s">
        <v>2238</v>
      </c>
      <c r="B463" t="s">
        <v>2239</v>
      </c>
      <c r="C463" t="s">
        <v>2240</v>
      </c>
      <c r="D463" t="s">
        <v>2241</v>
      </c>
      <c r="E463" t="s">
        <v>2242</v>
      </c>
      <c r="F463" t="str">
        <f t="shared" si="21"/>
        <v>Torrent Pharmaceuticals Ltd. | TORNTPHARM</v>
      </c>
      <c r="G463">
        <f t="shared" si="22"/>
        <v>1845.78</v>
      </c>
      <c r="H463" t="str">
        <f t="shared" si="23"/>
        <v>Above Intrinsic Value</v>
      </c>
    </row>
    <row r="464" spans="1:8" x14ac:dyDescent="0.3">
      <c r="A464" t="s">
        <v>2243</v>
      </c>
      <c r="B464" t="s">
        <v>2244</v>
      </c>
      <c r="C464" t="s">
        <v>2245</v>
      </c>
      <c r="D464" t="s">
        <v>2246</v>
      </c>
      <c r="E464" t="s">
        <v>2247</v>
      </c>
      <c r="F464" t="str">
        <f t="shared" si="21"/>
        <v>Torrent Power Ltd. | TORNTPOWER</v>
      </c>
      <c r="G464">
        <f t="shared" si="22"/>
        <v>240.33999999999997</v>
      </c>
      <c r="H464" t="str">
        <f t="shared" si="23"/>
        <v>Above Intrinsic Value</v>
      </c>
    </row>
    <row r="465" spans="1:8" x14ac:dyDescent="0.3">
      <c r="A465" t="s">
        <v>2248</v>
      </c>
      <c r="B465" t="s">
        <v>2249</v>
      </c>
      <c r="C465" t="s">
        <v>2250</v>
      </c>
      <c r="D465" t="s">
        <v>2251</v>
      </c>
      <c r="E465" t="s">
        <v>2252</v>
      </c>
      <c r="F465" t="str">
        <f t="shared" si="21"/>
        <v>Trent Ltd. | TRENT</v>
      </c>
      <c r="G465">
        <f t="shared" si="22"/>
        <v>467.88</v>
      </c>
      <c r="H465" t="str">
        <f t="shared" si="23"/>
        <v>Above Intrinsic Value</v>
      </c>
    </row>
    <row r="466" spans="1:8" x14ac:dyDescent="0.3">
      <c r="A466" t="s">
        <v>2253</v>
      </c>
      <c r="B466" t="s">
        <v>2254</v>
      </c>
      <c r="C466" t="s">
        <v>2255</v>
      </c>
      <c r="D466" t="s">
        <v>2256</v>
      </c>
      <c r="E466" t="s">
        <v>2257</v>
      </c>
      <c r="F466" t="str">
        <f t="shared" si="21"/>
        <v>Trident Ltd. | TRIDENT</v>
      </c>
      <c r="G466">
        <f t="shared" si="22"/>
        <v>4.6400000000000006</v>
      </c>
      <c r="H466" t="str">
        <f t="shared" si="23"/>
        <v>Above Intrinsic Value</v>
      </c>
    </row>
    <row r="467" spans="1:8" x14ac:dyDescent="0.3">
      <c r="A467" t="s">
        <v>2258</v>
      </c>
      <c r="B467" t="s">
        <v>2259</v>
      </c>
      <c r="C467" t="s">
        <v>2260</v>
      </c>
      <c r="D467" t="s">
        <v>2261</v>
      </c>
      <c r="E467" t="s">
        <v>2262</v>
      </c>
      <c r="F467" t="str">
        <f t="shared" si="21"/>
        <v>Tube Investments of India Ltd Ltd. | TIINDIA</v>
      </c>
      <c r="G467">
        <f t="shared" si="22"/>
        <v>374.38</v>
      </c>
      <c r="H467" t="str">
        <f t="shared" si="23"/>
        <v>Above Intrinsic Value</v>
      </c>
    </row>
    <row r="468" spans="1:8" x14ac:dyDescent="0.3">
      <c r="A468" t="s">
        <v>2263</v>
      </c>
      <c r="B468" t="s">
        <v>2264</v>
      </c>
      <c r="C468" t="s">
        <v>2008</v>
      </c>
      <c r="D468" t="s">
        <v>2228</v>
      </c>
      <c r="E468" t="s">
        <v>2265</v>
      </c>
      <c r="F468" t="str">
        <f t="shared" si="21"/>
        <v>UCO Bank | UCOBANK</v>
      </c>
      <c r="G468">
        <f t="shared" si="22"/>
        <v>12.319999999999999</v>
      </c>
      <c r="H468" t="str">
        <f t="shared" si="23"/>
        <v>Above Intrinsic Value</v>
      </c>
    </row>
    <row r="469" spans="1:8" x14ac:dyDescent="0.3">
      <c r="A469" t="s">
        <v>2266</v>
      </c>
      <c r="B469" t="s">
        <v>2267</v>
      </c>
      <c r="C469" t="s">
        <v>2268</v>
      </c>
      <c r="D469" t="s">
        <v>2269</v>
      </c>
      <c r="E469" t="s">
        <v>2270</v>
      </c>
      <c r="F469" t="str">
        <f t="shared" si="21"/>
        <v>Uflex Ltd. | UFLEX</v>
      </c>
      <c r="G469">
        <f t="shared" si="22"/>
        <v>196.9</v>
      </c>
      <c r="H469" t="str">
        <f t="shared" si="23"/>
        <v>Above Intrinsic Value</v>
      </c>
    </row>
    <row r="470" spans="1:8" x14ac:dyDescent="0.3">
      <c r="A470" t="s">
        <v>2271</v>
      </c>
      <c r="B470" t="s">
        <v>2272</v>
      </c>
      <c r="C470" t="s">
        <v>2273</v>
      </c>
      <c r="D470" t="s">
        <v>2274</v>
      </c>
      <c r="E470" t="s">
        <v>2275</v>
      </c>
      <c r="F470" t="str">
        <f t="shared" si="21"/>
        <v>UPL Ltd. | UPL</v>
      </c>
      <c r="G470">
        <f t="shared" si="22"/>
        <v>343.15999999999997</v>
      </c>
      <c r="H470" t="str">
        <f t="shared" si="23"/>
        <v>Above Intrinsic Value</v>
      </c>
    </row>
    <row r="471" spans="1:8" x14ac:dyDescent="0.3">
      <c r="A471" t="s">
        <v>2276</v>
      </c>
      <c r="B471" t="s">
        <v>2277</v>
      </c>
      <c r="C471" t="s">
        <v>2278</v>
      </c>
      <c r="D471" t="s">
        <v>2279</v>
      </c>
      <c r="E471" t="s">
        <v>2280</v>
      </c>
      <c r="F471" t="str">
        <f t="shared" si="21"/>
        <v>Ujjivan Financial Services Ltd. | UJJIVAN</v>
      </c>
      <c r="G471">
        <f t="shared" si="22"/>
        <v>216.08</v>
      </c>
      <c r="H471" t="str">
        <f t="shared" si="23"/>
        <v>Above Intrinsic Value</v>
      </c>
    </row>
    <row r="472" spans="1:8" x14ac:dyDescent="0.3">
      <c r="A472" t="s">
        <v>2281</v>
      </c>
      <c r="B472" t="s">
        <v>2282</v>
      </c>
      <c r="C472" t="s">
        <v>2283</v>
      </c>
      <c r="D472" t="s">
        <v>1626</v>
      </c>
      <c r="E472" t="s">
        <v>2284</v>
      </c>
      <c r="F472" t="str">
        <f t="shared" si="21"/>
        <v>Ujjivan Small Finance Bank Ltd. | UJJIVANSFB</v>
      </c>
      <c r="G472">
        <f t="shared" si="22"/>
        <v>34.36</v>
      </c>
      <c r="H472" t="str">
        <f t="shared" si="23"/>
        <v>Above Intrinsic Value</v>
      </c>
    </row>
    <row r="473" spans="1:8" x14ac:dyDescent="0.3">
      <c r="A473" t="s">
        <v>2285</v>
      </c>
      <c r="B473" t="s">
        <v>2286</v>
      </c>
      <c r="C473" t="s">
        <v>2287</v>
      </c>
      <c r="D473" t="s">
        <v>2288</v>
      </c>
      <c r="E473" t="s">
        <v>2289</v>
      </c>
      <c r="F473" t="str">
        <f t="shared" si="21"/>
        <v>UltraTech Cement Ltd. | ULTRACEMCO</v>
      </c>
      <c r="G473">
        <f t="shared" si="22"/>
        <v>3065.6400000000003</v>
      </c>
      <c r="H473" t="str">
        <f t="shared" si="23"/>
        <v>Above Intrinsic Value</v>
      </c>
    </row>
    <row r="474" spans="1:8" x14ac:dyDescent="0.3">
      <c r="A474" t="s">
        <v>2290</v>
      </c>
      <c r="B474" t="s">
        <v>2291</v>
      </c>
      <c r="C474" t="s">
        <v>2191</v>
      </c>
      <c r="D474" t="s">
        <v>2292</v>
      </c>
      <c r="E474" t="s">
        <v>2293</v>
      </c>
      <c r="F474" t="str">
        <f t="shared" si="21"/>
        <v>Union Bank of India | UNIONBANK</v>
      </c>
      <c r="G474">
        <f t="shared" si="22"/>
        <v>35.379999999999995</v>
      </c>
      <c r="H474" t="str">
        <f t="shared" si="23"/>
        <v>Above Intrinsic Value</v>
      </c>
    </row>
    <row r="475" spans="1:8" x14ac:dyDescent="0.3">
      <c r="A475" t="s">
        <v>2294</v>
      </c>
      <c r="B475" t="s">
        <v>2295</v>
      </c>
      <c r="C475" t="s">
        <v>2296</v>
      </c>
      <c r="D475" t="s">
        <v>2297</v>
      </c>
      <c r="E475" t="s">
        <v>2298</v>
      </c>
      <c r="F475" t="str">
        <f t="shared" si="21"/>
        <v>United Breweries Ltd. | UBL</v>
      </c>
      <c r="G475">
        <f t="shared" si="22"/>
        <v>845.8</v>
      </c>
      <c r="H475" t="str">
        <f t="shared" si="23"/>
        <v>Above Intrinsic Value</v>
      </c>
    </row>
    <row r="476" spans="1:8" x14ac:dyDescent="0.3">
      <c r="A476" t="s">
        <v>2299</v>
      </c>
      <c r="B476" t="s">
        <v>2300</v>
      </c>
      <c r="C476" t="s">
        <v>2301</v>
      </c>
      <c r="D476" t="s">
        <v>2302</v>
      </c>
      <c r="E476" t="s">
        <v>2303</v>
      </c>
      <c r="F476" t="str">
        <f t="shared" si="21"/>
        <v>United Spirits Ltd. | MCDOWELL-N</v>
      </c>
      <c r="G476">
        <f t="shared" si="22"/>
        <v>474.14</v>
      </c>
      <c r="H476" t="str">
        <f t="shared" si="23"/>
        <v>Above Intrinsic Value</v>
      </c>
    </row>
    <row r="477" spans="1:8" x14ac:dyDescent="0.3">
      <c r="A477" t="s">
        <v>2304</v>
      </c>
      <c r="B477" t="s">
        <v>2305</v>
      </c>
      <c r="C477" t="s">
        <v>1398</v>
      </c>
      <c r="D477" t="s">
        <v>2306</v>
      </c>
      <c r="E477" t="s">
        <v>1169</v>
      </c>
      <c r="F477" t="str">
        <f t="shared" si="21"/>
        <v>V-Guard Industries Ltd. | VGUARD</v>
      </c>
      <c r="G477">
        <f t="shared" si="22"/>
        <v>163.28</v>
      </c>
      <c r="H477" t="str">
        <f t="shared" si="23"/>
        <v>Above Intrinsic Value</v>
      </c>
    </row>
    <row r="478" spans="1:8" x14ac:dyDescent="0.3">
      <c r="A478" t="s">
        <v>2307</v>
      </c>
      <c r="B478" t="s">
        <v>2308</v>
      </c>
      <c r="C478" t="s">
        <v>2309</v>
      </c>
      <c r="D478" t="s">
        <v>2310</v>
      </c>
      <c r="E478" t="s">
        <v>2311</v>
      </c>
      <c r="F478" t="str">
        <f t="shared" si="21"/>
        <v>V-Mart Retail Ltd. | VMART</v>
      </c>
      <c r="G478">
        <f t="shared" si="22"/>
        <v>1498</v>
      </c>
      <c r="H478" t="str">
        <f t="shared" si="23"/>
        <v>Above Intrinsic Value</v>
      </c>
    </row>
    <row r="479" spans="1:8" x14ac:dyDescent="0.3">
      <c r="A479" t="s">
        <v>2312</v>
      </c>
      <c r="B479" t="s">
        <v>2313</v>
      </c>
      <c r="C479" t="s">
        <v>2314</v>
      </c>
      <c r="D479" t="s">
        <v>2315</v>
      </c>
      <c r="E479" t="s">
        <v>2316</v>
      </c>
      <c r="F479" t="str">
        <f t="shared" si="21"/>
        <v>VIP Industries Ltd. | VIPIND</v>
      </c>
      <c r="G479">
        <f t="shared" si="22"/>
        <v>282.86</v>
      </c>
      <c r="H479" t="str">
        <f t="shared" si="23"/>
        <v>Above Intrinsic Value</v>
      </c>
    </row>
    <row r="480" spans="1:8" x14ac:dyDescent="0.3">
      <c r="A480" t="s">
        <v>2317</v>
      </c>
      <c r="B480" t="s">
        <v>2318</v>
      </c>
      <c r="C480" t="s">
        <v>2319</v>
      </c>
      <c r="D480" t="s">
        <v>2320</v>
      </c>
      <c r="E480" t="s">
        <v>2321</v>
      </c>
      <c r="F480" t="str">
        <f t="shared" si="21"/>
        <v>VRL Logistics Ltd. | VRLLOG</v>
      </c>
      <c r="G480">
        <f t="shared" si="22"/>
        <v>170</v>
      </c>
      <c r="H480" t="str">
        <f t="shared" si="23"/>
        <v>Above Intrinsic Value</v>
      </c>
    </row>
    <row r="481" spans="1:8" x14ac:dyDescent="0.3">
      <c r="A481" t="s">
        <v>2322</v>
      </c>
      <c r="B481" t="s">
        <v>2323</v>
      </c>
      <c r="C481" t="s">
        <v>2324</v>
      </c>
      <c r="D481" t="s">
        <v>2325</v>
      </c>
      <c r="E481" t="s">
        <v>2326</v>
      </c>
      <c r="F481" t="str">
        <f t="shared" si="21"/>
        <v>VST Industries Ltd. | VSTIND</v>
      </c>
      <c r="G481">
        <f t="shared" si="22"/>
        <v>2953.62</v>
      </c>
      <c r="H481" t="str">
        <f t="shared" si="23"/>
        <v>Above Intrinsic Value</v>
      </c>
    </row>
    <row r="482" spans="1:8" x14ac:dyDescent="0.3">
      <c r="A482" t="s">
        <v>2327</v>
      </c>
      <c r="B482" t="s">
        <v>2328</v>
      </c>
      <c r="C482" t="s">
        <v>2329</v>
      </c>
      <c r="D482" t="s">
        <v>2330</v>
      </c>
      <c r="E482" t="s">
        <v>2331</v>
      </c>
      <c r="F482" t="str">
        <f t="shared" si="21"/>
        <v>Vaibhav Global Ltd. | VAIBHAVGBL</v>
      </c>
      <c r="G482">
        <f t="shared" si="22"/>
        <v>1008.54</v>
      </c>
      <c r="H482" t="str">
        <f t="shared" si="23"/>
        <v>Above Intrinsic Value</v>
      </c>
    </row>
    <row r="483" spans="1:8" x14ac:dyDescent="0.3">
      <c r="A483" t="s">
        <v>2332</v>
      </c>
      <c r="B483" t="s">
        <v>2333</v>
      </c>
      <c r="C483" t="s">
        <v>2334</v>
      </c>
      <c r="D483" t="s">
        <v>2335</v>
      </c>
      <c r="E483" t="s">
        <v>2336</v>
      </c>
      <c r="F483" t="str">
        <f t="shared" si="21"/>
        <v>Vakrangee Ltd. | VAKRANGEE</v>
      </c>
      <c r="G483">
        <f t="shared" si="22"/>
        <v>29.139999999999997</v>
      </c>
      <c r="H483" t="str">
        <f t="shared" si="23"/>
        <v>Above Intrinsic Value</v>
      </c>
    </row>
    <row r="484" spans="1:8" x14ac:dyDescent="0.3">
      <c r="A484" t="s">
        <v>2337</v>
      </c>
      <c r="B484" t="s">
        <v>2338</v>
      </c>
      <c r="C484" t="s">
        <v>2339</v>
      </c>
      <c r="D484" t="s">
        <v>2340</v>
      </c>
      <c r="E484" t="s">
        <v>2341</v>
      </c>
      <c r="F484" t="str">
        <f t="shared" si="21"/>
        <v>Vardhman Textiles Ltd. | VTL</v>
      </c>
      <c r="G484">
        <f t="shared" si="22"/>
        <v>682.56</v>
      </c>
      <c r="H484" t="str">
        <f t="shared" si="23"/>
        <v>Above Intrinsic Value</v>
      </c>
    </row>
    <row r="485" spans="1:8" x14ac:dyDescent="0.3">
      <c r="A485" t="s">
        <v>2342</v>
      </c>
      <c r="B485" t="s">
        <v>2343</v>
      </c>
      <c r="C485" t="s">
        <v>2344</v>
      </c>
      <c r="D485" t="s">
        <v>2345</v>
      </c>
      <c r="E485" t="s">
        <v>2346</v>
      </c>
      <c r="F485" t="str">
        <f t="shared" si="21"/>
        <v>Varroc Engineering Ltd. | VARROC</v>
      </c>
      <c r="G485">
        <f t="shared" si="22"/>
        <v>258.64</v>
      </c>
      <c r="H485" t="str">
        <f t="shared" si="23"/>
        <v>Above Intrinsic Value</v>
      </c>
    </row>
    <row r="486" spans="1:8" x14ac:dyDescent="0.3">
      <c r="A486" t="s">
        <v>2347</v>
      </c>
      <c r="B486" t="s">
        <v>2348</v>
      </c>
      <c r="C486" t="s">
        <v>2349</v>
      </c>
      <c r="D486" t="s">
        <v>2350</v>
      </c>
      <c r="E486" t="s">
        <v>2351</v>
      </c>
      <c r="F486" t="str">
        <f t="shared" si="21"/>
        <v>Varun Beverages Ltd. | VBL</v>
      </c>
      <c r="G486">
        <f t="shared" si="22"/>
        <v>540.88</v>
      </c>
      <c r="H486" t="str">
        <f t="shared" si="23"/>
        <v>Above Intrinsic Value</v>
      </c>
    </row>
    <row r="487" spans="1:8" x14ac:dyDescent="0.3">
      <c r="A487" t="s">
        <v>2352</v>
      </c>
      <c r="B487" t="s">
        <v>2353</v>
      </c>
      <c r="C487" t="s">
        <v>2354</v>
      </c>
      <c r="D487" t="s">
        <v>2355</v>
      </c>
      <c r="E487" t="s">
        <v>2356</v>
      </c>
      <c r="F487" t="str">
        <f t="shared" si="21"/>
        <v>Venkys Ltd. | VENKEYS</v>
      </c>
      <c r="G487">
        <f t="shared" si="22"/>
        <v>1009.18</v>
      </c>
      <c r="H487" t="str">
        <f t="shared" si="23"/>
        <v>Above Intrinsic Value</v>
      </c>
    </row>
    <row r="488" spans="1:8" x14ac:dyDescent="0.3">
      <c r="A488" t="s">
        <v>2357</v>
      </c>
      <c r="B488" t="s">
        <v>2358</v>
      </c>
      <c r="C488" t="s">
        <v>2359</v>
      </c>
      <c r="D488" t="s">
        <v>2360</v>
      </c>
      <c r="E488" t="s">
        <v>890</v>
      </c>
      <c r="F488" t="str">
        <f t="shared" si="21"/>
        <v>Vesuvius India Ltd. | VESUVIUS</v>
      </c>
      <c r="G488">
        <f t="shared" si="22"/>
        <v>791.24</v>
      </c>
      <c r="H488" t="str">
        <f t="shared" si="23"/>
        <v>Above Intrinsic Value</v>
      </c>
    </row>
    <row r="489" spans="1:8" x14ac:dyDescent="0.3">
      <c r="A489" t="s">
        <v>2361</v>
      </c>
      <c r="B489" t="s">
        <v>2362</v>
      </c>
      <c r="C489" t="s">
        <v>2363</v>
      </c>
      <c r="D489" t="s">
        <v>2364</v>
      </c>
      <c r="E489" t="s">
        <v>2365</v>
      </c>
      <c r="F489" t="str">
        <f t="shared" si="21"/>
        <v>Vinati Organics Ltd. | VINATIORGA</v>
      </c>
      <c r="G489">
        <f t="shared" si="22"/>
        <v>828.12000000000012</v>
      </c>
      <c r="H489" t="str">
        <f t="shared" si="23"/>
        <v>Above Intrinsic Value</v>
      </c>
    </row>
    <row r="490" spans="1:8" x14ac:dyDescent="0.3">
      <c r="A490" t="s">
        <v>2366</v>
      </c>
      <c r="B490" t="s">
        <v>2367</v>
      </c>
      <c r="C490" t="s">
        <v>2368</v>
      </c>
      <c r="D490" t="s">
        <v>2369</v>
      </c>
      <c r="E490" t="s">
        <v>2370</v>
      </c>
      <c r="F490" t="str">
        <f t="shared" si="21"/>
        <v>Vodafone Idea Ltd. | IDEA</v>
      </c>
      <c r="G490">
        <f t="shared" si="22"/>
        <v>6.36</v>
      </c>
      <c r="H490" t="str">
        <f t="shared" si="23"/>
        <v>Above Intrinsic Value</v>
      </c>
    </row>
    <row r="491" spans="1:8" x14ac:dyDescent="0.3">
      <c r="A491" t="s">
        <v>2371</v>
      </c>
      <c r="B491" t="s">
        <v>2372</v>
      </c>
      <c r="C491" t="s">
        <v>2373</v>
      </c>
      <c r="D491" t="s">
        <v>2374</v>
      </c>
      <c r="E491" t="s">
        <v>2375</v>
      </c>
      <c r="F491" t="str">
        <f t="shared" si="21"/>
        <v>Voltas Ltd. | VOLTAS</v>
      </c>
      <c r="G491">
        <f t="shared" si="22"/>
        <v>467.38</v>
      </c>
      <c r="H491" t="str">
        <f t="shared" si="23"/>
        <v>Above Intrinsic Value</v>
      </c>
    </row>
    <row r="492" spans="1:8" x14ac:dyDescent="0.3">
      <c r="A492" t="s">
        <v>2376</v>
      </c>
      <c r="B492" t="s">
        <v>2377</v>
      </c>
      <c r="C492" t="s">
        <v>2378</v>
      </c>
      <c r="D492" t="s">
        <v>2379</v>
      </c>
      <c r="E492" t="s">
        <v>2380</v>
      </c>
      <c r="F492" t="str">
        <f t="shared" si="21"/>
        <v>WABCO India Ltd. | WABCOINDIA</v>
      </c>
      <c r="G492">
        <f t="shared" si="22"/>
        <v>5068</v>
      </c>
      <c r="H492" t="str">
        <f t="shared" si="23"/>
        <v>Above Intrinsic Value</v>
      </c>
    </row>
    <row r="493" spans="1:8" x14ac:dyDescent="0.3">
      <c r="A493" t="s">
        <v>2381</v>
      </c>
      <c r="B493" t="s">
        <v>2382</v>
      </c>
      <c r="C493" t="s">
        <v>2383</v>
      </c>
      <c r="D493" t="s">
        <v>2384</v>
      </c>
      <c r="E493" t="s">
        <v>2385</v>
      </c>
      <c r="F493" t="str">
        <f t="shared" si="21"/>
        <v>Welspun Corp Ltd. | WELCORP</v>
      </c>
      <c r="G493">
        <f t="shared" si="22"/>
        <v>115.58</v>
      </c>
      <c r="H493" t="str">
        <f t="shared" si="23"/>
        <v>Above Intrinsic Value</v>
      </c>
    </row>
    <row r="494" spans="1:8" x14ac:dyDescent="0.3">
      <c r="A494" t="s">
        <v>2386</v>
      </c>
      <c r="B494" t="s">
        <v>2387</v>
      </c>
      <c r="C494" t="s">
        <v>2388</v>
      </c>
      <c r="D494" t="s">
        <v>2389</v>
      </c>
      <c r="E494" t="s">
        <v>2390</v>
      </c>
      <c r="F494" t="str">
        <f t="shared" si="21"/>
        <v>Welspun India Ltd. | WELSPUNIND</v>
      </c>
      <c r="G494">
        <f t="shared" si="22"/>
        <v>37.480000000000004</v>
      </c>
      <c r="H494" t="str">
        <f t="shared" si="23"/>
        <v>Above Intrinsic Value</v>
      </c>
    </row>
    <row r="495" spans="1:8" x14ac:dyDescent="0.3">
      <c r="A495" t="s">
        <v>2391</v>
      </c>
      <c r="B495" t="s">
        <v>2392</v>
      </c>
      <c r="C495" t="s">
        <v>2393</v>
      </c>
      <c r="D495" t="s">
        <v>2394</v>
      </c>
      <c r="E495" t="s">
        <v>2395</v>
      </c>
      <c r="F495" t="str">
        <f t="shared" si="21"/>
        <v>Westlife Development Ltd. | WESTLIFE</v>
      </c>
      <c r="G495">
        <f t="shared" si="22"/>
        <v>306.56</v>
      </c>
      <c r="H495" t="str">
        <f t="shared" si="23"/>
        <v>Above Intrinsic Value</v>
      </c>
    </row>
    <row r="496" spans="1:8" x14ac:dyDescent="0.3">
      <c r="A496" t="s">
        <v>2396</v>
      </c>
      <c r="B496" t="s">
        <v>2397</v>
      </c>
      <c r="C496" t="s">
        <v>2398</v>
      </c>
      <c r="D496" t="s">
        <v>2399</v>
      </c>
      <c r="E496" t="s">
        <v>2400</v>
      </c>
      <c r="F496" t="str">
        <f t="shared" si="21"/>
        <v>Whirlpool of India. Ltd. | WHIRLPOOL</v>
      </c>
      <c r="G496">
        <f t="shared" si="22"/>
        <v>1559.52</v>
      </c>
      <c r="H496" t="str">
        <f t="shared" si="23"/>
        <v>Above Intrinsic Value</v>
      </c>
    </row>
    <row r="497" spans="1:8" x14ac:dyDescent="0.3">
      <c r="A497" t="s">
        <v>2401</v>
      </c>
      <c r="B497" t="s">
        <v>2402</v>
      </c>
      <c r="C497" t="s">
        <v>2403</v>
      </c>
      <c r="D497" t="s">
        <v>2404</v>
      </c>
      <c r="E497" t="s">
        <v>2405</v>
      </c>
      <c r="F497" t="str">
        <f t="shared" si="21"/>
        <v>Wipro Ltd. | WIPRO</v>
      </c>
      <c r="G497">
        <f t="shared" si="22"/>
        <v>216.44</v>
      </c>
      <c r="H497" t="str">
        <f t="shared" si="23"/>
        <v>Above Intrinsic Value</v>
      </c>
    </row>
    <row r="498" spans="1:8" x14ac:dyDescent="0.3">
      <c r="A498" t="s">
        <v>2406</v>
      </c>
      <c r="B498" t="s">
        <v>2407</v>
      </c>
      <c r="C498" t="s">
        <v>2408</v>
      </c>
      <c r="D498" t="s">
        <v>2409</v>
      </c>
      <c r="E498" t="s">
        <v>2410</v>
      </c>
      <c r="F498" t="str">
        <f t="shared" si="21"/>
        <v>Wockhardt Ltd. | WOCKPHARMA</v>
      </c>
      <c r="G498">
        <f t="shared" si="22"/>
        <v>223.33999999999997</v>
      </c>
      <c r="H498" t="str">
        <f t="shared" si="23"/>
        <v>Above Intrinsic Value</v>
      </c>
    </row>
    <row r="499" spans="1:8" x14ac:dyDescent="0.3">
      <c r="A499" t="s">
        <v>2411</v>
      </c>
      <c r="B499" t="s">
        <v>2412</v>
      </c>
      <c r="C499" t="s">
        <v>2413</v>
      </c>
      <c r="D499" t="s">
        <v>2003</v>
      </c>
      <c r="E499" t="s">
        <v>1941</v>
      </c>
      <c r="F499" t="str">
        <f t="shared" si="21"/>
        <v>Zee Entertainment Enterprises Ltd. | ZEEL</v>
      </c>
      <c r="G499">
        <f t="shared" si="22"/>
        <v>191.2</v>
      </c>
      <c r="H499" t="str">
        <f t="shared" si="23"/>
        <v>Above Intrinsic Value</v>
      </c>
    </row>
    <row r="500" spans="1:8" x14ac:dyDescent="0.3">
      <c r="A500" t="s">
        <v>2414</v>
      </c>
      <c r="B500" t="s">
        <v>2415</v>
      </c>
      <c r="C500" t="s">
        <v>2416</v>
      </c>
      <c r="D500" t="s">
        <v>2417</v>
      </c>
      <c r="E500" t="s">
        <v>2418</v>
      </c>
      <c r="F500" t="str">
        <f t="shared" si="21"/>
        <v>Zensar Technologies Ltd. | ZENSARTECH</v>
      </c>
      <c r="G500">
        <f t="shared" si="22"/>
        <v>114.7</v>
      </c>
      <c r="H500" t="str">
        <f t="shared" si="23"/>
        <v>Above Intrinsic Value</v>
      </c>
    </row>
    <row r="501" spans="1:8" x14ac:dyDescent="0.3">
      <c r="A501" t="s">
        <v>2419</v>
      </c>
      <c r="B501" t="s">
        <v>2420</v>
      </c>
      <c r="C501" t="s">
        <v>2421</v>
      </c>
      <c r="D501" t="s">
        <v>1069</v>
      </c>
      <c r="E501" t="s">
        <v>2422</v>
      </c>
      <c r="F501" t="str">
        <f t="shared" si="21"/>
        <v>Zydus Wellness Ltd. | ZYDUSWELL</v>
      </c>
      <c r="G501">
        <f t="shared" si="22"/>
        <v>1220.2</v>
      </c>
      <c r="H501" t="str">
        <f t="shared" si="23"/>
        <v>Above Intrinsic Value</v>
      </c>
    </row>
    <row r="502" spans="1:8" x14ac:dyDescent="0.3">
      <c r="A502" t="s">
        <v>2423</v>
      </c>
      <c r="B502" t="s">
        <v>2424</v>
      </c>
      <c r="C502" t="s">
        <v>2425</v>
      </c>
      <c r="D502" t="s">
        <v>2426</v>
      </c>
      <c r="E502" t="s">
        <v>2427</v>
      </c>
      <c r="F502" t="str">
        <f t="shared" si="21"/>
        <v>eClerx Services Ltd. | ECLERX</v>
      </c>
      <c r="G502">
        <f t="shared" si="22"/>
        <v>452.8</v>
      </c>
      <c r="H502" t="str">
        <f t="shared" si="23"/>
        <v>Above Intrinsic Value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2020-09-15T02:26:24Z</dcterms:created>
  <dcterms:modified xsi:type="dcterms:W3CDTF">2020-10-19T12:34:28Z</dcterms:modified>
</cp:coreProperties>
</file>