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51" i="1" l="1"/>
  <c r="AO51" i="1"/>
  <c r="Y51" i="1"/>
  <c r="R51" i="1"/>
  <c r="K51" i="1"/>
  <c r="H51" i="1"/>
  <c r="J51" i="1" s="1"/>
  <c r="AV50" i="1"/>
  <c r="AU50" i="1"/>
  <c r="AR50" i="1"/>
  <c r="AQ50" i="1"/>
  <c r="AP50" i="1"/>
  <c r="AO50" i="1"/>
  <c r="Y50" i="1"/>
  <c r="P50" i="1"/>
  <c r="K50" i="1"/>
  <c r="J50" i="1"/>
  <c r="H50" i="1"/>
  <c r="I50" i="1" s="1"/>
  <c r="AU49" i="1"/>
  <c r="AO49" i="1"/>
  <c r="AA49" i="1"/>
  <c r="Y49" i="1"/>
  <c r="M49" i="1"/>
  <c r="K49" i="1"/>
  <c r="J49" i="1"/>
  <c r="I49" i="1"/>
  <c r="H49" i="1"/>
  <c r="AR48" i="1"/>
  <c r="AO48" i="1"/>
  <c r="AB48" i="1"/>
  <c r="AA48" i="1"/>
  <c r="Z48" i="1"/>
  <c r="Y48" i="1"/>
  <c r="J48" i="1"/>
  <c r="I48" i="1"/>
  <c r="H48" i="1"/>
  <c r="K48" i="1" s="1"/>
  <c r="AU47" i="1"/>
  <c r="AR47" i="1"/>
  <c r="AO47" i="1"/>
  <c r="Y47" i="1"/>
  <c r="K47" i="1"/>
  <c r="H47" i="1"/>
  <c r="J47" i="1" s="1"/>
  <c r="AV46" i="1"/>
  <c r="AU46" i="1"/>
  <c r="AR46" i="1"/>
  <c r="AQ46" i="1"/>
  <c r="AP46" i="1"/>
  <c r="AO46" i="1"/>
  <c r="Y46" i="1"/>
  <c r="K46" i="1"/>
  <c r="J46" i="1"/>
  <c r="H46" i="1"/>
  <c r="I46" i="1" s="1"/>
  <c r="AO45" i="1"/>
  <c r="Y45" i="1"/>
  <c r="M45" i="1"/>
  <c r="K45" i="1"/>
  <c r="J45" i="1"/>
  <c r="I45" i="1"/>
  <c r="H45" i="1"/>
  <c r="AR44" i="1"/>
  <c r="AO44" i="1"/>
  <c r="AB44" i="1"/>
  <c r="AA44" i="1"/>
  <c r="Z44" i="1"/>
  <c r="AH44" i="1" s="1"/>
  <c r="Y44" i="1"/>
  <c r="P44" i="1"/>
  <c r="N44" i="1"/>
  <c r="J44" i="1"/>
  <c r="I44" i="1"/>
  <c r="H44" i="1"/>
  <c r="K44" i="1" s="1"/>
  <c r="M44" i="1" s="1"/>
  <c r="AU43" i="1"/>
  <c r="AR43" i="1"/>
  <c r="AO43" i="1"/>
  <c r="Z43" i="1"/>
  <c r="Y43" i="1"/>
  <c r="K43" i="1"/>
  <c r="H43" i="1"/>
  <c r="J43" i="1" s="1"/>
  <c r="AV42" i="1"/>
  <c r="AU42" i="1"/>
  <c r="AR42" i="1"/>
  <c r="AQ42" i="1"/>
  <c r="AP42" i="1"/>
  <c r="AO42" i="1"/>
  <c r="Y42" i="1"/>
  <c r="K42" i="1"/>
  <c r="J42" i="1"/>
  <c r="H42" i="1"/>
  <c r="I42" i="1" s="1"/>
  <c r="AO41" i="1"/>
  <c r="Y41" i="1"/>
  <c r="K41" i="1"/>
  <c r="J41" i="1"/>
  <c r="I41" i="1"/>
  <c r="H41" i="1"/>
  <c r="AR40" i="1"/>
  <c r="AO40" i="1"/>
  <c r="AB40" i="1"/>
  <c r="AA40" i="1"/>
  <c r="Z40" i="1"/>
  <c r="Y40" i="1"/>
  <c r="P40" i="1"/>
  <c r="N40" i="1"/>
  <c r="J40" i="1"/>
  <c r="I40" i="1"/>
  <c r="H40" i="1"/>
  <c r="K40" i="1" s="1"/>
  <c r="M40" i="1" s="1"/>
  <c r="AR39" i="1"/>
  <c r="AQ39" i="1"/>
  <c r="AP39" i="1"/>
  <c r="AO39" i="1"/>
  <c r="Y39" i="1"/>
  <c r="H39" i="1"/>
  <c r="AO38" i="1"/>
  <c r="AB38" i="1"/>
  <c r="Y38" i="1"/>
  <c r="Z38" i="1" s="1"/>
  <c r="M38" i="1"/>
  <c r="K38" i="1"/>
  <c r="J38" i="1"/>
  <c r="I38" i="1"/>
  <c r="H38" i="1"/>
  <c r="AO37" i="1"/>
  <c r="AB37" i="1"/>
  <c r="AA37" i="1"/>
  <c r="Z37" i="1"/>
  <c r="Y37" i="1"/>
  <c r="H37" i="1"/>
  <c r="K37" i="1" s="1"/>
  <c r="AU36" i="1"/>
  <c r="AQ36" i="1"/>
  <c r="AO36" i="1"/>
  <c r="Y36" i="1"/>
  <c r="I36" i="1"/>
  <c r="H36" i="1"/>
  <c r="AR35" i="1"/>
  <c r="AQ35" i="1"/>
  <c r="AP35" i="1"/>
  <c r="AO35" i="1"/>
  <c r="Y35" i="1"/>
  <c r="H35" i="1"/>
  <c r="AO34" i="1"/>
  <c r="Y34" i="1"/>
  <c r="K34" i="1"/>
  <c r="L34" i="1" s="1"/>
  <c r="J34" i="1"/>
  <c r="I34" i="1"/>
  <c r="H34" i="1"/>
  <c r="AP33" i="1"/>
  <c r="AO33" i="1"/>
  <c r="AB33" i="1"/>
  <c r="AA33" i="1"/>
  <c r="Z33" i="1"/>
  <c r="Y33" i="1"/>
  <c r="H33" i="1"/>
  <c r="K33" i="1" s="1"/>
  <c r="AO32" i="1"/>
  <c r="Y32" i="1"/>
  <c r="H32" i="1"/>
  <c r="AR31" i="1"/>
  <c r="AQ31" i="1"/>
  <c r="AP31" i="1"/>
  <c r="AO31" i="1"/>
  <c r="Z31" i="1"/>
  <c r="Y31" i="1"/>
  <c r="H31" i="1"/>
  <c r="AP30" i="1"/>
  <c r="AO30" i="1"/>
  <c r="Y30" i="1"/>
  <c r="Q30" i="1"/>
  <c r="K30" i="1"/>
  <c r="L30" i="1" s="1"/>
  <c r="J30" i="1"/>
  <c r="O30" i="1" s="1"/>
  <c r="I30" i="1"/>
  <c r="H30" i="1"/>
  <c r="AO29" i="1"/>
  <c r="AB29" i="1"/>
  <c r="AA29" i="1"/>
  <c r="Z29" i="1"/>
  <c r="Y29" i="1"/>
  <c r="R29" i="1"/>
  <c r="J29" i="1"/>
  <c r="H29" i="1"/>
  <c r="K29" i="1" s="1"/>
  <c r="AU28" i="1"/>
  <c r="AO28" i="1"/>
  <c r="Z28" i="1"/>
  <c r="Y28" i="1"/>
  <c r="H28" i="1"/>
  <c r="AR27" i="1"/>
  <c r="AQ27" i="1"/>
  <c r="AP27" i="1"/>
  <c r="AO27" i="1"/>
  <c r="Y27" i="1"/>
  <c r="H27" i="1"/>
  <c r="AO26" i="1"/>
  <c r="AB26" i="1"/>
  <c r="Y26" i="1"/>
  <c r="K26" i="1"/>
  <c r="J26" i="1"/>
  <c r="I26" i="1"/>
  <c r="H26" i="1"/>
  <c r="AO25" i="1"/>
  <c r="AB25" i="1"/>
  <c r="AA25" i="1"/>
  <c r="Z25" i="1"/>
  <c r="Y25" i="1"/>
  <c r="J25" i="1"/>
  <c r="I25" i="1"/>
  <c r="H25" i="1"/>
  <c r="K25" i="1" s="1"/>
  <c r="AO24" i="1"/>
  <c r="AB24" i="1"/>
  <c r="AA24" i="1"/>
  <c r="Z24" i="1"/>
  <c r="Y24" i="1"/>
  <c r="H24" i="1"/>
  <c r="K24" i="1" s="1"/>
  <c r="AR23" i="1"/>
  <c r="AO23" i="1"/>
  <c r="AA23" i="1"/>
  <c r="Y23" i="1"/>
  <c r="AB23" i="1" s="1"/>
  <c r="K23" i="1"/>
  <c r="H23" i="1"/>
  <c r="J23" i="1" s="1"/>
  <c r="AV22" i="1"/>
  <c r="AR22" i="1"/>
  <c r="AQ22" i="1"/>
  <c r="AP22" i="1"/>
  <c r="AO22" i="1"/>
  <c r="AB22" i="1"/>
  <c r="Y22" i="1"/>
  <c r="AA22" i="1" s="1"/>
  <c r="K22" i="1"/>
  <c r="H22" i="1"/>
  <c r="I22" i="1" s="1"/>
  <c r="AQ21" i="1"/>
  <c r="AO21" i="1"/>
  <c r="AG21" i="1"/>
  <c r="AF21" i="1"/>
  <c r="AC21" i="1"/>
  <c r="AB21" i="1"/>
  <c r="AA21" i="1"/>
  <c r="Y21" i="1"/>
  <c r="Z21" i="1" s="1"/>
  <c r="K21" i="1"/>
  <c r="J21" i="1"/>
  <c r="N21" i="1" s="1"/>
  <c r="I21" i="1"/>
  <c r="H21" i="1"/>
  <c r="AR20" i="1"/>
  <c r="AO20" i="1"/>
  <c r="AB20" i="1"/>
  <c r="AA20" i="1"/>
  <c r="Z20" i="1"/>
  <c r="Y20" i="1"/>
  <c r="H20" i="1"/>
  <c r="K20" i="1" s="1"/>
  <c r="AR19" i="1"/>
  <c r="AO19" i="1"/>
  <c r="AA19" i="1"/>
  <c r="Y19" i="1"/>
  <c r="AB19" i="1" s="1"/>
  <c r="K19" i="1"/>
  <c r="H19" i="1"/>
  <c r="J19" i="1" s="1"/>
  <c r="AV18" i="1"/>
  <c r="AR18" i="1"/>
  <c r="AQ18" i="1"/>
  <c r="AP18" i="1"/>
  <c r="AO18" i="1"/>
  <c r="AB18" i="1"/>
  <c r="Y18" i="1"/>
  <c r="AA18" i="1" s="1"/>
  <c r="K18" i="1"/>
  <c r="H18" i="1"/>
  <c r="I18" i="1" s="1"/>
  <c r="AQ17" i="1"/>
  <c r="AO17" i="1"/>
  <c r="AG17" i="1"/>
  <c r="AF17" i="1"/>
  <c r="AC17" i="1"/>
  <c r="AB17" i="1"/>
  <c r="AA17" i="1"/>
  <c r="Y17" i="1"/>
  <c r="Z17" i="1" s="1"/>
  <c r="K17" i="1"/>
  <c r="J17" i="1"/>
  <c r="N17" i="1" s="1"/>
  <c r="I17" i="1"/>
  <c r="H17" i="1"/>
  <c r="AR16" i="1"/>
  <c r="AO16" i="1"/>
  <c r="AB16" i="1"/>
  <c r="AA16" i="1"/>
  <c r="Z16" i="1"/>
  <c r="Y16" i="1"/>
  <c r="H16" i="1"/>
  <c r="K16" i="1" s="1"/>
  <c r="AR15" i="1"/>
  <c r="AO15" i="1"/>
  <c r="AA15" i="1"/>
  <c r="Y15" i="1"/>
  <c r="AB15" i="1" s="1"/>
  <c r="K15" i="1"/>
  <c r="H15" i="1"/>
  <c r="J15" i="1" s="1"/>
  <c r="AV14" i="1"/>
  <c r="AR14" i="1"/>
  <c r="AQ14" i="1"/>
  <c r="AP14" i="1"/>
  <c r="AO14" i="1"/>
  <c r="AB14" i="1"/>
  <c r="Y14" i="1"/>
  <c r="AA14" i="1" s="1"/>
  <c r="K14" i="1"/>
  <c r="H14" i="1"/>
  <c r="I14" i="1" s="1"/>
  <c r="AQ13" i="1"/>
  <c r="AO13" i="1"/>
  <c r="AG13" i="1"/>
  <c r="AF13" i="1"/>
  <c r="AC13" i="1"/>
  <c r="AB13" i="1"/>
  <c r="AA13" i="1"/>
  <c r="Y13" i="1"/>
  <c r="Z13" i="1" s="1"/>
  <c r="K13" i="1"/>
  <c r="J13" i="1"/>
  <c r="N13" i="1" s="1"/>
  <c r="I13" i="1"/>
  <c r="H13" i="1"/>
  <c r="AR12" i="1"/>
  <c r="AO12" i="1"/>
  <c r="AB12" i="1"/>
  <c r="AA12" i="1"/>
  <c r="Z12" i="1"/>
  <c r="Y12" i="1"/>
  <c r="H12" i="1"/>
  <c r="K12" i="1" s="1"/>
  <c r="AR11" i="1"/>
  <c r="AO11" i="1"/>
  <c r="AA11" i="1"/>
  <c r="Y11" i="1"/>
  <c r="AB11" i="1" s="1"/>
  <c r="K11" i="1"/>
  <c r="H11" i="1"/>
  <c r="J11" i="1" s="1"/>
  <c r="AV10" i="1"/>
  <c r="AR10" i="1"/>
  <c r="AQ10" i="1"/>
  <c r="AP10" i="1"/>
  <c r="AO10" i="1"/>
  <c r="AB10" i="1"/>
  <c r="Y10" i="1"/>
  <c r="AA10" i="1" s="1"/>
  <c r="K10" i="1"/>
  <c r="H10" i="1"/>
  <c r="I10" i="1" s="1"/>
  <c r="AQ9" i="1"/>
  <c r="AO9" i="1"/>
  <c r="AG9" i="1"/>
  <c r="AF9" i="1"/>
  <c r="AC9" i="1"/>
  <c r="AB9" i="1"/>
  <c r="AA9" i="1"/>
  <c r="Y9" i="1"/>
  <c r="Z9" i="1" s="1"/>
  <c r="K9" i="1"/>
  <c r="J9" i="1"/>
  <c r="N9" i="1" s="1"/>
  <c r="I9" i="1"/>
  <c r="H9" i="1"/>
  <c r="AR8" i="1"/>
  <c r="AO8" i="1"/>
  <c r="AB8" i="1"/>
  <c r="AA8" i="1"/>
  <c r="Z8" i="1"/>
  <c r="Y8" i="1"/>
  <c r="H8" i="1"/>
  <c r="K8" i="1" s="1"/>
  <c r="AR7" i="1"/>
  <c r="AO7" i="1"/>
  <c r="AA7" i="1"/>
  <c r="Y7" i="1"/>
  <c r="AB7" i="1" s="1"/>
  <c r="K7" i="1"/>
  <c r="H7" i="1"/>
  <c r="J7" i="1" s="1"/>
  <c r="AV6" i="1"/>
  <c r="AR6" i="1"/>
  <c r="AQ6" i="1"/>
  <c r="AP6" i="1"/>
  <c r="AO6" i="1"/>
  <c r="AB6" i="1"/>
  <c r="Y6" i="1"/>
  <c r="AA6" i="1" s="1"/>
  <c r="K6" i="1"/>
  <c r="H6" i="1"/>
  <c r="I6" i="1" s="1"/>
  <c r="AQ5" i="1"/>
  <c r="AO5" i="1"/>
  <c r="AG5" i="1"/>
  <c r="AF5" i="1"/>
  <c r="AC5" i="1"/>
  <c r="AB5" i="1"/>
  <c r="AA5" i="1"/>
  <c r="Y5" i="1"/>
  <c r="Z5" i="1" s="1"/>
  <c r="K5" i="1"/>
  <c r="J5" i="1"/>
  <c r="N5" i="1" s="1"/>
  <c r="I5" i="1"/>
  <c r="H5" i="1"/>
  <c r="AR4" i="1"/>
  <c r="AO4" i="1"/>
  <c r="AB4" i="1"/>
  <c r="AA4" i="1"/>
  <c r="Z4" i="1"/>
  <c r="Y4" i="1"/>
  <c r="H4" i="1"/>
  <c r="K4" i="1" s="1"/>
  <c r="AR3" i="1"/>
  <c r="AO3" i="1"/>
  <c r="AA3" i="1"/>
  <c r="Y3" i="1"/>
  <c r="AB3" i="1" s="1"/>
  <c r="K3" i="1"/>
  <c r="H3" i="1"/>
  <c r="J3" i="1" s="1"/>
  <c r="AV2" i="1"/>
  <c r="AR2" i="1"/>
  <c r="AQ2" i="1"/>
  <c r="AP2" i="1"/>
  <c r="AO2" i="1"/>
  <c r="AB2" i="1"/>
  <c r="Y2" i="1"/>
  <c r="AA2" i="1" s="1"/>
  <c r="K2" i="1"/>
  <c r="H2" i="1"/>
  <c r="I2" i="1" s="1"/>
  <c r="M15" i="1" l="1"/>
  <c r="AH33" i="1"/>
  <c r="M11" i="1"/>
  <c r="M19" i="1"/>
  <c r="AH37" i="1"/>
  <c r="M2" i="1"/>
  <c r="O5" i="1"/>
  <c r="O9" i="1"/>
  <c r="M10" i="1"/>
  <c r="O13" i="1"/>
  <c r="O17" i="1"/>
  <c r="M18" i="1"/>
  <c r="O21" i="1"/>
  <c r="AG25" i="1"/>
  <c r="AC25" i="1"/>
  <c r="AF25" i="1"/>
  <c r="Q25" i="1"/>
  <c r="P25" i="1"/>
  <c r="AH25" i="1"/>
  <c r="AD26" i="1"/>
  <c r="P26" i="1"/>
  <c r="N26" i="1"/>
  <c r="AV26" i="1"/>
  <c r="AR26" i="1"/>
  <c r="AQ26" i="1"/>
  <c r="AU26" i="1"/>
  <c r="AA27" i="1"/>
  <c r="AB27" i="1"/>
  <c r="AU29" i="1"/>
  <c r="AQ29" i="1"/>
  <c r="AR29" i="1"/>
  <c r="AV29" i="1"/>
  <c r="J32" i="1"/>
  <c r="K32" i="1"/>
  <c r="AP32" i="1"/>
  <c r="AR32" i="1"/>
  <c r="AV32" i="1"/>
  <c r="AX33" i="1"/>
  <c r="I35" i="1"/>
  <c r="AV35" i="1"/>
  <c r="K35" i="1"/>
  <c r="P36" i="1"/>
  <c r="Q36" i="1"/>
  <c r="AV38" i="1"/>
  <c r="AR38" i="1"/>
  <c r="AQ38" i="1"/>
  <c r="AU38" i="1"/>
  <c r="AP38" i="1"/>
  <c r="I39" i="1"/>
  <c r="K39" i="1"/>
  <c r="AV39" i="1"/>
  <c r="J39" i="1"/>
  <c r="AA39" i="1"/>
  <c r="AB39" i="1"/>
  <c r="Z39" i="1"/>
  <c r="AH39" i="1" s="1"/>
  <c r="AU39" i="1"/>
  <c r="P41" i="1"/>
  <c r="AG41" i="1"/>
  <c r="Q41" i="1"/>
  <c r="R40" i="1"/>
  <c r="AC41" i="1"/>
  <c r="N41" i="1"/>
  <c r="AV41" i="1"/>
  <c r="AR41" i="1"/>
  <c r="AS41" i="1"/>
  <c r="AQ41" i="1"/>
  <c r="AP41" i="1"/>
  <c r="AW41" i="1" s="1"/>
  <c r="O42" i="1"/>
  <c r="R41" i="1"/>
  <c r="N42" i="1"/>
  <c r="AH43" i="1"/>
  <c r="AF44" i="1"/>
  <c r="AA46" i="1"/>
  <c r="AB46" i="1"/>
  <c r="Z46" i="1"/>
  <c r="AX46" i="1"/>
  <c r="AB47" i="1"/>
  <c r="AA47" i="1"/>
  <c r="AG48" i="1"/>
  <c r="AC48" i="1"/>
  <c r="R47" i="1"/>
  <c r="AD48" i="1"/>
  <c r="Q48" i="1"/>
  <c r="AE48" i="1"/>
  <c r="L3" i="1"/>
  <c r="R4" i="1"/>
  <c r="L5" i="1"/>
  <c r="Q5" i="1"/>
  <c r="L7" i="1"/>
  <c r="R8" i="1"/>
  <c r="L9" i="1"/>
  <c r="Q9" i="1"/>
  <c r="L10" i="1"/>
  <c r="R12" i="1"/>
  <c r="L13" i="1"/>
  <c r="Q13" i="1"/>
  <c r="R16" i="1"/>
  <c r="L17" i="1"/>
  <c r="Q17" i="1"/>
  <c r="L19" i="1"/>
  <c r="R20" i="1"/>
  <c r="L21" i="1"/>
  <c r="Q21" i="1"/>
  <c r="L23" i="1"/>
  <c r="R24" i="1"/>
  <c r="AU24" i="1"/>
  <c r="O25" i="1"/>
  <c r="R25" i="1"/>
  <c r="AU25" i="1"/>
  <c r="AQ25" i="1"/>
  <c r="AR25" i="1"/>
  <c r="AV25" i="1"/>
  <c r="O26" i="1"/>
  <c r="Q26" i="1"/>
  <c r="AC26" i="1"/>
  <c r="AP26" i="1"/>
  <c r="Z27" i="1"/>
  <c r="J28" i="1"/>
  <c r="K28" i="1"/>
  <c r="AP28" i="1"/>
  <c r="AR28" i="1"/>
  <c r="AV28" i="1"/>
  <c r="AP29" i="1"/>
  <c r="I31" i="1"/>
  <c r="AV31" i="1"/>
  <c r="K31" i="1"/>
  <c r="I32" i="1"/>
  <c r="AQ32" i="1"/>
  <c r="AS33" i="1"/>
  <c r="M34" i="1"/>
  <c r="Z34" i="1"/>
  <c r="AA34" i="1"/>
  <c r="J35" i="1"/>
  <c r="R35" i="1"/>
  <c r="AU35" i="1"/>
  <c r="AB36" i="1"/>
  <c r="AA36" i="1"/>
  <c r="AE36" i="1"/>
  <c r="I37" i="1"/>
  <c r="AD38" i="1"/>
  <c r="P38" i="1"/>
  <c r="AF38" i="1"/>
  <c r="AE38" i="1"/>
  <c r="N38" i="1"/>
  <c r="AW39" i="1"/>
  <c r="O41" i="1"/>
  <c r="Z41" i="1"/>
  <c r="AH41" i="1" s="1"/>
  <c r="AB41" i="1"/>
  <c r="AT41" i="1"/>
  <c r="M42" i="1"/>
  <c r="L42" i="1"/>
  <c r="L43" i="1"/>
  <c r="AD45" i="1"/>
  <c r="P45" i="1"/>
  <c r="AG45" i="1"/>
  <c r="Q45" i="1"/>
  <c r="R44" i="1"/>
  <c r="AC45" i="1"/>
  <c r="N45" i="1"/>
  <c r="AV45" i="1"/>
  <c r="AR45" i="1"/>
  <c r="AS45" i="1"/>
  <c r="AQ45" i="1"/>
  <c r="AP45" i="1"/>
  <c r="AX45" i="1" s="1"/>
  <c r="O46" i="1"/>
  <c r="R45" i="1"/>
  <c r="N46" i="1"/>
  <c r="Z47" i="1"/>
  <c r="AH48" i="1"/>
  <c r="AF48" i="1"/>
  <c r="AA50" i="1"/>
  <c r="AB50" i="1"/>
  <c r="Z50" i="1"/>
  <c r="AX50" i="1"/>
  <c r="Q2" i="1"/>
  <c r="AD2" i="1"/>
  <c r="N3" i="1"/>
  <c r="AX3" i="1"/>
  <c r="AP3" i="1"/>
  <c r="AT3" i="1" s="1"/>
  <c r="AU3" i="1"/>
  <c r="I4" i="1"/>
  <c r="AU4" i="1"/>
  <c r="AQ4" i="1"/>
  <c r="M5" i="1"/>
  <c r="AV5" i="1"/>
  <c r="AR5" i="1"/>
  <c r="AT5" i="1"/>
  <c r="AP7" i="1"/>
  <c r="AU7" i="1"/>
  <c r="I8" i="1"/>
  <c r="AU8" i="1"/>
  <c r="AQ8" i="1"/>
  <c r="M9" i="1"/>
  <c r="AV9" i="1"/>
  <c r="AR9" i="1"/>
  <c r="Q10" i="1"/>
  <c r="AD10" i="1"/>
  <c r="N11" i="1"/>
  <c r="AX11" i="1"/>
  <c r="AP11" i="1"/>
  <c r="AT11" i="1" s="1"/>
  <c r="AU11" i="1"/>
  <c r="I12" i="1"/>
  <c r="AU12" i="1"/>
  <c r="AQ12" i="1"/>
  <c r="M13" i="1"/>
  <c r="AV13" i="1"/>
  <c r="AR13" i="1"/>
  <c r="AT13" i="1"/>
  <c r="AP15" i="1"/>
  <c r="AU15" i="1"/>
  <c r="I16" i="1"/>
  <c r="AU16" i="1"/>
  <c r="AQ16" i="1"/>
  <c r="M17" i="1"/>
  <c r="AV17" i="1"/>
  <c r="AR17" i="1"/>
  <c r="Q18" i="1"/>
  <c r="AD18" i="1"/>
  <c r="N19" i="1"/>
  <c r="AX19" i="1"/>
  <c r="AP19" i="1"/>
  <c r="AT19" i="1" s="1"/>
  <c r="AU19" i="1"/>
  <c r="I20" i="1"/>
  <c r="AU20" i="1"/>
  <c r="AQ20" i="1"/>
  <c r="M21" i="1"/>
  <c r="AV21" i="1"/>
  <c r="AR21" i="1"/>
  <c r="AT21" i="1"/>
  <c r="AT22" i="1"/>
  <c r="AP23" i="1"/>
  <c r="AU23" i="1"/>
  <c r="I24" i="1"/>
  <c r="AX24" i="1"/>
  <c r="AT24" i="1"/>
  <c r="AP24" i="1"/>
  <c r="AW24" i="1"/>
  <c r="AR24" i="1"/>
  <c r="AV24" i="1"/>
  <c r="M25" i="1"/>
  <c r="AD25" i="1"/>
  <c r="AP25" i="1"/>
  <c r="AT25" i="1" s="1"/>
  <c r="AX25" i="1"/>
  <c r="L26" i="1"/>
  <c r="I27" i="1"/>
  <c r="AV27" i="1"/>
  <c r="K27" i="1"/>
  <c r="I28" i="1"/>
  <c r="AQ28" i="1"/>
  <c r="M30" i="1"/>
  <c r="Z30" i="1"/>
  <c r="AW30" i="1" s="1"/>
  <c r="AA30" i="1"/>
  <c r="J31" i="1"/>
  <c r="AU31" i="1"/>
  <c r="AB32" i="1"/>
  <c r="AA32" i="1"/>
  <c r="I33" i="1"/>
  <c r="AT33" i="1" s="1"/>
  <c r="AD34" i="1"/>
  <c r="P34" i="1"/>
  <c r="AF34" i="1"/>
  <c r="N34" i="1"/>
  <c r="AB34" i="1"/>
  <c r="AV34" i="1"/>
  <c r="AR34" i="1"/>
  <c r="AQ34" i="1"/>
  <c r="AU34" i="1"/>
  <c r="AA35" i="1"/>
  <c r="AB35" i="1"/>
  <c r="Z36" i="1"/>
  <c r="AH36" i="1" s="1"/>
  <c r="J37" i="1"/>
  <c r="R37" i="1"/>
  <c r="AU37" i="1"/>
  <c r="AQ37" i="1"/>
  <c r="AR37" i="1"/>
  <c r="AV37" i="1"/>
  <c r="O38" i="1"/>
  <c r="Q38" i="1"/>
  <c r="AC38" i="1"/>
  <c r="AG40" i="1"/>
  <c r="AC40" i="1"/>
  <c r="AD40" i="1"/>
  <c r="Q40" i="1"/>
  <c r="AE40" i="1"/>
  <c r="AA41" i="1"/>
  <c r="AU41" i="1"/>
  <c r="P42" i="1"/>
  <c r="M43" i="1"/>
  <c r="O45" i="1"/>
  <c r="Z45" i="1"/>
  <c r="AB45" i="1"/>
  <c r="AT45" i="1"/>
  <c r="M46" i="1"/>
  <c r="L46" i="1"/>
  <c r="N48" i="1"/>
  <c r="AD49" i="1"/>
  <c r="P49" i="1"/>
  <c r="AG49" i="1"/>
  <c r="Q49" i="1"/>
  <c r="R48" i="1"/>
  <c r="AC49" i="1"/>
  <c r="N49" i="1"/>
  <c r="AV49" i="1"/>
  <c r="AR49" i="1"/>
  <c r="AS49" i="1"/>
  <c r="AQ49" i="1"/>
  <c r="AP49" i="1"/>
  <c r="AX49" i="1" s="1"/>
  <c r="O50" i="1"/>
  <c r="R49" i="1"/>
  <c r="N50" i="1"/>
  <c r="AB51" i="1"/>
  <c r="AA51" i="1"/>
  <c r="Z51" i="1"/>
  <c r="AH51" i="1" s="1"/>
  <c r="J2" i="1"/>
  <c r="Z2" i="1"/>
  <c r="AW2" i="1" s="1"/>
  <c r="AF2" i="1"/>
  <c r="AU2" i="1"/>
  <c r="I3" i="1"/>
  <c r="O3" i="1"/>
  <c r="Z3" i="1"/>
  <c r="AH3" i="1" s="1"/>
  <c r="AQ3" i="1"/>
  <c r="AV3" i="1"/>
  <c r="J4" i="1"/>
  <c r="AP4" i="1"/>
  <c r="AV4" i="1"/>
  <c r="AD5" i="1"/>
  <c r="P5" i="1"/>
  <c r="AH5" i="1"/>
  <c r="AE5" i="1"/>
  <c r="AP5" i="1"/>
  <c r="AU5" i="1"/>
  <c r="J6" i="1"/>
  <c r="Z6" i="1"/>
  <c r="AT6" i="1" s="1"/>
  <c r="AU6" i="1"/>
  <c r="I7" i="1"/>
  <c r="N7" i="1" s="1"/>
  <c r="O7" i="1"/>
  <c r="Z7" i="1"/>
  <c r="AQ7" i="1"/>
  <c r="AV7" i="1"/>
  <c r="J8" i="1"/>
  <c r="AP8" i="1"/>
  <c r="AV8" i="1"/>
  <c r="AD9" i="1"/>
  <c r="P9" i="1"/>
  <c r="AH9" i="1"/>
  <c r="AE9" i="1"/>
  <c r="AP9" i="1"/>
  <c r="AT9" i="1" s="1"/>
  <c r="AU9" i="1"/>
  <c r="J10" i="1"/>
  <c r="Z10" i="1"/>
  <c r="AW10" i="1" s="1"/>
  <c r="AF10" i="1"/>
  <c r="AU10" i="1"/>
  <c r="I11" i="1"/>
  <c r="O11" i="1"/>
  <c r="Z11" i="1"/>
  <c r="AH11" i="1" s="1"/>
  <c r="AQ11" i="1"/>
  <c r="AV11" i="1"/>
  <c r="J12" i="1"/>
  <c r="AP12" i="1"/>
  <c r="AV12" i="1"/>
  <c r="AD13" i="1"/>
  <c r="P13" i="1"/>
  <c r="AH13" i="1"/>
  <c r="AE13" i="1"/>
  <c r="AP13" i="1"/>
  <c r="AU13" i="1"/>
  <c r="J14" i="1"/>
  <c r="M14" i="1" s="1"/>
  <c r="Z14" i="1"/>
  <c r="AE14" i="1" s="1"/>
  <c r="AU14" i="1"/>
  <c r="I15" i="1"/>
  <c r="O15" i="1"/>
  <c r="Z15" i="1"/>
  <c r="AQ15" i="1"/>
  <c r="AV15" i="1"/>
  <c r="J16" i="1"/>
  <c r="AP16" i="1"/>
  <c r="AV16" i="1"/>
  <c r="AD17" i="1"/>
  <c r="P17" i="1"/>
  <c r="AH17" i="1"/>
  <c r="AE17" i="1"/>
  <c r="AP17" i="1"/>
  <c r="AT17" i="1" s="1"/>
  <c r="AU17" i="1"/>
  <c r="J18" i="1"/>
  <c r="Z18" i="1"/>
  <c r="AW18" i="1" s="1"/>
  <c r="AF18" i="1"/>
  <c r="AU18" i="1"/>
  <c r="I19" i="1"/>
  <c r="O19" i="1"/>
  <c r="Z19" i="1"/>
  <c r="AH19" i="1" s="1"/>
  <c r="AQ19" i="1"/>
  <c r="AV19" i="1"/>
  <c r="J20" i="1"/>
  <c r="AP20" i="1"/>
  <c r="AV20" i="1"/>
  <c r="AD21" i="1"/>
  <c r="P21" i="1"/>
  <c r="AH21" i="1"/>
  <c r="AE21" i="1"/>
  <c r="AP21" i="1"/>
  <c r="AU21" i="1"/>
  <c r="J22" i="1"/>
  <c r="Z22" i="1"/>
  <c r="AU22" i="1"/>
  <c r="I23" i="1"/>
  <c r="O23" i="1"/>
  <c r="Z23" i="1"/>
  <c r="AQ23" i="1"/>
  <c r="AV23" i="1"/>
  <c r="J24" i="1"/>
  <c r="AQ24" i="1"/>
  <c r="L25" i="1"/>
  <c r="N25" i="1"/>
  <c r="AE25" i="1"/>
  <c r="M26" i="1"/>
  <c r="Z26" i="1"/>
  <c r="AH26" i="1" s="1"/>
  <c r="AA26" i="1"/>
  <c r="J27" i="1"/>
  <c r="AU27" i="1"/>
  <c r="AB28" i="1"/>
  <c r="AA28" i="1"/>
  <c r="I29" i="1"/>
  <c r="P30" i="1"/>
  <c r="AF30" i="1"/>
  <c r="N30" i="1"/>
  <c r="AB30" i="1"/>
  <c r="AV30" i="1"/>
  <c r="AR30" i="1"/>
  <c r="AQ30" i="1"/>
  <c r="AU30" i="1"/>
  <c r="AA31" i="1"/>
  <c r="AB31" i="1"/>
  <c r="Z32" i="1"/>
  <c r="AU32" i="1"/>
  <c r="J33" i="1"/>
  <c r="R33" i="1"/>
  <c r="AU33" i="1"/>
  <c r="AQ33" i="1"/>
  <c r="AW33" i="1"/>
  <c r="AR33" i="1"/>
  <c r="AV33" i="1"/>
  <c r="O34" i="1"/>
  <c r="Q34" i="1"/>
  <c r="AC34" i="1"/>
  <c r="AP34" i="1"/>
  <c r="AX34" i="1"/>
  <c r="Z35" i="1"/>
  <c r="J36" i="1"/>
  <c r="K36" i="1"/>
  <c r="AC36" i="1"/>
  <c r="AX36" i="1"/>
  <c r="AP36" i="1"/>
  <c r="AT36" i="1" s="1"/>
  <c r="AW36" i="1"/>
  <c r="AR36" i="1"/>
  <c r="AV36" i="1"/>
  <c r="AP37" i="1"/>
  <c r="AW37" i="1" s="1"/>
  <c r="L38" i="1"/>
  <c r="AG38" i="1"/>
  <c r="R39" i="1"/>
  <c r="AH40" i="1"/>
  <c r="AF40" i="1"/>
  <c r="M41" i="1"/>
  <c r="AF41" i="1"/>
  <c r="AA42" i="1"/>
  <c r="AB42" i="1"/>
  <c r="Z42" i="1"/>
  <c r="AX42" i="1" s="1"/>
  <c r="AB43" i="1"/>
  <c r="AA43" i="1"/>
  <c r="AG44" i="1"/>
  <c r="AC44" i="1"/>
  <c r="R43" i="1"/>
  <c r="AD44" i="1"/>
  <c r="Q44" i="1"/>
  <c r="AE44" i="1"/>
  <c r="AA45" i="1"/>
  <c r="AU45" i="1"/>
  <c r="P46" i="1"/>
  <c r="M48" i="1"/>
  <c r="P48" i="1"/>
  <c r="O49" i="1"/>
  <c r="Z49" i="1"/>
  <c r="AB49" i="1"/>
  <c r="AT49" i="1"/>
  <c r="M50" i="1"/>
  <c r="L50" i="1"/>
  <c r="L51" i="1"/>
  <c r="AH38" i="1"/>
  <c r="O40" i="1"/>
  <c r="AU40" i="1"/>
  <c r="AQ40" i="1"/>
  <c r="AX40" i="1"/>
  <c r="AS40" i="1"/>
  <c r="AV40" i="1"/>
  <c r="N43" i="1"/>
  <c r="O43" i="1"/>
  <c r="AX43" i="1"/>
  <c r="AP43" i="1"/>
  <c r="AT43" i="1" s="1"/>
  <c r="AS43" i="1"/>
  <c r="AV43" i="1"/>
  <c r="O44" i="1"/>
  <c r="AU44" i="1"/>
  <c r="AQ44" i="1"/>
  <c r="AX44" i="1"/>
  <c r="AV44" i="1"/>
  <c r="AP47" i="1"/>
  <c r="AS47" i="1"/>
  <c r="AV47" i="1"/>
  <c r="O48" i="1"/>
  <c r="AU48" i="1"/>
  <c r="AQ48" i="1"/>
  <c r="AV48" i="1"/>
  <c r="N51" i="1"/>
  <c r="AU51" i="1"/>
  <c r="AS2" i="1"/>
  <c r="AS6" i="1"/>
  <c r="AS18" i="1"/>
  <c r="AS22" i="1"/>
  <c r="AA38" i="1"/>
  <c r="L40" i="1"/>
  <c r="AP40" i="1"/>
  <c r="AT40" i="1" s="1"/>
  <c r="AW40" i="1"/>
  <c r="Q42" i="1"/>
  <c r="AC42" i="1"/>
  <c r="I43" i="1"/>
  <c r="AQ43" i="1"/>
  <c r="AW43" i="1"/>
  <c r="L44" i="1"/>
  <c r="AP44" i="1"/>
  <c r="AT44" i="1" s="1"/>
  <c r="AW44" i="1"/>
  <c r="AE46" i="1"/>
  <c r="Q46" i="1"/>
  <c r="I47" i="1"/>
  <c r="O47" i="1" s="1"/>
  <c r="AQ47" i="1"/>
  <c r="L48" i="1"/>
  <c r="AP48" i="1"/>
  <c r="AW48" i="1"/>
  <c r="Q50" i="1"/>
  <c r="AC50" i="1"/>
  <c r="AW50" i="1"/>
  <c r="I51" i="1"/>
  <c r="AT51" i="1"/>
  <c r="AP51" i="1"/>
  <c r="AR51" i="1"/>
  <c r="AV51" i="1"/>
  <c r="AS27" i="1"/>
  <c r="AX39" i="1"/>
  <c r="AT39" i="1"/>
  <c r="L41" i="1"/>
  <c r="L45" i="1"/>
  <c r="L49" i="1"/>
  <c r="AS50" i="1"/>
  <c r="AH35" i="1" l="1"/>
  <c r="AT35" i="1"/>
  <c r="AX35" i="1"/>
  <c r="AS35" i="1"/>
  <c r="O8" i="1"/>
  <c r="N8" i="1"/>
  <c r="L8" i="1"/>
  <c r="M8" i="1"/>
  <c r="AG20" i="1"/>
  <c r="AC20" i="1"/>
  <c r="R19" i="1"/>
  <c r="AE20" i="1"/>
  <c r="P20" i="1"/>
  <c r="AD20" i="1"/>
  <c r="AH20" i="1"/>
  <c r="AF20" i="1"/>
  <c r="Q20" i="1"/>
  <c r="AX28" i="1"/>
  <c r="AT28" i="1"/>
  <c r="AW28" i="1"/>
  <c r="AT38" i="1"/>
  <c r="AW38" i="1"/>
  <c r="AS38" i="1"/>
  <c r="N32" i="1"/>
  <c r="O32" i="1"/>
  <c r="AG29" i="1"/>
  <c r="AC29" i="1"/>
  <c r="R28" i="1"/>
  <c r="AF29" i="1"/>
  <c r="Q29" i="1"/>
  <c r="P29" i="1"/>
  <c r="AE29" i="1"/>
  <c r="AD29" i="1"/>
  <c r="AH29" i="1"/>
  <c r="AX29" i="1"/>
  <c r="AW29" i="1"/>
  <c r="L29" i="1"/>
  <c r="AS29" i="1"/>
  <c r="AT29" i="1"/>
  <c r="AX22" i="1"/>
  <c r="AH22" i="1"/>
  <c r="AC22" i="1"/>
  <c r="AG22" i="1"/>
  <c r="AD22" i="1"/>
  <c r="AW22" i="1"/>
  <c r="AF22" i="1"/>
  <c r="O16" i="1"/>
  <c r="N16" i="1"/>
  <c r="L16" i="1"/>
  <c r="AE27" i="1"/>
  <c r="Q27" i="1"/>
  <c r="AG27" i="1"/>
  <c r="P27" i="1"/>
  <c r="AD27" i="1"/>
  <c r="AC27" i="1"/>
  <c r="R26" i="1"/>
  <c r="AF27" i="1"/>
  <c r="AW27" i="1"/>
  <c r="AE22" i="1"/>
  <c r="AS7" i="1"/>
  <c r="AW7" i="1"/>
  <c r="AX7" i="1"/>
  <c r="AT7" i="1"/>
  <c r="M29" i="1"/>
  <c r="O29" i="1"/>
  <c r="M16" i="1"/>
  <c r="AT48" i="1"/>
  <c r="AS48" i="1"/>
  <c r="AX48" i="1"/>
  <c r="AW42" i="1"/>
  <c r="AX37" i="1"/>
  <c r="AS28" i="1"/>
  <c r="O24" i="1"/>
  <c r="N24" i="1"/>
  <c r="L24" i="1"/>
  <c r="M24" i="1"/>
  <c r="O37" i="1"/>
  <c r="N37" i="1"/>
  <c r="L37" i="1"/>
  <c r="M37" i="1"/>
  <c r="AT27" i="1"/>
  <c r="AS15" i="1"/>
  <c r="AW15" i="1"/>
  <c r="AX15" i="1"/>
  <c r="AT15" i="1"/>
  <c r="AG4" i="1"/>
  <c r="AC4" i="1"/>
  <c r="R3" i="1"/>
  <c r="AE4" i="1"/>
  <c r="P4" i="1"/>
  <c r="AD4" i="1"/>
  <c r="AH4" i="1"/>
  <c r="AF4" i="1"/>
  <c r="Q4" i="1"/>
  <c r="N28" i="1"/>
  <c r="O28" i="1"/>
  <c r="AX32" i="1"/>
  <c r="AW32" i="1"/>
  <c r="AS32" i="1"/>
  <c r="AT32" i="1"/>
  <c r="O33" i="1"/>
  <c r="N33" i="1"/>
  <c r="M33" i="1"/>
  <c r="L33" i="1"/>
  <c r="AX14" i="1"/>
  <c r="AH14" i="1"/>
  <c r="AC14" i="1"/>
  <c r="AG14" i="1"/>
  <c r="AD14" i="1"/>
  <c r="AS14" i="1"/>
  <c r="AW14" i="1"/>
  <c r="AF14" i="1"/>
  <c r="AF32" i="1"/>
  <c r="AG32" i="1"/>
  <c r="P32" i="1"/>
  <c r="AE32" i="1"/>
  <c r="R31" i="1"/>
  <c r="AD32" i="1"/>
  <c r="Q32" i="1"/>
  <c r="AC32" i="1"/>
  <c r="O39" i="1"/>
  <c r="N39" i="1"/>
  <c r="AF47" i="1"/>
  <c r="AC47" i="1"/>
  <c r="Q47" i="1"/>
  <c r="R46" i="1"/>
  <c r="AD47" i="1"/>
  <c r="P47" i="1"/>
  <c r="AG47" i="1"/>
  <c r="AE47" i="1"/>
  <c r="L47" i="1"/>
  <c r="M47" i="1"/>
  <c r="AT47" i="1"/>
  <c r="AX47" i="1"/>
  <c r="AW47" i="1"/>
  <c r="AS51" i="1"/>
  <c r="AX51" i="1"/>
  <c r="AW51" i="1"/>
  <c r="N47" i="1"/>
  <c r="AH42" i="1"/>
  <c r="AG42" i="1"/>
  <c r="AF42" i="1"/>
  <c r="AD42" i="1"/>
  <c r="AT42" i="1"/>
  <c r="AE42" i="1"/>
  <c r="AS42" i="1"/>
  <c r="AX38" i="1"/>
  <c r="AT37" i="1"/>
  <c r="AS37" i="1"/>
  <c r="AX6" i="1"/>
  <c r="AH6" i="1"/>
  <c r="AC6" i="1"/>
  <c r="AG6" i="1"/>
  <c r="AD6" i="1"/>
  <c r="AW6" i="1"/>
  <c r="AF6" i="1"/>
  <c r="N29" i="1"/>
  <c r="AS23" i="1"/>
  <c r="AW23" i="1"/>
  <c r="AX23" i="1"/>
  <c r="AT23" i="1"/>
  <c r="AT14" i="1"/>
  <c r="AG12" i="1"/>
  <c r="AC12" i="1"/>
  <c r="R11" i="1"/>
  <c r="AE12" i="1"/>
  <c r="P12" i="1"/>
  <c r="AD12" i="1"/>
  <c r="AH12" i="1"/>
  <c r="AF12" i="1"/>
  <c r="Q12" i="1"/>
  <c r="M12" i="1"/>
  <c r="AE6" i="1"/>
  <c r="AE31" i="1"/>
  <c r="Q31" i="1"/>
  <c r="AG31" i="1"/>
  <c r="P31" i="1"/>
  <c r="AF31" i="1"/>
  <c r="AD31" i="1"/>
  <c r="AC31" i="1"/>
  <c r="R30" i="1"/>
  <c r="AX31" i="1"/>
  <c r="AH31" i="1"/>
  <c r="AT31" i="1"/>
  <c r="AS31" i="1"/>
  <c r="AW31" i="1"/>
  <c r="AW35" i="1"/>
  <c r="M20" i="1"/>
  <c r="O27" i="1"/>
  <c r="N27" i="1"/>
  <c r="AF23" i="1"/>
  <c r="AE23" i="1"/>
  <c r="AD23" i="1"/>
  <c r="AC23" i="1"/>
  <c r="Q23" i="1"/>
  <c r="R22" i="1"/>
  <c r="AG23" i="1"/>
  <c r="P23" i="1"/>
  <c r="O22" i="1"/>
  <c r="N22" i="1"/>
  <c r="R21" i="1"/>
  <c r="P22" i="1"/>
  <c r="AF15" i="1"/>
  <c r="AE15" i="1"/>
  <c r="AD15" i="1"/>
  <c r="AC15" i="1"/>
  <c r="Q15" i="1"/>
  <c r="R14" i="1"/>
  <c r="AG15" i="1"/>
  <c r="P15" i="1"/>
  <c r="O6" i="1"/>
  <c r="N6" i="1"/>
  <c r="R5" i="1"/>
  <c r="P6" i="1"/>
  <c r="AH50" i="1"/>
  <c r="AG50" i="1"/>
  <c r="AF50" i="1"/>
  <c r="AD50" i="1"/>
  <c r="AS30" i="1"/>
  <c r="AH27" i="1"/>
  <c r="AH46" i="1"/>
  <c r="AG46" i="1"/>
  <c r="AF46" i="1"/>
  <c r="AD46" i="1"/>
  <c r="M35" i="1"/>
  <c r="L35" i="1"/>
  <c r="M7" i="1"/>
  <c r="AS39" i="1"/>
  <c r="AF51" i="1"/>
  <c r="AG51" i="1"/>
  <c r="Q51" i="1"/>
  <c r="R50" i="1"/>
  <c r="AC51" i="1"/>
  <c r="P51" i="1"/>
  <c r="AD51" i="1"/>
  <c r="AE51" i="1"/>
  <c r="M51" i="1"/>
  <c r="AE50" i="1"/>
  <c r="AC46" i="1"/>
  <c r="AF43" i="1"/>
  <c r="AC43" i="1"/>
  <c r="Q43" i="1"/>
  <c r="R42" i="1"/>
  <c r="AD43" i="1"/>
  <c r="P43" i="1"/>
  <c r="AG43" i="1"/>
  <c r="AE43" i="1"/>
  <c r="AS10" i="1"/>
  <c r="O51" i="1"/>
  <c r="AS44" i="1"/>
  <c r="AH49" i="1"/>
  <c r="AF49" i="1"/>
  <c r="N36" i="1"/>
  <c r="O36" i="1"/>
  <c r="AG26" i="1"/>
  <c r="AS25" i="1"/>
  <c r="AH23" i="1"/>
  <c r="AX21" i="1"/>
  <c r="AS21" i="1"/>
  <c r="AW21" i="1"/>
  <c r="AF19" i="1"/>
  <c r="AE19" i="1"/>
  <c r="AD19" i="1"/>
  <c r="AC19" i="1"/>
  <c r="Q19" i="1"/>
  <c r="R18" i="1"/>
  <c r="AG19" i="1"/>
  <c r="P19" i="1"/>
  <c r="O18" i="1"/>
  <c r="N18" i="1"/>
  <c r="R17" i="1"/>
  <c r="P18" i="1"/>
  <c r="AX16" i="1"/>
  <c r="AS16" i="1"/>
  <c r="AW16" i="1"/>
  <c r="AH15" i="1"/>
  <c r="AX13" i="1"/>
  <c r="AS13" i="1"/>
  <c r="AW13" i="1"/>
  <c r="AF11" i="1"/>
  <c r="AE11" i="1"/>
  <c r="AD11" i="1"/>
  <c r="AC11" i="1"/>
  <c r="Q11" i="1"/>
  <c r="R10" i="1"/>
  <c r="AG11" i="1"/>
  <c r="P11" i="1"/>
  <c r="O10" i="1"/>
  <c r="N10" i="1"/>
  <c r="R9" i="1"/>
  <c r="P10" i="1"/>
  <c r="AX8" i="1"/>
  <c r="AS8" i="1"/>
  <c r="AW8" i="1"/>
  <c r="AH7" i="1"/>
  <c r="AX5" i="1"/>
  <c r="AS5" i="1"/>
  <c r="AW5" i="1"/>
  <c r="AF3" i="1"/>
  <c r="AE3" i="1"/>
  <c r="AD3" i="1"/>
  <c r="AC3" i="1"/>
  <c r="Q3" i="1"/>
  <c r="R2" i="1"/>
  <c r="AG3" i="1"/>
  <c r="P3" i="1"/>
  <c r="O2" i="1"/>
  <c r="N2" i="1"/>
  <c r="P2" i="1"/>
  <c r="AW49" i="1"/>
  <c r="AE49" i="1"/>
  <c r="AH45" i="1"/>
  <c r="AF45" i="1"/>
  <c r="O31" i="1"/>
  <c r="N31" i="1"/>
  <c r="AF28" i="1"/>
  <c r="AG28" i="1"/>
  <c r="P28" i="1"/>
  <c r="AE28" i="1"/>
  <c r="R27" i="1"/>
  <c r="AD28" i="1"/>
  <c r="Q28" i="1"/>
  <c r="AC28" i="1"/>
  <c r="AS24" i="1"/>
  <c r="N23" i="1"/>
  <c r="Q22" i="1"/>
  <c r="AT16" i="1"/>
  <c r="N15" i="1"/>
  <c r="Q14" i="1"/>
  <c r="AT8" i="1"/>
  <c r="Q6" i="1"/>
  <c r="AT50" i="1"/>
  <c r="AW45" i="1"/>
  <c r="AE45" i="1"/>
  <c r="AG37" i="1"/>
  <c r="AC37" i="1"/>
  <c r="R36" i="1"/>
  <c r="AF37" i="1"/>
  <c r="Q37" i="1"/>
  <c r="AD37" i="1"/>
  <c r="P37" i="1"/>
  <c r="AE37" i="1"/>
  <c r="AH34" i="1"/>
  <c r="AG34" i="1"/>
  <c r="AE34" i="1"/>
  <c r="L28" i="1"/>
  <c r="M28" i="1"/>
  <c r="L14" i="1"/>
  <c r="L11" i="1"/>
  <c r="AT46" i="1"/>
  <c r="AD41" i="1"/>
  <c r="AE39" i="1"/>
  <c r="Q39" i="1"/>
  <c r="AG39" i="1"/>
  <c r="P39" i="1"/>
  <c r="AF39" i="1"/>
  <c r="R38" i="1"/>
  <c r="AD39" i="1"/>
  <c r="AC39" i="1"/>
  <c r="AD36" i="1"/>
  <c r="AF36" i="1"/>
  <c r="AE35" i="1"/>
  <c r="Q35" i="1"/>
  <c r="AG35" i="1"/>
  <c r="P35" i="1"/>
  <c r="AF35" i="1"/>
  <c r="AD35" i="1"/>
  <c r="AC35" i="1"/>
  <c r="R34" i="1"/>
  <c r="M32" i="1"/>
  <c r="L32" i="1"/>
  <c r="M22" i="1"/>
  <c r="M6" i="1"/>
  <c r="AH28" i="1"/>
  <c r="M23" i="1"/>
  <c r="AX20" i="1"/>
  <c r="AS20" i="1"/>
  <c r="AW20" i="1"/>
  <c r="AX17" i="1"/>
  <c r="AS17" i="1"/>
  <c r="AW17" i="1"/>
  <c r="O14" i="1"/>
  <c r="N14" i="1"/>
  <c r="R13" i="1"/>
  <c r="P14" i="1"/>
  <c r="AX12" i="1"/>
  <c r="AS12" i="1"/>
  <c r="AW12" i="1"/>
  <c r="AX9" i="1"/>
  <c r="AS9" i="1"/>
  <c r="AW9" i="1"/>
  <c r="AF7" i="1"/>
  <c r="AE7" i="1"/>
  <c r="AD7" i="1"/>
  <c r="AC7" i="1"/>
  <c r="Q7" i="1"/>
  <c r="R6" i="1"/>
  <c r="AG7" i="1"/>
  <c r="P7" i="1"/>
  <c r="AX4" i="1"/>
  <c r="AS4" i="1"/>
  <c r="AW4" i="1"/>
  <c r="AH30" i="1"/>
  <c r="AG30" i="1"/>
  <c r="AE30" i="1"/>
  <c r="AC30" i="1"/>
  <c r="AS26" i="1"/>
  <c r="AT20" i="1"/>
  <c r="AT12" i="1"/>
  <c r="AT4" i="1"/>
  <c r="N35" i="1"/>
  <c r="O35" i="1"/>
  <c r="AW25" i="1"/>
  <c r="L22" i="1"/>
  <c r="L6" i="1"/>
  <c r="AX41" i="1"/>
  <c r="AX27" i="1"/>
  <c r="AS46" i="1"/>
  <c r="AW46" i="1"/>
  <c r="AS36" i="1"/>
  <c r="M36" i="1"/>
  <c r="L36" i="1"/>
  <c r="AT34" i="1"/>
  <c r="AS34" i="1"/>
  <c r="AH32" i="1"/>
  <c r="AD30" i="1"/>
  <c r="AT26" i="1"/>
  <c r="O20" i="1"/>
  <c r="N20" i="1"/>
  <c r="L20" i="1"/>
  <c r="AX18" i="1"/>
  <c r="AH18" i="1"/>
  <c r="AC18" i="1"/>
  <c r="AG18" i="1"/>
  <c r="O12" i="1"/>
  <c r="N12" i="1"/>
  <c r="L12" i="1"/>
  <c r="AX10" i="1"/>
  <c r="AH10" i="1"/>
  <c r="AC10" i="1"/>
  <c r="AG10" i="1"/>
  <c r="O4" i="1"/>
  <c r="N4" i="1"/>
  <c r="L4" i="1"/>
  <c r="AX2" i="1"/>
  <c r="AH2" i="1"/>
  <c r="AC2" i="1"/>
  <c r="AG2" i="1"/>
  <c r="AW34" i="1"/>
  <c r="AG33" i="1"/>
  <c r="AC33" i="1"/>
  <c r="R32" i="1"/>
  <c r="AF33" i="1"/>
  <c r="Q33" i="1"/>
  <c r="P33" i="1"/>
  <c r="AE33" i="1"/>
  <c r="AD33" i="1"/>
  <c r="M27" i="1"/>
  <c r="L27" i="1"/>
  <c r="AE26" i="1"/>
  <c r="AG24" i="1"/>
  <c r="AC24" i="1"/>
  <c r="R23" i="1"/>
  <c r="AE24" i="1"/>
  <c r="P24" i="1"/>
  <c r="AD24" i="1"/>
  <c r="AH24" i="1"/>
  <c r="AF24" i="1"/>
  <c r="Q24" i="1"/>
  <c r="AS19" i="1"/>
  <c r="AW19" i="1"/>
  <c r="AT18" i="1"/>
  <c r="AE18" i="1"/>
  <c r="AG16" i="1"/>
  <c r="AC16" i="1"/>
  <c r="R15" i="1"/>
  <c r="AE16" i="1"/>
  <c r="P16" i="1"/>
  <c r="AD16" i="1"/>
  <c r="AH16" i="1"/>
  <c r="AF16" i="1"/>
  <c r="Q16" i="1"/>
  <c r="AS11" i="1"/>
  <c r="AW11" i="1"/>
  <c r="AT10" i="1"/>
  <c r="AE10" i="1"/>
  <c r="AG8" i="1"/>
  <c r="AC8" i="1"/>
  <c r="R7" i="1"/>
  <c r="AE8" i="1"/>
  <c r="P8" i="1"/>
  <c r="AD8" i="1"/>
  <c r="AH8" i="1"/>
  <c r="AF8" i="1"/>
  <c r="Q8" i="1"/>
  <c r="AS3" i="1"/>
  <c r="AW3" i="1"/>
  <c r="AT2" i="1"/>
  <c r="AE2" i="1"/>
  <c r="AH47" i="1"/>
  <c r="M31" i="1"/>
  <c r="L31" i="1"/>
  <c r="AX26" i="1"/>
  <c r="L18" i="1"/>
  <c r="L15" i="1"/>
  <c r="L2" i="1"/>
  <c r="AE41" i="1"/>
  <c r="M39" i="1"/>
  <c r="L39" i="1"/>
  <c r="AG36" i="1"/>
  <c r="AX30" i="1"/>
  <c r="AW26" i="1"/>
  <c r="AF26" i="1"/>
  <c r="M3" i="1"/>
  <c r="AT30" i="1"/>
  <c r="M4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<sst xmlns="http://schemas.openxmlformats.org/spreadsheetml/2006/main" count="100" uniqueCount="100">
  <si>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</si>
  <si>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</si>
  <si>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</si>
  <si>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</si>
  <si>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</si>
  <si>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</si>
  <si>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</si>
  <si>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</si>
  <si>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</si>
  <si>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</si>
  <si>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</si>
  <si>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</si>
  <si>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</si>
  <si>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</si>
  <si>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</si>
  <si>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</si>
  <si>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</si>
  <si>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</si>
  <si>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</si>
  <si>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</si>
  <si>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</si>
  <si>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</si>
  <si>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</si>
  <si>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</si>
  <si>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</si>
  <si>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</si>
  <si>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</si>
  <si>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</si>
  <si>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</si>
  <si>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</si>
  <si>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</si>
  <si>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</si>
  <si>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</si>
  <si>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</si>
  <si>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</si>
  <si>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</si>
  <si>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</si>
  <si>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</si>
  <si>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</si>
  <si>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</si>
  <si>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</si>
  <si>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</si>
  <si>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</si>
  <si>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</si>
  <si>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</si>
  <si>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</si>
  <si>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</si>
  <si>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</si>
  <si>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</si>
  <si>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</si>
  <si>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ADANIPORTS</t>
  </si>
  <si>
    <t>ASIANPAINT</t>
  </si>
  <si>
    <t>AXISBANK</t>
  </si>
  <si>
    <t>BAJAJ-AUTO</t>
  </si>
  <si>
    <t>BAJFINANCE</t>
  </si>
  <si>
    <t>BAJAJFINSV</t>
  </si>
  <si>
    <t>BPCL</t>
  </si>
  <si>
    <t>BHARTIARTL</t>
  </si>
  <si>
    <t>INFRATEL</t>
  </si>
  <si>
    <t>BRITANNIA</t>
  </si>
  <si>
    <t>CIPLA</t>
  </si>
  <si>
    <t>COALINDIA</t>
  </si>
  <si>
    <t>DRREDDY</t>
  </si>
  <si>
    <t>EICHERMOT</t>
  </si>
  <si>
    <t>GAIL</t>
  </si>
  <si>
    <t>GRASIM</t>
  </si>
  <si>
    <t>HCLTECH</t>
  </si>
  <si>
    <t>HDFCBANK</t>
  </si>
  <si>
    <t>HEROMOTOCO</t>
  </si>
  <si>
    <t>HINDALCO</t>
  </si>
  <si>
    <t>HINDUNILVR</t>
  </si>
  <si>
    <t>HDFC</t>
  </si>
  <si>
    <t>ICICIBANK</t>
  </si>
  <si>
    <t>ITC</t>
  </si>
  <si>
    <t>IOC</t>
  </si>
  <si>
    <t>INDUSINDBK</t>
  </si>
  <si>
    <t>INFY</t>
  </si>
  <si>
    <t>JSWSTEEL</t>
  </si>
  <si>
    <t>KOTAKBANK</t>
  </si>
  <si>
    <t>LT</t>
  </si>
  <si>
    <t>M&amp;M</t>
  </si>
  <si>
    <t>MARUTI</t>
  </si>
  <si>
    <t>NTPC</t>
  </si>
  <si>
    <t>NESTLEIND</t>
  </si>
  <si>
    <t>ONGC</t>
  </si>
  <si>
    <t>POWERGRID</t>
  </si>
  <si>
    <t>RELIANCE</t>
  </si>
  <si>
    <t>SHREECEM</t>
  </si>
  <si>
    <t>SBIN</t>
  </si>
  <si>
    <t>SUNPHARMA</t>
  </si>
  <si>
    <t>TCS</t>
  </si>
  <si>
    <t>TATAMOTORS</t>
  </si>
  <si>
    <t>TATASTEEL</t>
  </si>
  <si>
    <t>TECHM</t>
  </si>
  <si>
    <t>TITAN</t>
  </si>
  <si>
    <t>UPL</t>
  </si>
  <si>
    <t>ULTRACEMCO</t>
  </si>
  <si>
    <t>VEDL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</si>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</sst>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C3" sqref="C3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352.25</v>
      </c>
      <c r="C2">
        <v>356.1</v>
      </c>
      <c r="D2">
        <v>348.95</v>
      </c>
      <c r="E2">
        <v>353.55</v>
      </c>
      <c r="F2">
        <v>0.90000000000003411</v>
      </c>
      <c r="G2">
        <v>0.25521054870268939</v>
      </c>
      <c r="H2" s="1">
        <f t="shared" ref="H2:H33" si="0">(E2-B2)/B2*100</f>
        <v>0.36905606813343117</v>
      </c>
      <c r="I2" s="1">
        <f t="shared" ref="I2:I33" si="1">ABS(H2)</f>
        <v>0.36905606813343117</v>
      </c>
      <c r="J2" s="1">
        <f t="shared" ref="J2:J33" si="2">IF(H2&gt;=0,(C2-E2)/E2*100,(C2-B2)/B2*100)</f>
        <v>0.72125583368689328</v>
      </c>
      <c r="K2" s="1">
        <f t="shared" ref="K2:K33" si="3">IF(H2&gt;=0,(B2-D2)/B2*100,(E2-D2)/E2*100)</f>
        <v>0.93683463449255111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355.1</v>
      </c>
      <c r="T2">
        <v>356.8</v>
      </c>
      <c r="U2">
        <v>351</v>
      </c>
      <c r="V2">
        <v>352.65</v>
      </c>
      <c r="W2">
        <v>1</v>
      </c>
      <c r="X2">
        <v>0.28437366699843603</v>
      </c>
      <c r="Y2" s="1">
        <f t="shared" ref="Y2:Y33" si="11">(V2-S2)/S2*100</f>
        <v>-0.68994649394538032</v>
      </c>
      <c r="Z2" s="1">
        <f t="shared" ref="Z2:Z33" si="12">ABS(Y2)</f>
        <v>0.68994649394538032</v>
      </c>
      <c r="AA2" s="1">
        <f t="shared" ref="AA2:AA33" si="13">IF(Y2&gt;=0,(T2-V2)/V2*100,(T2-S2)/S2*100)</f>
        <v>0.47873838355392523</v>
      </c>
      <c r="AB2" s="1">
        <f t="shared" ref="AB2:AB33" si="14">IF(Y2&gt;=0,(S2-U2)/S2*100,(V2-U2)/V2*100)</f>
        <v>0.46788600595490637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345</v>
      </c>
      <c r="AJ2">
        <v>353.6</v>
      </c>
      <c r="AK2">
        <v>343.45</v>
      </c>
      <c r="AL2">
        <v>351.65</v>
      </c>
      <c r="AM2">
        <v>9.1499999999999773</v>
      </c>
      <c r="AN2">
        <v>2.6715328467153219</v>
      </c>
      <c r="AO2" s="1">
        <f t="shared" ref="AO2:AO33" si="21">(AL2-AI2)/AI2*100</f>
        <v>1.9275362318840514</v>
      </c>
      <c r="AP2" s="1">
        <f t="shared" ref="AP2:AP33" si="22">ABS(AO2)</f>
        <v>1.9275362318840514</v>
      </c>
      <c r="AQ2" s="1">
        <f t="shared" ref="AQ2:AQ33" si="23">IF(AO2&gt;=0,(AJ2-AL2)/AL2*100,(AJ2-AI2)/AI2*100)</f>
        <v>0.55452865064696311</v>
      </c>
      <c r="AR2" s="1">
        <f t="shared" ref="AR2:AR33" si="24">IF(AO2&gt;=0,(AI2-AK2)/AI2*100,(AL2-AK2)/AL2*100)</f>
        <v>0.44927536231884385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2027</v>
      </c>
      <c r="C3">
        <v>2027</v>
      </c>
      <c r="D3">
        <v>1994.15</v>
      </c>
      <c r="E3">
        <v>2012.1</v>
      </c>
      <c r="F3">
        <v>-5.4500000000000446</v>
      </c>
      <c r="G3">
        <v>-0.27012961264900731</v>
      </c>
      <c r="H3" s="1">
        <f t="shared" si="0"/>
        <v>-0.73507646768624035</v>
      </c>
      <c r="I3" s="1">
        <f t="shared" si="1"/>
        <v>0.73507646768624035</v>
      </c>
      <c r="J3" s="1">
        <f t="shared" si="2"/>
        <v>0</v>
      </c>
      <c r="K3" s="1">
        <f t="shared" si="3"/>
        <v>0.89210277819192985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2045</v>
      </c>
      <c r="T3">
        <v>2049.5500000000002</v>
      </c>
      <c r="U3">
        <v>2009.05</v>
      </c>
      <c r="V3">
        <v>2017.55</v>
      </c>
      <c r="W3">
        <v>-13.650000000000089</v>
      </c>
      <c r="X3">
        <v>-0.6720165419456523</v>
      </c>
      <c r="Y3" s="1">
        <f t="shared" si="11"/>
        <v>-1.3422982885085597</v>
      </c>
      <c r="Z3" s="1">
        <f t="shared" si="12"/>
        <v>1.3422982885085597</v>
      </c>
      <c r="AA3" s="1">
        <f t="shared" si="13"/>
        <v>0.22249388753057125</v>
      </c>
      <c r="AB3" s="1">
        <f t="shared" si="14"/>
        <v>0.42130306559936559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2050</v>
      </c>
      <c r="AJ3">
        <v>2054</v>
      </c>
      <c r="AK3">
        <v>2005</v>
      </c>
      <c r="AL3">
        <v>2031.2</v>
      </c>
      <c r="AM3">
        <v>-4.75</v>
      </c>
      <c r="AN3">
        <v>-0.2333063189174587</v>
      </c>
      <c r="AO3" s="1">
        <f t="shared" si="21"/>
        <v>-0.91707317073170513</v>
      </c>
      <c r="AP3" s="1">
        <f t="shared" si="22"/>
        <v>0.91707317073170513</v>
      </c>
      <c r="AQ3" s="1">
        <f t="shared" si="23"/>
        <v>0.1951219512195122</v>
      </c>
      <c r="AR3" s="1">
        <f t="shared" si="24"/>
        <v>1.2898779046868867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449.55</v>
      </c>
      <c r="C4">
        <v>450.6</v>
      </c>
      <c r="D4">
        <v>440</v>
      </c>
      <c r="E4">
        <v>446</v>
      </c>
      <c r="F4">
        <v>-3.5500000000000109</v>
      </c>
      <c r="G4">
        <v>-0.78967856745634779</v>
      </c>
      <c r="H4" s="1">
        <f t="shared" si="0"/>
        <v>-0.78967856745634779</v>
      </c>
      <c r="I4" s="1">
        <f t="shared" si="1"/>
        <v>0.78967856745634779</v>
      </c>
      <c r="J4" s="1">
        <f t="shared" si="2"/>
        <v>0.23356690023356944</v>
      </c>
      <c r="K4" s="1">
        <f t="shared" si="3"/>
        <v>1.3452914798206279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441.05</v>
      </c>
      <c r="T4">
        <v>451.9</v>
      </c>
      <c r="U4">
        <v>435.9</v>
      </c>
      <c r="V4">
        <v>449.55</v>
      </c>
      <c r="W4">
        <v>9</v>
      </c>
      <c r="X4">
        <v>2.042900919305414</v>
      </c>
      <c r="Y4" s="1">
        <f t="shared" si="11"/>
        <v>1.9272191361523634</v>
      </c>
      <c r="Z4" s="1">
        <f t="shared" si="12"/>
        <v>1.9272191361523634</v>
      </c>
      <c r="AA4" s="1">
        <f t="shared" si="13"/>
        <v>0.52274496718940411</v>
      </c>
      <c r="AB4" s="1">
        <f t="shared" si="14"/>
        <v>1.1676680648452633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452</v>
      </c>
      <c r="AJ4">
        <v>455</v>
      </c>
      <c r="AK4">
        <v>438</v>
      </c>
      <c r="AL4">
        <v>440.55</v>
      </c>
      <c r="AM4">
        <v>-6.6499999999999773</v>
      </c>
      <c r="AN4">
        <v>-1.4870304114490109</v>
      </c>
      <c r="AO4" s="1">
        <f t="shared" si="21"/>
        <v>-2.5331858407079624</v>
      </c>
      <c r="AP4" s="1">
        <f t="shared" si="22"/>
        <v>2.5331858407079624</v>
      </c>
      <c r="AQ4" s="1">
        <f t="shared" si="23"/>
        <v>0.66371681415929207</v>
      </c>
      <c r="AR4" s="1">
        <f t="shared" si="24"/>
        <v>0.57882192713653635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2942.5</v>
      </c>
      <c r="C5">
        <v>3049</v>
      </c>
      <c r="D5">
        <v>2937.4</v>
      </c>
      <c r="E5">
        <v>3037.95</v>
      </c>
      <c r="F5">
        <v>100.59999999999989</v>
      </c>
      <c r="G5">
        <v>3.424855737314243</v>
      </c>
      <c r="H5" s="1">
        <f t="shared" si="0"/>
        <v>3.2438402718776489</v>
      </c>
      <c r="I5" s="1">
        <f t="shared" si="1"/>
        <v>3.2438402718776489</v>
      </c>
      <c r="J5" s="1">
        <f t="shared" si="2"/>
        <v>0.36373212199016386</v>
      </c>
      <c r="K5" s="1">
        <f t="shared" si="3"/>
        <v>0.17332200509770293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2957.4</v>
      </c>
      <c r="T5">
        <v>2960</v>
      </c>
      <c r="U5">
        <v>2921.05</v>
      </c>
      <c r="V5">
        <v>2937.35</v>
      </c>
      <c r="W5">
        <v>-20.349999999999909</v>
      </c>
      <c r="X5">
        <v>-0.68803462149643002</v>
      </c>
      <c r="Y5" s="1">
        <f t="shared" si="11"/>
        <v>-0.67796037059579972</v>
      </c>
      <c r="Z5" s="1">
        <f t="shared" si="12"/>
        <v>0.67796037059579972</v>
      </c>
      <c r="AA5" s="1">
        <f t="shared" si="13"/>
        <v>8.7915060526134736E-2</v>
      </c>
      <c r="AB5" s="1">
        <f t="shared" si="14"/>
        <v>0.55492195346144402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2922</v>
      </c>
      <c r="AJ5">
        <v>2988</v>
      </c>
      <c r="AK5">
        <v>2895</v>
      </c>
      <c r="AL5">
        <v>2957.7</v>
      </c>
      <c r="AM5">
        <v>41.349999999999909</v>
      </c>
      <c r="AN5">
        <v>1.4178682256930719</v>
      </c>
      <c r="AO5" s="1">
        <f t="shared" si="21"/>
        <v>1.2217659137576939</v>
      </c>
      <c r="AP5" s="1">
        <f t="shared" si="22"/>
        <v>1.2217659137576939</v>
      </c>
      <c r="AQ5" s="1">
        <f t="shared" si="23"/>
        <v>1.024444669844818</v>
      </c>
      <c r="AR5" s="1">
        <f t="shared" si="24"/>
        <v>0.92402464065708423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3517.95</v>
      </c>
      <c r="C6">
        <v>3567.4</v>
      </c>
      <c r="D6">
        <v>3481.65</v>
      </c>
      <c r="E6">
        <v>3521.5</v>
      </c>
      <c r="F6">
        <v>8.0999999999999091</v>
      </c>
      <c r="G6">
        <v>0.23054590994478019</v>
      </c>
      <c r="H6" s="1">
        <f t="shared" si="0"/>
        <v>0.1009110419420453</v>
      </c>
      <c r="I6" s="1">
        <f t="shared" si="1"/>
        <v>0.1009110419420453</v>
      </c>
      <c r="J6" s="1">
        <f t="shared" si="2"/>
        <v>1.3034218372852504</v>
      </c>
      <c r="K6" s="1">
        <f t="shared" si="3"/>
        <v>1.0318509359143742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3475</v>
      </c>
      <c r="T6">
        <v>3524.2</v>
      </c>
      <c r="U6">
        <v>3455</v>
      </c>
      <c r="V6">
        <v>3513.4</v>
      </c>
      <c r="W6">
        <v>72.700000000000273</v>
      </c>
      <c r="X6">
        <v>2.112942133868116</v>
      </c>
      <c r="Y6" s="1">
        <f t="shared" si="11"/>
        <v>1.1050359712230242</v>
      </c>
      <c r="Z6" s="1">
        <f t="shared" si="12"/>
        <v>1.1050359712230242</v>
      </c>
      <c r="AA6" s="1">
        <f t="shared" si="13"/>
        <v>0.307394546593036</v>
      </c>
      <c r="AB6" s="1">
        <f t="shared" si="14"/>
        <v>0.57553956834532372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3557</v>
      </c>
      <c r="AJ6">
        <v>3575.05</v>
      </c>
      <c r="AK6">
        <v>3420</v>
      </c>
      <c r="AL6">
        <v>3440.7</v>
      </c>
      <c r="AM6">
        <v>-103.7000000000003</v>
      </c>
      <c r="AN6">
        <v>-2.9257420155738711</v>
      </c>
      <c r="AO6" s="1">
        <f t="shared" si="21"/>
        <v>-3.2696092212538703</v>
      </c>
      <c r="AP6" s="1">
        <f t="shared" si="22"/>
        <v>3.2696092212538703</v>
      </c>
      <c r="AQ6" s="1">
        <f t="shared" si="23"/>
        <v>0.50745009839753108</v>
      </c>
      <c r="AR6" s="1">
        <f t="shared" si="24"/>
        <v>0.60162176301333503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6141.6</v>
      </c>
      <c r="C7">
        <v>6239.95</v>
      </c>
      <c r="D7">
        <v>6101.15</v>
      </c>
      <c r="E7">
        <v>6145.95</v>
      </c>
      <c r="F7">
        <v>30.39999999999964</v>
      </c>
      <c r="G7">
        <v>0.49709347483054889</v>
      </c>
      <c r="H7" s="1">
        <f t="shared" si="0"/>
        <v>7.0828448612730466E-2</v>
      </c>
      <c r="I7" s="1">
        <f t="shared" si="1"/>
        <v>7.0828448612730466E-2</v>
      </c>
      <c r="J7" s="1">
        <f t="shared" si="2"/>
        <v>1.5294624915594823</v>
      </c>
      <c r="K7" s="1">
        <f t="shared" si="3"/>
        <v>0.65862316008858812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6130</v>
      </c>
      <c r="T7">
        <v>6159</v>
      </c>
      <c r="U7">
        <v>6027.45</v>
      </c>
      <c r="V7">
        <v>6115.55</v>
      </c>
      <c r="W7">
        <v>3.4000000000005461</v>
      </c>
      <c r="X7">
        <v>5.5626907062172E-2</v>
      </c>
      <c r="Y7" s="1">
        <f t="shared" si="11"/>
        <v>-0.23572593800978495</v>
      </c>
      <c r="Z7" s="1">
        <f t="shared" si="12"/>
        <v>0.23572593800978495</v>
      </c>
      <c r="AA7" s="1">
        <f t="shared" si="13"/>
        <v>0.4730831973898858</v>
      </c>
      <c r="AB7" s="1">
        <f t="shared" si="14"/>
        <v>1.4405899714661865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6158</v>
      </c>
      <c r="AJ7">
        <v>6194</v>
      </c>
      <c r="AK7">
        <v>6091</v>
      </c>
      <c r="AL7">
        <v>6112.15</v>
      </c>
      <c r="AM7">
        <v>-16.25</v>
      </c>
      <c r="AN7">
        <v>-0.26515893218458331</v>
      </c>
      <c r="AO7" s="1">
        <f t="shared" si="21"/>
        <v>-0.74455992205262034</v>
      </c>
      <c r="AP7" s="1">
        <f t="shared" si="22"/>
        <v>0.74455992205262034</v>
      </c>
      <c r="AQ7" s="1">
        <f t="shared" si="23"/>
        <v>0.58460539136083145</v>
      </c>
      <c r="AR7" s="1">
        <f t="shared" si="24"/>
        <v>0.34603208363668492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415</v>
      </c>
      <c r="C8">
        <v>420.5</v>
      </c>
      <c r="D8">
        <v>411.4</v>
      </c>
      <c r="E8">
        <v>413.05</v>
      </c>
      <c r="F8">
        <v>-1.3499999999999659</v>
      </c>
      <c r="G8">
        <v>-0.3257722007721926</v>
      </c>
      <c r="H8" s="1">
        <f t="shared" si="0"/>
        <v>-0.4698795180722864</v>
      </c>
      <c r="I8" s="1">
        <f t="shared" si="1"/>
        <v>0.4698795180722864</v>
      </c>
      <c r="J8" s="1">
        <f t="shared" si="2"/>
        <v>1.3253012048192772</v>
      </c>
      <c r="K8" s="1">
        <f t="shared" si="3"/>
        <v>0.39946737683090039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417.5</v>
      </c>
      <c r="T8">
        <v>425.5</v>
      </c>
      <c r="U8">
        <v>412.45</v>
      </c>
      <c r="V8">
        <v>414.4</v>
      </c>
      <c r="W8">
        <v>-2.75</v>
      </c>
      <c r="X8">
        <v>-0.6592352870670023</v>
      </c>
      <c r="Y8" s="1">
        <f t="shared" si="11"/>
        <v>-0.74251497005988565</v>
      </c>
      <c r="Z8" s="1">
        <f t="shared" si="12"/>
        <v>0.74251497005988565</v>
      </c>
      <c r="AA8" s="1">
        <f t="shared" si="13"/>
        <v>1.9161676646706587</v>
      </c>
      <c r="AB8" s="1">
        <f t="shared" si="14"/>
        <v>0.47055984555984287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425.9</v>
      </c>
      <c r="AJ8">
        <v>429.5</v>
      </c>
      <c r="AK8">
        <v>414.15</v>
      </c>
      <c r="AL8">
        <v>417.15</v>
      </c>
      <c r="AM8">
        <v>-11.600000000000019</v>
      </c>
      <c r="AN8">
        <v>-2.7055393586005878</v>
      </c>
      <c r="AO8" s="1">
        <f t="shared" si="21"/>
        <v>-2.0544728809579715</v>
      </c>
      <c r="AP8" s="1">
        <f t="shared" si="22"/>
        <v>2.0544728809579715</v>
      </c>
      <c r="AQ8" s="1">
        <f t="shared" si="23"/>
        <v>0.84526884245128497</v>
      </c>
      <c r="AR8" s="1">
        <f t="shared" si="24"/>
        <v>0.71916576770945706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487</v>
      </c>
      <c r="C9">
        <v>490.7</v>
      </c>
      <c r="D9">
        <v>480.55</v>
      </c>
      <c r="E9">
        <v>481.75</v>
      </c>
      <c r="F9">
        <v>-3.8000000000000109</v>
      </c>
      <c r="G9">
        <v>-0.78261765008753192</v>
      </c>
      <c r="H9" s="1">
        <f t="shared" si="0"/>
        <v>-1.0780287474332648</v>
      </c>
      <c r="I9" s="1">
        <f t="shared" si="1"/>
        <v>1.0780287474332648</v>
      </c>
      <c r="J9" s="1">
        <f t="shared" si="2"/>
        <v>0.75975359342915583</v>
      </c>
      <c r="K9" s="1">
        <f t="shared" si="3"/>
        <v>0.2490918526206515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475.15</v>
      </c>
      <c r="T9">
        <v>487.65</v>
      </c>
      <c r="U9">
        <v>470.05</v>
      </c>
      <c r="V9">
        <v>485.55</v>
      </c>
      <c r="W9">
        <v>11.44999999999999</v>
      </c>
      <c r="X9">
        <v>2.4151022990930162</v>
      </c>
      <c r="Y9" s="1">
        <f t="shared" si="11"/>
        <v>2.1887824897400892</v>
      </c>
      <c r="Z9" s="1">
        <f t="shared" si="12"/>
        <v>2.1887824897400892</v>
      </c>
      <c r="AA9" s="1">
        <f t="shared" si="13"/>
        <v>0.43249922767994353</v>
      </c>
      <c r="AB9" s="1">
        <f t="shared" si="14"/>
        <v>1.0733452593917638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496</v>
      </c>
      <c r="AJ9">
        <v>497.25</v>
      </c>
      <c r="AK9">
        <v>468.3</v>
      </c>
      <c r="AL9">
        <v>474.1</v>
      </c>
      <c r="AM9">
        <v>-17.549999999999951</v>
      </c>
      <c r="AN9">
        <v>-3.5696125292382699</v>
      </c>
      <c r="AO9" s="1">
        <f t="shared" si="21"/>
        <v>-4.4153225806451566</v>
      </c>
      <c r="AP9" s="1">
        <f t="shared" si="22"/>
        <v>4.4153225806451566</v>
      </c>
      <c r="AQ9" s="1">
        <f t="shared" si="23"/>
        <v>0.25201612903225806</v>
      </c>
      <c r="AR9" s="1">
        <f t="shared" si="24"/>
        <v>1.2233705969204831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202.7</v>
      </c>
      <c r="C10">
        <v>204.45</v>
      </c>
      <c r="D10">
        <v>199</v>
      </c>
      <c r="E10">
        <v>200.15</v>
      </c>
      <c r="F10">
        <v>-2.3499999999999939</v>
      </c>
      <c r="G10">
        <v>-1.160493827160491</v>
      </c>
      <c r="H10" s="1">
        <f t="shared" si="0"/>
        <v>-1.2580167735569725</v>
      </c>
      <c r="I10" s="1">
        <f t="shared" si="1"/>
        <v>1.2580167735569725</v>
      </c>
      <c r="J10" s="1">
        <f t="shared" si="2"/>
        <v>0.86334484459792793</v>
      </c>
      <c r="K10" s="1">
        <f t="shared" si="3"/>
        <v>0.57456907319510653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204.75</v>
      </c>
      <c r="T10">
        <v>204.75</v>
      </c>
      <c r="U10">
        <v>200.35</v>
      </c>
      <c r="V10">
        <v>202.5</v>
      </c>
      <c r="W10">
        <v>-9.9999999999994316E-2</v>
      </c>
      <c r="X10">
        <v>-4.9358341559720791E-2</v>
      </c>
      <c r="Y10" s="1">
        <f t="shared" si="11"/>
        <v>-1.098901098901099</v>
      </c>
      <c r="Z10" s="1">
        <f t="shared" si="12"/>
        <v>1.098901098901099</v>
      </c>
      <c r="AA10" s="1">
        <f t="shared" si="13"/>
        <v>0</v>
      </c>
      <c r="AB10" s="1">
        <f t="shared" si="14"/>
        <v>1.0617283950617313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204.95</v>
      </c>
      <c r="AJ10">
        <v>206.1</v>
      </c>
      <c r="AK10">
        <v>199.35</v>
      </c>
      <c r="AL10">
        <v>202.6</v>
      </c>
      <c r="AM10">
        <v>0.75</v>
      </c>
      <c r="AN10">
        <v>0.37156304186276939</v>
      </c>
      <c r="AO10" s="1">
        <f t="shared" si="21"/>
        <v>-1.1466211271041689</v>
      </c>
      <c r="AP10" s="1">
        <f t="shared" si="22"/>
        <v>1.1466211271041689</v>
      </c>
      <c r="AQ10" s="1">
        <f t="shared" si="23"/>
        <v>0.56111246645523583</v>
      </c>
      <c r="AR10" s="1">
        <f t="shared" si="24"/>
        <v>1.6041461006910167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YES</v>
      </c>
    </row>
    <row r="11" spans="1:50" x14ac:dyDescent="0.25">
      <c r="A11" t="s">
        <v>59</v>
      </c>
      <c r="B11">
        <v>3742</v>
      </c>
      <c r="C11">
        <v>3860</v>
      </c>
      <c r="D11">
        <v>3737.15</v>
      </c>
      <c r="E11">
        <v>3844.5</v>
      </c>
      <c r="F11">
        <v>110.40000000000011</v>
      </c>
      <c r="G11">
        <v>2.9565357114164081</v>
      </c>
      <c r="H11" s="1">
        <f t="shared" si="0"/>
        <v>2.7391769107429185</v>
      </c>
      <c r="I11" s="1">
        <f t="shared" si="1"/>
        <v>2.7391769107429185</v>
      </c>
      <c r="J11" s="1">
        <f t="shared" si="2"/>
        <v>0.40317336454675512</v>
      </c>
      <c r="K11" s="1">
        <f t="shared" si="3"/>
        <v>0.12960983431319906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3720.05</v>
      </c>
      <c r="T11">
        <v>3766.5</v>
      </c>
      <c r="U11">
        <v>3715</v>
      </c>
      <c r="V11">
        <v>3734.1</v>
      </c>
      <c r="W11">
        <v>14.599999999999911</v>
      </c>
      <c r="X11">
        <v>0.39252587713402098</v>
      </c>
      <c r="Y11" s="1">
        <f t="shared" si="11"/>
        <v>0.37768309565730906</v>
      </c>
      <c r="Z11" s="1">
        <f t="shared" si="12"/>
        <v>0.37768309565730906</v>
      </c>
      <c r="AA11" s="1">
        <f t="shared" si="13"/>
        <v>0.86767895878525192</v>
      </c>
      <c r="AB11" s="1">
        <f t="shared" si="14"/>
        <v>0.13575086356366667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3788.9</v>
      </c>
      <c r="AJ11">
        <v>3796</v>
      </c>
      <c r="AK11">
        <v>3711</v>
      </c>
      <c r="AL11">
        <v>3719.5</v>
      </c>
      <c r="AM11">
        <v>-52.75</v>
      </c>
      <c r="AN11">
        <v>-1.39836967327192</v>
      </c>
      <c r="AO11" s="1">
        <f t="shared" si="21"/>
        <v>-1.8316661827971203</v>
      </c>
      <c r="AP11" s="1">
        <f t="shared" si="22"/>
        <v>1.8316661827971203</v>
      </c>
      <c r="AQ11" s="1">
        <f t="shared" si="23"/>
        <v>0.18738947979624454</v>
      </c>
      <c r="AR11" s="1">
        <f t="shared" si="24"/>
        <v>0.22852533942734238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743.95</v>
      </c>
      <c r="C12">
        <v>756.5</v>
      </c>
      <c r="D12">
        <v>732</v>
      </c>
      <c r="E12">
        <v>752.6</v>
      </c>
      <c r="F12">
        <v>10.149999999999981</v>
      </c>
      <c r="G12">
        <v>1.367095427301499</v>
      </c>
      <c r="H12" s="1">
        <f t="shared" si="0"/>
        <v>1.1627125478862794</v>
      </c>
      <c r="I12" s="1">
        <f t="shared" si="1"/>
        <v>1.1627125478862794</v>
      </c>
      <c r="J12" s="1">
        <f t="shared" si="2"/>
        <v>0.5182035609885699</v>
      </c>
      <c r="K12" s="1">
        <f t="shared" si="3"/>
        <v>1.6062907453457953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723</v>
      </c>
      <c r="T12">
        <v>754</v>
      </c>
      <c r="U12">
        <v>722.65</v>
      </c>
      <c r="V12">
        <v>742.45</v>
      </c>
      <c r="W12">
        <v>20.850000000000019</v>
      </c>
      <c r="X12">
        <v>2.8894124168514441</v>
      </c>
      <c r="Y12" s="1">
        <f t="shared" si="11"/>
        <v>2.6901798063623854</v>
      </c>
      <c r="Z12" s="1">
        <f t="shared" si="12"/>
        <v>2.6901798063623854</v>
      </c>
      <c r="AA12" s="1">
        <f t="shared" si="13"/>
        <v>1.5556603138258407</v>
      </c>
      <c r="AB12" s="1">
        <f t="shared" si="14"/>
        <v>4.840940525588143E-2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729</v>
      </c>
      <c r="AJ12">
        <v>730.25</v>
      </c>
      <c r="AK12">
        <v>717.75</v>
      </c>
      <c r="AL12">
        <v>721.6</v>
      </c>
      <c r="AM12">
        <v>-4.3500000000000227</v>
      </c>
      <c r="AN12">
        <v>-0.59921482195743825</v>
      </c>
      <c r="AO12" s="1">
        <f t="shared" si="21"/>
        <v>-1.0150891632373082</v>
      </c>
      <c r="AP12" s="1">
        <f t="shared" si="22"/>
        <v>1.0150891632373082</v>
      </c>
      <c r="AQ12" s="1">
        <f t="shared" si="23"/>
        <v>0.17146776406035666</v>
      </c>
      <c r="AR12" s="1">
        <f t="shared" si="24"/>
        <v>0.5335365853658568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124.6</v>
      </c>
      <c r="C13">
        <v>124.6</v>
      </c>
      <c r="D13">
        <v>123.1</v>
      </c>
      <c r="E13">
        <v>123.85</v>
      </c>
      <c r="F13">
        <v>-0.25</v>
      </c>
      <c r="G13">
        <v>-0.20145044319097499</v>
      </c>
      <c r="H13" s="1">
        <f t="shared" si="0"/>
        <v>-0.60192616372391661</v>
      </c>
      <c r="I13" s="1">
        <f t="shared" si="1"/>
        <v>0.60192616372391661</v>
      </c>
      <c r="J13" s="1">
        <f t="shared" si="2"/>
        <v>0</v>
      </c>
      <c r="K13" s="1">
        <f t="shared" si="3"/>
        <v>0.60557125555106983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125.65</v>
      </c>
      <c r="T13">
        <v>125.75</v>
      </c>
      <c r="U13">
        <v>123.8</v>
      </c>
      <c r="V13">
        <v>124.1</v>
      </c>
      <c r="W13">
        <v>-0.85000000000000853</v>
      </c>
      <c r="X13">
        <v>-0.68027210884354428</v>
      </c>
      <c r="Y13" s="1">
        <f t="shared" si="11"/>
        <v>-1.2335853561480392</v>
      </c>
      <c r="Z13" s="1">
        <f t="shared" si="12"/>
        <v>1.2335853561480392</v>
      </c>
      <c r="AA13" s="1">
        <f t="shared" si="13"/>
        <v>7.9586152009545816E-2</v>
      </c>
      <c r="AB13" s="1">
        <f t="shared" si="14"/>
        <v>0.24174053182916774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126</v>
      </c>
      <c r="AJ13">
        <v>126.85</v>
      </c>
      <c r="AK13">
        <v>124.1</v>
      </c>
      <c r="AL13">
        <v>124.95</v>
      </c>
      <c r="AM13">
        <v>-0.1499999999999915</v>
      </c>
      <c r="AN13">
        <v>-0.1199040767386023</v>
      </c>
      <c r="AO13" s="1">
        <f t="shared" si="21"/>
        <v>-0.83333333333333104</v>
      </c>
      <c r="AP13" s="1">
        <f t="shared" si="22"/>
        <v>0.83333333333333104</v>
      </c>
      <c r="AQ13" s="1">
        <f t="shared" si="23"/>
        <v>0.6746031746031701</v>
      </c>
      <c r="AR13" s="1">
        <f t="shared" si="24"/>
        <v>0.68027210884354428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4455</v>
      </c>
      <c r="C14">
        <v>4650.8</v>
      </c>
      <c r="D14">
        <v>4411</v>
      </c>
      <c r="E14">
        <v>4627.8999999999996</v>
      </c>
      <c r="F14">
        <v>185.5499999999993</v>
      </c>
      <c r="G14">
        <v>4.1768433374227438</v>
      </c>
      <c r="H14" s="1">
        <f t="shared" si="0"/>
        <v>3.8810325476992062</v>
      </c>
      <c r="I14" s="1">
        <f t="shared" si="1"/>
        <v>3.8810325476992062</v>
      </c>
      <c r="J14" s="1">
        <f t="shared" si="2"/>
        <v>0.49482486657016245</v>
      </c>
      <c r="K14" s="1">
        <f t="shared" si="3"/>
        <v>0.98765432098765427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4374.95</v>
      </c>
      <c r="T14">
        <v>4549</v>
      </c>
      <c r="U14">
        <v>4372.55</v>
      </c>
      <c r="V14">
        <v>4442.3500000000004</v>
      </c>
      <c r="W14">
        <v>78.25</v>
      </c>
      <c r="X14">
        <v>1.793038656309434</v>
      </c>
      <c r="Y14" s="1">
        <f t="shared" si="11"/>
        <v>1.5405890353032732</v>
      </c>
      <c r="Z14" s="1">
        <f t="shared" si="12"/>
        <v>1.5405890353032732</v>
      </c>
      <c r="AA14" s="1">
        <f t="shared" si="13"/>
        <v>2.4007563564329608</v>
      </c>
      <c r="AB14" s="1">
        <f t="shared" si="14"/>
        <v>5.4857769803075156E-2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4423.6499999999996</v>
      </c>
      <c r="AJ14">
        <v>4423.6499999999996</v>
      </c>
      <c r="AK14">
        <v>4336</v>
      </c>
      <c r="AL14">
        <v>4364.1000000000004</v>
      </c>
      <c r="AM14">
        <v>-37.5</v>
      </c>
      <c r="AN14">
        <v>-0.8519629225736095</v>
      </c>
      <c r="AO14" s="1">
        <f t="shared" si="21"/>
        <v>-1.346173408836578</v>
      </c>
      <c r="AP14" s="1">
        <f t="shared" si="22"/>
        <v>1.346173408836578</v>
      </c>
      <c r="AQ14" s="1">
        <f t="shared" si="23"/>
        <v>0</v>
      </c>
      <c r="AR14" s="1">
        <f t="shared" si="24"/>
        <v>0.64388992002933854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2155</v>
      </c>
      <c r="C15">
        <v>2187.85</v>
      </c>
      <c r="D15">
        <v>2145</v>
      </c>
      <c r="E15">
        <v>2163.75</v>
      </c>
      <c r="F15">
        <v>23.150000000000091</v>
      </c>
      <c r="G15">
        <v>1.0814724843501871</v>
      </c>
      <c r="H15" s="1">
        <f t="shared" si="0"/>
        <v>0.40603248259860786</v>
      </c>
      <c r="I15" s="1">
        <f t="shared" si="1"/>
        <v>0.40603248259860786</v>
      </c>
      <c r="J15" s="1">
        <f t="shared" si="2"/>
        <v>1.1138070479491582</v>
      </c>
      <c r="K15" s="1">
        <f t="shared" si="3"/>
        <v>0.46403712296983757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2159.4</v>
      </c>
      <c r="T15">
        <v>2170.3000000000002</v>
      </c>
      <c r="U15">
        <v>2120</v>
      </c>
      <c r="V15">
        <v>2140.6</v>
      </c>
      <c r="W15">
        <v>-18.800000000000178</v>
      </c>
      <c r="X15">
        <v>-0.87061220709457166</v>
      </c>
      <c r="Y15" s="1">
        <f t="shared" si="11"/>
        <v>-0.87061220709457166</v>
      </c>
      <c r="Z15" s="1">
        <f t="shared" si="12"/>
        <v>0.87061220709457166</v>
      </c>
      <c r="AA15" s="1">
        <f t="shared" si="13"/>
        <v>0.50476984347504361</v>
      </c>
      <c r="AB15" s="1">
        <f t="shared" si="14"/>
        <v>0.96234700551246899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2165</v>
      </c>
      <c r="AJ15">
        <v>2198</v>
      </c>
      <c r="AK15">
        <v>2148.3000000000002</v>
      </c>
      <c r="AL15">
        <v>2159.4</v>
      </c>
      <c r="AM15">
        <v>-0.90000000000009095</v>
      </c>
      <c r="AN15">
        <v>-4.1660880433277363E-2</v>
      </c>
      <c r="AO15" s="1">
        <f t="shared" si="21"/>
        <v>-0.25866050808313668</v>
      </c>
      <c r="AP15" s="1">
        <f t="shared" si="22"/>
        <v>0.25866050808313668</v>
      </c>
      <c r="AQ15" s="1">
        <f t="shared" si="23"/>
        <v>1.5242494226327945</v>
      </c>
      <c r="AR15" s="1">
        <f t="shared" si="24"/>
        <v>0.51403167546540285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92.75</v>
      </c>
      <c r="C16">
        <v>92.75</v>
      </c>
      <c r="D16">
        <v>91.35</v>
      </c>
      <c r="E16">
        <v>91.85</v>
      </c>
      <c r="F16">
        <v>-0.25</v>
      </c>
      <c r="G16">
        <v>-0.2714440825190011</v>
      </c>
      <c r="H16" s="1">
        <f t="shared" si="0"/>
        <v>-0.9703504043126745</v>
      </c>
      <c r="I16" s="1">
        <f t="shared" si="1"/>
        <v>0.9703504043126745</v>
      </c>
      <c r="J16" s="1">
        <f t="shared" si="2"/>
        <v>0</v>
      </c>
      <c r="K16" s="1">
        <f t="shared" si="3"/>
        <v>0.54436581382689164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92</v>
      </c>
      <c r="T16">
        <v>92.75</v>
      </c>
      <c r="U16">
        <v>91.1</v>
      </c>
      <c r="V16">
        <v>92.1</v>
      </c>
      <c r="W16">
        <v>0.1499999999999915</v>
      </c>
      <c r="X16">
        <v>0.16313213703098581</v>
      </c>
      <c r="Y16" s="1">
        <f t="shared" si="11"/>
        <v>0.10869565217390686</v>
      </c>
      <c r="Z16" s="1">
        <f t="shared" si="12"/>
        <v>0.10869565217390686</v>
      </c>
      <c r="AA16" s="1">
        <f t="shared" si="13"/>
        <v>0.70575461454940902</v>
      </c>
      <c r="AB16" s="1">
        <f t="shared" si="14"/>
        <v>0.97826086956522351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91.9</v>
      </c>
      <c r="AJ16">
        <v>93.65</v>
      </c>
      <c r="AK16">
        <v>90.8</v>
      </c>
      <c r="AL16">
        <v>91.95</v>
      </c>
      <c r="AM16">
        <v>1.2000000000000031</v>
      </c>
      <c r="AN16">
        <v>1.32231404958678</v>
      </c>
      <c r="AO16" s="1">
        <f t="shared" si="21"/>
        <v>5.4406964091400598E-2</v>
      </c>
      <c r="AP16" s="1">
        <f t="shared" si="22"/>
        <v>5.4406964091400598E-2</v>
      </c>
      <c r="AQ16" s="1">
        <f t="shared" si="23"/>
        <v>1.8488308863512808</v>
      </c>
      <c r="AR16" s="1">
        <f t="shared" si="24"/>
        <v>1.1969532100108906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722.95</v>
      </c>
      <c r="C17">
        <v>737.2</v>
      </c>
      <c r="D17">
        <v>714.1</v>
      </c>
      <c r="E17">
        <v>720.4</v>
      </c>
      <c r="F17">
        <v>0</v>
      </c>
      <c r="G17">
        <v>0</v>
      </c>
      <c r="H17" s="1">
        <f t="shared" si="0"/>
        <v>-0.35272148834636807</v>
      </c>
      <c r="I17" s="1">
        <f t="shared" si="1"/>
        <v>0.35272148834636807</v>
      </c>
      <c r="J17" s="1">
        <f t="shared" si="2"/>
        <v>1.971090670170828</v>
      </c>
      <c r="K17" s="1">
        <f t="shared" si="3"/>
        <v>0.87451415880065997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711.6</v>
      </c>
      <c r="T17">
        <v>723.5</v>
      </c>
      <c r="U17">
        <v>709.8</v>
      </c>
      <c r="V17">
        <v>720.4</v>
      </c>
      <c r="W17">
        <v>13.399999999999981</v>
      </c>
      <c r="X17">
        <v>1.8953323903818919</v>
      </c>
      <c r="Y17" s="1">
        <f t="shared" si="11"/>
        <v>1.2366498032602522</v>
      </c>
      <c r="Z17" s="1">
        <f t="shared" si="12"/>
        <v>1.2366498032602522</v>
      </c>
      <c r="AA17" s="1">
        <f t="shared" si="13"/>
        <v>0.43031649083842627</v>
      </c>
      <c r="AB17" s="1">
        <f t="shared" si="14"/>
        <v>0.25295109612142608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721</v>
      </c>
      <c r="AJ17">
        <v>735.95</v>
      </c>
      <c r="AK17">
        <v>703</v>
      </c>
      <c r="AL17">
        <v>707</v>
      </c>
      <c r="AM17">
        <v>-13.950000000000051</v>
      </c>
      <c r="AN17">
        <v>-1.9349469450031269</v>
      </c>
      <c r="AO17" s="1">
        <f t="shared" si="21"/>
        <v>-1.9417475728155338</v>
      </c>
      <c r="AP17" s="1">
        <f t="shared" si="22"/>
        <v>1.9417475728155338</v>
      </c>
      <c r="AQ17" s="1">
        <f t="shared" si="23"/>
        <v>2.0735090152565943</v>
      </c>
      <c r="AR17" s="1">
        <f t="shared" si="24"/>
        <v>0.56577086280056577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790.05</v>
      </c>
      <c r="C18">
        <v>796.3</v>
      </c>
      <c r="D18">
        <v>779.25</v>
      </c>
      <c r="E18">
        <v>789.25</v>
      </c>
      <c r="F18">
        <v>-3.450000000000045</v>
      </c>
      <c r="G18">
        <v>-0.43522139523149311</v>
      </c>
      <c r="H18" s="1">
        <f t="shared" si="0"/>
        <v>-0.10125941396113596</v>
      </c>
      <c r="I18" s="1">
        <f t="shared" si="1"/>
        <v>0.10125941396113596</v>
      </c>
      <c r="J18" s="1">
        <f t="shared" si="2"/>
        <v>0.79108917157141956</v>
      </c>
      <c r="K18" s="1">
        <f t="shared" si="3"/>
        <v>1.2670256572695597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791.05</v>
      </c>
      <c r="T18">
        <v>809.85</v>
      </c>
      <c r="U18">
        <v>783.05</v>
      </c>
      <c r="V18">
        <v>792.7</v>
      </c>
      <c r="W18">
        <v>-2.25</v>
      </c>
      <c r="X18">
        <v>-0.28303666897289143</v>
      </c>
      <c r="Y18" s="1">
        <f t="shared" si="11"/>
        <v>0.20858352822199494</v>
      </c>
      <c r="Z18" s="1">
        <f t="shared" si="12"/>
        <v>0.20858352822199494</v>
      </c>
      <c r="AA18" s="1">
        <f t="shared" si="13"/>
        <v>2.1634918632521734</v>
      </c>
      <c r="AB18" s="1">
        <f t="shared" si="14"/>
        <v>1.0113140762277986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745</v>
      </c>
      <c r="AJ18">
        <v>825.1</v>
      </c>
      <c r="AK18">
        <v>744.15</v>
      </c>
      <c r="AL18">
        <v>794.95</v>
      </c>
      <c r="AM18">
        <v>73.300000000000068</v>
      </c>
      <c r="AN18">
        <v>10.15727845908682</v>
      </c>
      <c r="AO18" s="1">
        <f t="shared" si="21"/>
        <v>6.7046979865771874</v>
      </c>
      <c r="AP18" s="1">
        <f t="shared" si="22"/>
        <v>6.7046979865771874</v>
      </c>
      <c r="AQ18" s="1">
        <f t="shared" si="23"/>
        <v>3.7926913642367417</v>
      </c>
      <c r="AR18" s="1">
        <f t="shared" si="24"/>
        <v>0.11409395973154668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1070.2</v>
      </c>
      <c r="C19">
        <v>1096</v>
      </c>
      <c r="D19">
        <v>1068.3499999999999</v>
      </c>
      <c r="E19">
        <v>1093.6500000000001</v>
      </c>
      <c r="F19">
        <v>23.150000000000091</v>
      </c>
      <c r="G19">
        <v>2.1625408687529282</v>
      </c>
      <c r="H19" s="1">
        <f t="shared" si="0"/>
        <v>2.1911792188376045</v>
      </c>
      <c r="I19" s="1">
        <f t="shared" si="1"/>
        <v>2.1911792188376045</v>
      </c>
      <c r="J19" s="1">
        <f t="shared" si="2"/>
        <v>0.21487678873496172</v>
      </c>
      <c r="K19" s="1">
        <f t="shared" si="3"/>
        <v>0.17286488506822428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1068</v>
      </c>
      <c r="T19">
        <v>1076.1500000000001</v>
      </c>
      <c r="U19">
        <v>1058.0999999999999</v>
      </c>
      <c r="V19">
        <v>1070.5</v>
      </c>
      <c r="W19">
        <v>12.549999999999949</v>
      </c>
      <c r="X19">
        <v>1.1862564393402291</v>
      </c>
      <c r="Y19" s="1">
        <f t="shared" si="11"/>
        <v>0.23408239700374533</v>
      </c>
      <c r="Z19" s="1">
        <f t="shared" si="12"/>
        <v>0.23408239700374533</v>
      </c>
      <c r="AA19" s="1">
        <f t="shared" si="13"/>
        <v>0.5277907519850622</v>
      </c>
      <c r="AB19" s="1">
        <f t="shared" si="14"/>
        <v>0.92696629213484005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1088</v>
      </c>
      <c r="AJ19">
        <v>1094</v>
      </c>
      <c r="AK19">
        <v>1052.3499999999999</v>
      </c>
      <c r="AL19">
        <v>1057.95</v>
      </c>
      <c r="AM19">
        <v>-20.700000000000049</v>
      </c>
      <c r="AN19">
        <v>-1.919065498539845</v>
      </c>
      <c r="AO19" s="1">
        <f t="shared" si="21"/>
        <v>-2.7619485294117605</v>
      </c>
      <c r="AP19" s="1">
        <f t="shared" si="22"/>
        <v>2.7619485294117605</v>
      </c>
      <c r="AQ19" s="1">
        <f t="shared" si="23"/>
        <v>0.55147058823529416</v>
      </c>
      <c r="AR19" s="1">
        <f t="shared" si="24"/>
        <v>0.52932558249445971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3033</v>
      </c>
      <c r="C20">
        <v>3105</v>
      </c>
      <c r="D20">
        <v>3024.65</v>
      </c>
      <c r="E20">
        <v>3056.2</v>
      </c>
      <c r="F20">
        <v>19.049999999999731</v>
      </c>
      <c r="G20">
        <v>0.62723276756168533</v>
      </c>
      <c r="H20" s="1">
        <f t="shared" si="0"/>
        <v>0.76491922189250972</v>
      </c>
      <c r="I20" s="1">
        <f t="shared" si="1"/>
        <v>0.76491922189250972</v>
      </c>
      <c r="J20" s="1">
        <f t="shared" si="2"/>
        <v>1.5967541391270264</v>
      </c>
      <c r="K20" s="1">
        <f t="shared" si="3"/>
        <v>0.27530497856907055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3028.5</v>
      </c>
      <c r="T20">
        <v>3051.7</v>
      </c>
      <c r="U20">
        <v>3005.05</v>
      </c>
      <c r="V20">
        <v>3037.15</v>
      </c>
      <c r="W20">
        <v>8.6500000000000909</v>
      </c>
      <c r="X20">
        <v>0.28561994386660372</v>
      </c>
      <c r="Y20" s="1">
        <f t="shared" si="11"/>
        <v>0.28561994386660366</v>
      </c>
      <c r="Z20" s="1">
        <f t="shared" si="12"/>
        <v>0.28561994386660366</v>
      </c>
      <c r="AA20" s="1">
        <f t="shared" si="13"/>
        <v>0.4790675468778206</v>
      </c>
      <c r="AB20" s="1">
        <f t="shared" si="14"/>
        <v>0.77431071487534475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3014.95</v>
      </c>
      <c r="AJ20">
        <v>3039</v>
      </c>
      <c r="AK20">
        <v>2956</v>
      </c>
      <c r="AL20">
        <v>3028.5</v>
      </c>
      <c r="AM20">
        <v>36.25</v>
      </c>
      <c r="AN20">
        <v>1.2114629459436881</v>
      </c>
      <c r="AO20" s="1">
        <f t="shared" si="21"/>
        <v>0.44942702200700452</v>
      </c>
      <c r="AP20" s="1">
        <f t="shared" si="22"/>
        <v>0.44942702200700452</v>
      </c>
      <c r="AQ20" s="1">
        <f t="shared" si="23"/>
        <v>0.34670629024269439</v>
      </c>
      <c r="AR20" s="1">
        <f t="shared" si="24"/>
        <v>1.9552563060747219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177.1</v>
      </c>
      <c r="C21">
        <v>184.6</v>
      </c>
      <c r="D21">
        <v>175.45</v>
      </c>
      <c r="E21">
        <v>183.8</v>
      </c>
      <c r="F21">
        <v>7.0500000000000114</v>
      </c>
      <c r="G21">
        <v>3.988684582743995</v>
      </c>
      <c r="H21" s="1">
        <f t="shared" si="0"/>
        <v>3.7831733483907497</v>
      </c>
      <c r="I21" s="1">
        <f t="shared" si="1"/>
        <v>3.7831733483907497</v>
      </c>
      <c r="J21" s="1">
        <f t="shared" si="2"/>
        <v>0.43525571273122032</v>
      </c>
      <c r="K21" s="1">
        <f t="shared" si="3"/>
        <v>0.93167701863354369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177.4</v>
      </c>
      <c r="T21">
        <v>179.35</v>
      </c>
      <c r="U21">
        <v>174.5</v>
      </c>
      <c r="V21">
        <v>176.75</v>
      </c>
      <c r="W21">
        <v>0.94999999999998863</v>
      </c>
      <c r="X21">
        <v>0.54038680318543153</v>
      </c>
      <c r="Y21" s="1">
        <f t="shared" si="11"/>
        <v>-0.36640360766629404</v>
      </c>
      <c r="Z21" s="1">
        <f t="shared" si="12"/>
        <v>0.36640360766629404</v>
      </c>
      <c r="AA21" s="1">
        <f t="shared" si="13"/>
        <v>1.0992108229988662</v>
      </c>
      <c r="AB21" s="1">
        <f t="shared" si="14"/>
        <v>1.272984441301273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179</v>
      </c>
      <c r="AJ21">
        <v>180.5</v>
      </c>
      <c r="AK21">
        <v>174.6</v>
      </c>
      <c r="AL21">
        <v>175.8</v>
      </c>
      <c r="AM21">
        <v>-2.8499999999999939</v>
      </c>
      <c r="AN21">
        <v>-1.5952980688497029</v>
      </c>
      <c r="AO21" s="1">
        <f t="shared" si="21"/>
        <v>-1.7877094972066976</v>
      </c>
      <c r="AP21" s="1">
        <f t="shared" si="22"/>
        <v>1.7877094972066976</v>
      </c>
      <c r="AQ21" s="1">
        <f t="shared" si="23"/>
        <v>0.83798882681564246</v>
      </c>
      <c r="AR21" s="1">
        <f t="shared" si="24"/>
        <v>0.6825938566552997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2125</v>
      </c>
      <c r="C22">
        <v>2158.9499999999998</v>
      </c>
      <c r="D22">
        <v>2112.6999999999998</v>
      </c>
      <c r="E22">
        <v>2143.5</v>
      </c>
      <c r="F22">
        <v>19.050000000000178</v>
      </c>
      <c r="G22">
        <v>0.89670267598673459</v>
      </c>
      <c r="H22" s="1">
        <f t="shared" si="0"/>
        <v>0.87058823529411766</v>
      </c>
      <c r="I22" s="1">
        <f t="shared" si="1"/>
        <v>0.87058823529411766</v>
      </c>
      <c r="J22" s="1">
        <f t="shared" si="2"/>
        <v>0.72078376487053042</v>
      </c>
      <c r="K22" s="1">
        <f t="shared" si="3"/>
        <v>0.57882352941177329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2136.9</v>
      </c>
      <c r="T22">
        <v>2137</v>
      </c>
      <c r="U22">
        <v>2109</v>
      </c>
      <c r="V22">
        <v>2124.4499999999998</v>
      </c>
      <c r="W22">
        <v>0.9499999999998181</v>
      </c>
      <c r="X22">
        <v>4.4737461737688632E-2</v>
      </c>
      <c r="Y22" s="1">
        <f t="shared" si="11"/>
        <v>-0.5826196827179686</v>
      </c>
      <c r="Z22" s="1">
        <f t="shared" si="12"/>
        <v>0.5826196827179686</v>
      </c>
      <c r="AA22" s="1">
        <f t="shared" si="13"/>
        <v>4.6796761664050284E-3</v>
      </c>
      <c r="AB22" s="1">
        <f t="shared" si="14"/>
        <v>0.7272470521782024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2167</v>
      </c>
      <c r="AJ22">
        <v>2169.6999999999998</v>
      </c>
      <c r="AK22">
        <v>2115</v>
      </c>
      <c r="AL22">
        <v>2123.5</v>
      </c>
      <c r="AM22">
        <v>-35.75</v>
      </c>
      <c r="AN22">
        <v>-1.655667477133264</v>
      </c>
      <c r="AO22" s="1">
        <f t="shared" si="21"/>
        <v>-2.0073834794646981</v>
      </c>
      <c r="AP22" s="1">
        <f t="shared" si="22"/>
        <v>2.0073834794646981</v>
      </c>
      <c r="AQ22" s="1">
        <f t="shared" si="23"/>
        <v>0.12459621596676596</v>
      </c>
      <c r="AR22" s="1">
        <f t="shared" si="24"/>
        <v>0.40028255238992233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1766</v>
      </c>
      <c r="C23">
        <v>1774.7</v>
      </c>
      <c r="D23">
        <v>1743.45</v>
      </c>
      <c r="E23">
        <v>1768.15</v>
      </c>
      <c r="F23">
        <v>9.4000000000000909</v>
      </c>
      <c r="G23">
        <v>0.53447050461976353</v>
      </c>
      <c r="H23" s="1">
        <f t="shared" si="0"/>
        <v>0.12174405436014106</v>
      </c>
      <c r="I23" s="1">
        <f t="shared" si="1"/>
        <v>0.12174405436014106</v>
      </c>
      <c r="J23" s="1">
        <f t="shared" si="2"/>
        <v>0.37044368407657463</v>
      </c>
      <c r="K23" s="1">
        <f t="shared" si="3"/>
        <v>1.2768969422423531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1754.9</v>
      </c>
      <c r="T23">
        <v>1777</v>
      </c>
      <c r="U23">
        <v>1742.8</v>
      </c>
      <c r="V23">
        <v>1758.75</v>
      </c>
      <c r="W23">
        <v>20.75</v>
      </c>
      <c r="X23">
        <v>1.1939010356731881</v>
      </c>
      <c r="Y23" s="1">
        <f t="shared" si="11"/>
        <v>0.21938571998403947</v>
      </c>
      <c r="Z23" s="1">
        <f t="shared" si="12"/>
        <v>0.21938571998403947</v>
      </c>
      <c r="AA23" s="1">
        <f t="shared" si="13"/>
        <v>1.0376687988628288</v>
      </c>
      <c r="AB23" s="1">
        <f t="shared" si="14"/>
        <v>0.68949797709271965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1781</v>
      </c>
      <c r="AJ23">
        <v>1796.85</v>
      </c>
      <c r="AK23">
        <v>1728.4</v>
      </c>
      <c r="AL23">
        <v>1738</v>
      </c>
      <c r="AM23">
        <v>-30.150000000000091</v>
      </c>
      <c r="AN23">
        <v>-1.705172072505166</v>
      </c>
      <c r="AO23" s="1">
        <f t="shared" si="21"/>
        <v>-2.4143739472206627</v>
      </c>
      <c r="AP23" s="1">
        <f t="shared" si="22"/>
        <v>2.4143739472206627</v>
      </c>
      <c r="AQ23" s="1">
        <f t="shared" si="23"/>
        <v>0.8899494665917973</v>
      </c>
      <c r="AR23" s="1">
        <f t="shared" si="24"/>
        <v>0.55235903337168635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371.35</v>
      </c>
      <c r="C24">
        <v>376.7</v>
      </c>
      <c r="D24">
        <v>365</v>
      </c>
      <c r="E24">
        <v>374.7</v>
      </c>
      <c r="F24">
        <v>3.1499999999999768</v>
      </c>
      <c r="G24">
        <v>0.84779975777149164</v>
      </c>
      <c r="H24" s="1">
        <f t="shared" si="0"/>
        <v>0.90211390871144903</v>
      </c>
      <c r="I24" s="1">
        <f t="shared" si="1"/>
        <v>0.90211390871144903</v>
      </c>
      <c r="J24" s="1">
        <f t="shared" si="2"/>
        <v>0.53376034160661867</v>
      </c>
      <c r="K24" s="1">
        <f t="shared" si="3"/>
        <v>1.7099771105426209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364.05</v>
      </c>
      <c r="T24">
        <v>372.25</v>
      </c>
      <c r="U24">
        <v>363.7</v>
      </c>
      <c r="V24">
        <v>371.55</v>
      </c>
      <c r="W24">
        <v>7.8500000000000227</v>
      </c>
      <c r="X24">
        <v>2.1583722848501581</v>
      </c>
      <c r="Y24" s="1">
        <f t="shared" si="11"/>
        <v>2.0601565718994643</v>
      </c>
      <c r="Z24" s="1">
        <f t="shared" si="12"/>
        <v>2.0601565718994643</v>
      </c>
      <c r="AA24" s="1">
        <f t="shared" si="13"/>
        <v>0.18839994617144087</v>
      </c>
      <c r="AB24" s="1">
        <f t="shared" si="14"/>
        <v>9.6140640021981236E-2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373.5</v>
      </c>
      <c r="AJ24">
        <v>373.85</v>
      </c>
      <c r="AK24">
        <v>359.35</v>
      </c>
      <c r="AL24">
        <v>363.7</v>
      </c>
      <c r="AM24">
        <v>-6.8000000000000114</v>
      </c>
      <c r="AN24">
        <v>-1.8353576248313119</v>
      </c>
      <c r="AO24" s="1">
        <f t="shared" si="21"/>
        <v>-2.6238286479250363</v>
      </c>
      <c r="AP24" s="1">
        <f t="shared" si="22"/>
        <v>2.6238286479250363</v>
      </c>
      <c r="AQ24" s="1">
        <f t="shared" si="23"/>
        <v>9.3708165997328716E-2</v>
      </c>
      <c r="AR24" s="1">
        <f t="shared" si="24"/>
        <v>1.1960406928787368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181.85</v>
      </c>
      <c r="C25">
        <v>183.5</v>
      </c>
      <c r="D25">
        <v>180.05</v>
      </c>
      <c r="E25">
        <v>180.65</v>
      </c>
      <c r="F25">
        <v>-1.1500000000000059</v>
      </c>
      <c r="G25">
        <v>-0.6325632563256357</v>
      </c>
      <c r="H25" s="1">
        <f t="shared" si="0"/>
        <v>-0.65988452020895727</v>
      </c>
      <c r="I25" s="1">
        <f t="shared" si="1"/>
        <v>0.65988452020895727</v>
      </c>
      <c r="J25" s="1">
        <f t="shared" si="2"/>
        <v>0.90734121528732792</v>
      </c>
      <c r="K25" s="1">
        <f t="shared" si="3"/>
        <v>0.33213396069747814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184</v>
      </c>
      <c r="T25">
        <v>184.2</v>
      </c>
      <c r="U25">
        <v>180.8</v>
      </c>
      <c r="V25">
        <v>181.8</v>
      </c>
      <c r="W25">
        <v>-1.5499999999999829</v>
      </c>
      <c r="X25">
        <v>-0.84537769293699638</v>
      </c>
      <c r="Y25" s="1">
        <f t="shared" si="11"/>
        <v>-1.1956521739130372</v>
      </c>
      <c r="Z25" s="1">
        <f t="shared" si="12"/>
        <v>1.1956521739130372</v>
      </c>
      <c r="AA25" s="1">
        <f t="shared" si="13"/>
        <v>0.10869565217390686</v>
      </c>
      <c r="AB25" s="1">
        <f t="shared" si="14"/>
        <v>0.55005500550054998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185.8</v>
      </c>
      <c r="AJ25">
        <v>185.85</v>
      </c>
      <c r="AK25">
        <v>183</v>
      </c>
      <c r="AL25">
        <v>183.35</v>
      </c>
      <c r="AM25">
        <v>-0.59999999999999432</v>
      </c>
      <c r="AN25">
        <v>-0.32617559119325601</v>
      </c>
      <c r="AO25" s="1">
        <f t="shared" si="21"/>
        <v>-1.318622174381064</v>
      </c>
      <c r="AP25" s="1">
        <f t="shared" si="22"/>
        <v>1.318622174381064</v>
      </c>
      <c r="AQ25" s="1">
        <f t="shared" si="23"/>
        <v>2.6910656620012349E-2</v>
      </c>
      <c r="AR25" s="1">
        <f t="shared" si="24"/>
        <v>0.19089173711480464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82.25</v>
      </c>
      <c r="C26">
        <v>83.05</v>
      </c>
      <c r="D26">
        <v>81.45</v>
      </c>
      <c r="E26">
        <v>82.7</v>
      </c>
      <c r="F26">
        <v>0.45000000000000279</v>
      </c>
      <c r="G26">
        <v>0.54711246200608243</v>
      </c>
      <c r="H26" s="1">
        <f t="shared" si="0"/>
        <v>0.54711246200608243</v>
      </c>
      <c r="I26" s="1">
        <f t="shared" si="1"/>
        <v>0.54711246200608243</v>
      </c>
      <c r="J26" s="1">
        <f t="shared" si="2"/>
        <v>0.42321644498185523</v>
      </c>
      <c r="K26" s="1">
        <f t="shared" si="3"/>
        <v>0.97264437689969263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82.7</v>
      </c>
      <c r="T26">
        <v>83.4</v>
      </c>
      <c r="U26">
        <v>81.8</v>
      </c>
      <c r="V26">
        <v>82.25</v>
      </c>
      <c r="W26">
        <v>-0.45000000000000279</v>
      </c>
      <c r="X26">
        <v>-0.54413542926239766</v>
      </c>
      <c r="Y26" s="1">
        <f t="shared" si="11"/>
        <v>-0.54413542926239766</v>
      </c>
      <c r="Z26" s="1">
        <f t="shared" si="12"/>
        <v>0.54413542926239766</v>
      </c>
      <c r="AA26" s="1">
        <f t="shared" si="13"/>
        <v>0.84643288996372767</v>
      </c>
      <c r="AB26" s="1">
        <f t="shared" si="14"/>
        <v>0.54711246200608243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83.2</v>
      </c>
      <c r="AJ26">
        <v>83.8</v>
      </c>
      <c r="AK26">
        <v>82.35</v>
      </c>
      <c r="AL26">
        <v>82.7</v>
      </c>
      <c r="AM26">
        <v>-0.39999999999999147</v>
      </c>
      <c r="AN26">
        <v>-0.48134777376653609</v>
      </c>
      <c r="AO26" s="1">
        <f t="shared" si="21"/>
        <v>-0.60096153846153844</v>
      </c>
      <c r="AP26" s="1">
        <f t="shared" si="22"/>
        <v>0.60096153846153844</v>
      </c>
      <c r="AQ26" s="1">
        <f t="shared" si="23"/>
        <v>0.72115384615383926</v>
      </c>
      <c r="AR26" s="1">
        <f t="shared" si="24"/>
        <v>0.4232164449818725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641</v>
      </c>
      <c r="C27">
        <v>641</v>
      </c>
      <c r="D27">
        <v>613.65</v>
      </c>
      <c r="E27">
        <v>621.65</v>
      </c>
      <c r="F27">
        <v>-11.75</v>
      </c>
      <c r="G27">
        <v>-1.85506788759078</v>
      </c>
      <c r="H27" s="1">
        <f t="shared" si="0"/>
        <v>-3.0187207488299568</v>
      </c>
      <c r="I27" s="1">
        <f t="shared" si="1"/>
        <v>3.0187207488299568</v>
      </c>
      <c r="J27" s="1">
        <f t="shared" si="2"/>
        <v>0</v>
      </c>
      <c r="K27" s="1">
        <f t="shared" si="3"/>
        <v>1.2868977720582322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609.35</v>
      </c>
      <c r="T27">
        <v>639</v>
      </c>
      <c r="U27">
        <v>601.20000000000005</v>
      </c>
      <c r="V27">
        <v>633.4</v>
      </c>
      <c r="W27">
        <v>24.049999999999951</v>
      </c>
      <c r="X27">
        <v>3.9468285878394931</v>
      </c>
      <c r="Y27" s="1">
        <f t="shared" si="11"/>
        <v>3.9468285878394931</v>
      </c>
      <c r="Z27" s="1">
        <f t="shared" si="12"/>
        <v>3.9468285878394931</v>
      </c>
      <c r="AA27" s="1">
        <f t="shared" si="13"/>
        <v>0.88411746131986468</v>
      </c>
      <c r="AB27" s="1">
        <f t="shared" si="14"/>
        <v>1.3374907688520516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617.1</v>
      </c>
      <c r="AJ27">
        <v>620</v>
      </c>
      <c r="AK27">
        <v>603.85</v>
      </c>
      <c r="AL27">
        <v>609.35</v>
      </c>
      <c r="AM27">
        <v>-1</v>
      </c>
      <c r="AN27">
        <v>-0.16384041943147379</v>
      </c>
      <c r="AO27" s="1">
        <f t="shared" si="21"/>
        <v>-1.2558742505266569</v>
      </c>
      <c r="AP27" s="1">
        <f t="shared" si="22"/>
        <v>1.2558742505266569</v>
      </c>
      <c r="AQ27" s="1">
        <f t="shared" si="23"/>
        <v>0.46994004213255181</v>
      </c>
      <c r="AR27" s="1">
        <f t="shared" si="24"/>
        <v>0.90260113235414785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986</v>
      </c>
      <c r="C28">
        <v>1005.65</v>
      </c>
      <c r="D28">
        <v>982</v>
      </c>
      <c r="E28">
        <v>1001.75</v>
      </c>
      <c r="F28">
        <v>19.299999999999951</v>
      </c>
      <c r="G28">
        <v>1.9644765636928041</v>
      </c>
      <c r="H28" s="1">
        <f t="shared" si="0"/>
        <v>1.5973630831643004</v>
      </c>
      <c r="I28" s="1">
        <f t="shared" si="1"/>
        <v>1.5973630831643004</v>
      </c>
      <c r="J28" s="1">
        <f t="shared" si="2"/>
        <v>0.38931869228849286</v>
      </c>
      <c r="K28" s="1">
        <f t="shared" si="3"/>
        <v>0.40567951318458417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979.5</v>
      </c>
      <c r="T28">
        <v>994</v>
      </c>
      <c r="U28">
        <v>971.65</v>
      </c>
      <c r="V28">
        <v>982.45</v>
      </c>
      <c r="W28">
        <v>4.0500000000000682</v>
      </c>
      <c r="X28">
        <v>0.41394112837286068</v>
      </c>
      <c r="Y28" s="1">
        <f t="shared" si="11"/>
        <v>0.30117406840225069</v>
      </c>
      <c r="Z28" s="1">
        <f t="shared" si="12"/>
        <v>0.30117406840225069</v>
      </c>
      <c r="AA28" s="1">
        <f t="shared" si="13"/>
        <v>1.1756323477021686</v>
      </c>
      <c r="AB28" s="1">
        <f t="shared" si="14"/>
        <v>0.80142930066360618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957</v>
      </c>
      <c r="AJ28">
        <v>991.05</v>
      </c>
      <c r="AK28">
        <v>948.3</v>
      </c>
      <c r="AL28">
        <v>978.4</v>
      </c>
      <c r="AM28">
        <v>32.699999999999932</v>
      </c>
      <c r="AN28">
        <v>3.457756159458595</v>
      </c>
      <c r="AO28" s="1">
        <f t="shared" si="21"/>
        <v>2.2361546499477511</v>
      </c>
      <c r="AP28" s="1">
        <f t="shared" si="22"/>
        <v>2.2361546499477511</v>
      </c>
      <c r="AQ28" s="1">
        <f t="shared" si="23"/>
        <v>1.292927228127553</v>
      </c>
      <c r="AR28" s="1">
        <f t="shared" si="24"/>
        <v>0.90909090909091395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289</v>
      </c>
      <c r="C29">
        <v>291.7</v>
      </c>
      <c r="D29">
        <v>286.3</v>
      </c>
      <c r="E29">
        <v>288.64999999999998</v>
      </c>
      <c r="F29">
        <v>-0.95000000000004547</v>
      </c>
      <c r="G29">
        <v>-0.32803867403316478</v>
      </c>
      <c r="H29" s="1">
        <f t="shared" si="0"/>
        <v>-0.12110726643599402</v>
      </c>
      <c r="I29" s="1">
        <f t="shared" si="1"/>
        <v>0.12110726643599402</v>
      </c>
      <c r="J29" s="1">
        <f t="shared" si="2"/>
        <v>0.93425605536331791</v>
      </c>
      <c r="K29" s="1">
        <f t="shared" si="3"/>
        <v>0.81413476528666762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290.95</v>
      </c>
      <c r="T29">
        <v>294.55</v>
      </c>
      <c r="U29">
        <v>288.75</v>
      </c>
      <c r="V29">
        <v>289.60000000000002</v>
      </c>
      <c r="W29">
        <v>-0.25</v>
      </c>
      <c r="X29">
        <v>-8.6251509401414517E-2</v>
      </c>
      <c r="Y29" s="1">
        <f t="shared" si="11"/>
        <v>-0.46399725038665268</v>
      </c>
      <c r="Z29" s="1">
        <f t="shared" si="12"/>
        <v>0.46399725038665268</v>
      </c>
      <c r="AA29" s="1">
        <f t="shared" si="13"/>
        <v>1.2373260010311129</v>
      </c>
      <c r="AB29" s="1">
        <f t="shared" si="14"/>
        <v>0.29350828729282552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287.10000000000002</v>
      </c>
      <c r="AJ29">
        <v>293.95</v>
      </c>
      <c r="AK29">
        <v>285.60000000000002</v>
      </c>
      <c r="AL29">
        <v>289.85000000000002</v>
      </c>
      <c r="AM29">
        <v>2.0500000000000109</v>
      </c>
      <c r="AN29">
        <v>0.71230020847811371</v>
      </c>
      <c r="AO29" s="1">
        <f t="shared" si="21"/>
        <v>0.95785440613026818</v>
      </c>
      <c r="AP29" s="1">
        <f t="shared" si="22"/>
        <v>0.95785440613026818</v>
      </c>
      <c r="AQ29" s="1">
        <f t="shared" si="23"/>
        <v>1.4145247541831865</v>
      </c>
      <c r="AR29" s="1">
        <f t="shared" si="24"/>
        <v>0.52246603970741889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1324</v>
      </c>
      <c r="C30">
        <v>1332</v>
      </c>
      <c r="D30">
        <v>1300.55</v>
      </c>
      <c r="E30">
        <v>1325.4</v>
      </c>
      <c r="F30">
        <v>1.450000000000045</v>
      </c>
      <c r="G30">
        <v>0.1095207522942744</v>
      </c>
      <c r="H30" s="1">
        <f t="shared" si="0"/>
        <v>0.10574018126888905</v>
      </c>
      <c r="I30" s="1">
        <f t="shared" si="1"/>
        <v>0.10574018126888905</v>
      </c>
      <c r="J30" s="1">
        <f t="shared" si="2"/>
        <v>0.49796287913082149</v>
      </c>
      <c r="K30" s="1">
        <f t="shared" si="3"/>
        <v>1.7711480362537799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1308.0999999999999</v>
      </c>
      <c r="T30">
        <v>1328.85</v>
      </c>
      <c r="U30">
        <v>1289</v>
      </c>
      <c r="V30">
        <v>1323.95</v>
      </c>
      <c r="W30">
        <v>19.25</v>
      </c>
      <c r="X30">
        <v>1.4754349658925421</v>
      </c>
      <c r="Y30" s="1">
        <f t="shared" si="11"/>
        <v>1.2116810641388378</v>
      </c>
      <c r="Z30" s="1">
        <f t="shared" si="12"/>
        <v>1.2116810641388378</v>
      </c>
      <c r="AA30" s="1">
        <f t="shared" si="13"/>
        <v>0.37010461120131904</v>
      </c>
      <c r="AB30" s="1">
        <f t="shared" si="14"/>
        <v>1.4601330173534064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1337</v>
      </c>
      <c r="AJ30">
        <v>1347.95</v>
      </c>
      <c r="AK30">
        <v>1300</v>
      </c>
      <c r="AL30">
        <v>1304.7</v>
      </c>
      <c r="AM30">
        <v>-25.64999999999986</v>
      </c>
      <c r="AN30">
        <v>-1.928064043296867</v>
      </c>
      <c r="AO30" s="1">
        <f t="shared" si="21"/>
        <v>-2.4158563949139831</v>
      </c>
      <c r="AP30" s="1">
        <f t="shared" si="22"/>
        <v>2.4158563949139831</v>
      </c>
      <c r="AQ30" s="1">
        <f t="shared" si="23"/>
        <v>0.8189977561705345</v>
      </c>
      <c r="AR30" s="1">
        <f t="shared" si="24"/>
        <v>0.36023606959454629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915</v>
      </c>
      <c r="C31">
        <v>924</v>
      </c>
      <c r="D31">
        <v>911.35</v>
      </c>
      <c r="E31">
        <v>921.8</v>
      </c>
      <c r="F31">
        <v>11.849999999999911</v>
      </c>
      <c r="G31">
        <v>1.302269355459081</v>
      </c>
      <c r="H31" s="1">
        <f t="shared" si="0"/>
        <v>0.74316939890709888</v>
      </c>
      <c r="I31" s="1">
        <f t="shared" si="1"/>
        <v>0.74316939890709888</v>
      </c>
      <c r="J31" s="1">
        <f t="shared" si="2"/>
        <v>0.23866348448687846</v>
      </c>
      <c r="K31" s="1">
        <f t="shared" si="3"/>
        <v>0.39890710382513417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910</v>
      </c>
      <c r="T31">
        <v>915.2</v>
      </c>
      <c r="U31">
        <v>900</v>
      </c>
      <c r="V31">
        <v>909.95</v>
      </c>
      <c r="W31">
        <v>7.8500000000000227</v>
      </c>
      <c r="X31">
        <v>0.87019177474781317</v>
      </c>
      <c r="Y31" s="1">
        <f t="shared" si="11"/>
        <v>-5.4945054945004972E-3</v>
      </c>
      <c r="Z31" s="1">
        <f t="shared" si="12"/>
        <v>5.4945054945004972E-3</v>
      </c>
      <c r="AA31" s="1">
        <f t="shared" si="13"/>
        <v>0.5714285714285765</v>
      </c>
      <c r="AB31" s="1">
        <f t="shared" si="14"/>
        <v>1.0934666739930816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922.4</v>
      </c>
      <c r="AJ31">
        <v>923.35</v>
      </c>
      <c r="AK31">
        <v>901</v>
      </c>
      <c r="AL31">
        <v>902.1</v>
      </c>
      <c r="AM31">
        <v>-15.299999999999949</v>
      </c>
      <c r="AN31">
        <v>-1.667756703727922</v>
      </c>
      <c r="AO31" s="1">
        <f t="shared" si="21"/>
        <v>-2.2007805724197698</v>
      </c>
      <c r="AP31" s="1">
        <f t="shared" si="22"/>
        <v>2.2007805724197698</v>
      </c>
      <c r="AQ31" s="1">
        <f t="shared" si="23"/>
        <v>0.10299219427580719</v>
      </c>
      <c r="AR31" s="1">
        <f t="shared" si="24"/>
        <v>0.1219377009200779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616</v>
      </c>
      <c r="C32">
        <v>649.79999999999995</v>
      </c>
      <c r="D32">
        <v>616</v>
      </c>
      <c r="E32">
        <v>639.45000000000005</v>
      </c>
      <c r="F32">
        <v>26</v>
      </c>
      <c r="G32">
        <v>4.2383242318037331</v>
      </c>
      <c r="H32" s="1">
        <f t="shared" si="0"/>
        <v>3.8068181818181888</v>
      </c>
      <c r="I32" s="1">
        <f t="shared" si="1"/>
        <v>3.8068181818181888</v>
      </c>
      <c r="J32" s="1">
        <f t="shared" si="2"/>
        <v>1.618578465869092</v>
      </c>
      <c r="K32" s="1">
        <f t="shared" si="3"/>
        <v>0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619.25</v>
      </c>
      <c r="T32">
        <v>624</v>
      </c>
      <c r="U32">
        <v>611.95000000000005</v>
      </c>
      <c r="V32">
        <v>613.45000000000005</v>
      </c>
      <c r="W32">
        <v>-1.8499999999999091</v>
      </c>
      <c r="X32">
        <v>-0.30066634162195832</v>
      </c>
      <c r="Y32" s="1">
        <f t="shared" si="11"/>
        <v>-0.93661687525231407</v>
      </c>
      <c r="Z32" s="1">
        <f t="shared" si="12"/>
        <v>0.93661687525231407</v>
      </c>
      <c r="AA32" s="1">
        <f t="shared" si="13"/>
        <v>0.76705692369802181</v>
      </c>
      <c r="AB32" s="1">
        <f t="shared" si="14"/>
        <v>0.24451870568098455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615</v>
      </c>
      <c r="AJ32">
        <v>629.4</v>
      </c>
      <c r="AK32">
        <v>611.9</v>
      </c>
      <c r="AL32">
        <v>615.29999999999995</v>
      </c>
      <c r="AM32">
        <v>1.049999999999955</v>
      </c>
      <c r="AN32">
        <v>0.1709401709401635</v>
      </c>
      <c r="AO32" s="1">
        <f t="shared" si="21"/>
        <v>4.8780487804870654E-2</v>
      </c>
      <c r="AP32" s="1">
        <f t="shared" si="22"/>
        <v>4.8780487804870654E-2</v>
      </c>
      <c r="AQ32" s="1">
        <f t="shared" si="23"/>
        <v>2.2915650901999065</v>
      </c>
      <c r="AR32" s="1">
        <f t="shared" si="24"/>
        <v>0.50406504065041013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7074</v>
      </c>
      <c r="C33">
        <v>7169</v>
      </c>
      <c r="D33">
        <v>7041</v>
      </c>
      <c r="E33">
        <v>7057.95</v>
      </c>
      <c r="F33">
        <v>5.1499999999996362</v>
      </c>
      <c r="G33">
        <v>7.3020644283116443E-2</v>
      </c>
      <c r="H33" s="1">
        <f t="shared" si="0"/>
        <v>-0.22688719253605008</v>
      </c>
      <c r="I33" s="1">
        <f t="shared" si="1"/>
        <v>0.22688719253605008</v>
      </c>
      <c r="J33" s="1">
        <f t="shared" si="2"/>
        <v>1.3429459994345492</v>
      </c>
      <c r="K33" s="1">
        <f t="shared" si="3"/>
        <v>0.24015471914649181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7164</v>
      </c>
      <c r="T33">
        <v>7175</v>
      </c>
      <c r="U33">
        <v>7005</v>
      </c>
      <c r="V33">
        <v>7052.8</v>
      </c>
      <c r="W33">
        <v>-76.050000000000182</v>
      </c>
      <c r="X33">
        <v>-1.066791979070961</v>
      </c>
      <c r="Y33" s="1">
        <f t="shared" si="11"/>
        <v>-1.5522054718034592</v>
      </c>
      <c r="Z33" s="1">
        <f t="shared" si="12"/>
        <v>1.5522054718034592</v>
      </c>
      <c r="AA33" s="1">
        <f t="shared" si="13"/>
        <v>0.15354550530429928</v>
      </c>
      <c r="AB33" s="1">
        <f t="shared" si="14"/>
        <v>0.67774500907441271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7219</v>
      </c>
      <c r="AJ33">
        <v>7239.6</v>
      </c>
      <c r="AK33">
        <v>7085</v>
      </c>
      <c r="AL33">
        <v>7128.85</v>
      </c>
      <c r="AM33">
        <v>-64.75</v>
      </c>
      <c r="AN33">
        <v>-0.90010564946619209</v>
      </c>
      <c r="AO33" s="1">
        <f t="shared" si="21"/>
        <v>-1.248787920764644</v>
      </c>
      <c r="AP33" s="1">
        <f t="shared" si="22"/>
        <v>1.248787920764644</v>
      </c>
      <c r="AQ33" s="1">
        <f t="shared" si="23"/>
        <v>0.28535808283696307</v>
      </c>
      <c r="AR33" s="1">
        <f t="shared" si="24"/>
        <v>0.61510622330390397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91.6</v>
      </c>
      <c r="C34">
        <v>91.6</v>
      </c>
      <c r="D34">
        <v>89.3</v>
      </c>
      <c r="E34">
        <v>89.65</v>
      </c>
      <c r="F34">
        <v>-1.4499999999999891</v>
      </c>
      <c r="G34">
        <v>-1.5916575192096469</v>
      </c>
      <c r="H34" s="1">
        <f t="shared" ref="H34:H51" si="31">(E34-B34)/B34*100</f>
        <v>-2.1288209606986777</v>
      </c>
      <c r="I34" s="1">
        <f t="shared" ref="I34:I65" si="32">ABS(H34)</f>
        <v>2.1288209606986777</v>
      </c>
      <c r="J34" s="1">
        <f t="shared" ref="J34:J51" si="33">IF(H34&gt;=0,(C34-E34)/E34*100,(C34-B34)/B34*100)</f>
        <v>0</v>
      </c>
      <c r="K34" s="1">
        <f t="shared" ref="K34:K51" si="34">IF(H34&gt;=0,(B34-D34)/B34*100,(E34-D34)/E34*100)</f>
        <v>0.39040713887340606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IF(AND((K34-J34)&gt;1.5,I34&lt;2,I34&gt;0.5,H34&gt;0),"YES","NO")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IF(AND((J34-K34)&gt;1.5,I34&lt;2,I34&gt;0.5,H34&lt;0),"YES","NO")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90.9</v>
      </c>
      <c r="T34">
        <v>92.75</v>
      </c>
      <c r="U34">
        <v>90.55</v>
      </c>
      <c r="V34">
        <v>91.1</v>
      </c>
      <c r="W34">
        <v>0.25</v>
      </c>
      <c r="X34">
        <v>0.27517886626307098</v>
      </c>
      <c r="Y34" s="1">
        <f t="shared" ref="Y34:Y51" si="42">(V34-S34)/S34*100</f>
        <v>0.22002200220020751</v>
      </c>
      <c r="Z34" s="1">
        <f t="shared" ref="Z34:Z65" si="43">ABS(Y34)</f>
        <v>0.22002200220020751</v>
      </c>
      <c r="AA34" s="1">
        <f t="shared" ref="AA34:AA51" si="44">IF(Y34&gt;=0,(T34-V34)/V34*100,(T34-S34)/S34*100)</f>
        <v>1.8111964873765156</v>
      </c>
      <c r="AB34" s="1">
        <f t="shared" ref="AB34:AB51" si="45">IF(Y34&gt;=0,(S34-U34)/S34*100,(V34-U34)/V34*100)</f>
        <v>0.3850385038503944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90.4</v>
      </c>
      <c r="AJ34">
        <v>91.95</v>
      </c>
      <c r="AK34">
        <v>89.75</v>
      </c>
      <c r="AL34">
        <v>90.85</v>
      </c>
      <c r="AM34">
        <v>0.75</v>
      </c>
      <c r="AN34">
        <v>0.83240843507214213</v>
      </c>
      <c r="AO34" s="1">
        <f t="shared" ref="AO34:AO51" si="52">(AL34-AI34)/AI34*100</f>
        <v>0.49778761061945642</v>
      </c>
      <c r="AP34" s="1">
        <f t="shared" ref="AP34:AP65" si="53">ABS(AO34)</f>
        <v>0.49778761061945642</v>
      </c>
      <c r="AQ34" s="1">
        <f t="shared" ref="AQ34:AQ51" si="54">IF(AO34&gt;=0,(AJ34-AL34)/AL34*100,(AJ34-AI34)/AI34*100)</f>
        <v>1.2107870115575219</v>
      </c>
      <c r="AR34" s="1">
        <f t="shared" ref="AR34:AR51" si="55">IF(AO34&gt;=0,(AI34-AK34)/AI34*100,(AL34-AK34)/AL34*100)</f>
        <v>0.71902654867257265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16066.5</v>
      </c>
      <c r="C35">
        <v>16225</v>
      </c>
      <c r="D35">
        <v>16050</v>
      </c>
      <c r="E35">
        <v>16197.8</v>
      </c>
      <c r="F35">
        <v>156.84999999999849</v>
      </c>
      <c r="G35">
        <v>0.97780991774177062</v>
      </c>
      <c r="H35" s="1">
        <f t="shared" si="31"/>
        <v>0.8172283944854154</v>
      </c>
      <c r="I35" s="1">
        <f t="shared" si="32"/>
        <v>0.8172283944854154</v>
      </c>
      <c r="J35" s="1">
        <f t="shared" si="33"/>
        <v>0.16792403906703829</v>
      </c>
      <c r="K35" s="1">
        <f t="shared" si="34"/>
        <v>0.10269816076930258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16090</v>
      </c>
      <c r="T35">
        <v>16165.9</v>
      </c>
      <c r="U35">
        <v>16012</v>
      </c>
      <c r="V35">
        <v>16040.95</v>
      </c>
      <c r="W35">
        <v>-42.349999999998538</v>
      </c>
      <c r="X35">
        <v>-0.26331660791005917</v>
      </c>
      <c r="Y35" s="1">
        <f t="shared" si="42"/>
        <v>-0.3048477315102503</v>
      </c>
      <c r="Z35" s="1">
        <f t="shared" si="43"/>
        <v>0.3048477315102503</v>
      </c>
      <c r="AA35" s="1">
        <f t="shared" si="44"/>
        <v>0.47172156619017791</v>
      </c>
      <c r="AB35" s="1">
        <f t="shared" si="45"/>
        <v>0.1804755952733518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16400</v>
      </c>
      <c r="AJ35">
        <v>16400</v>
      </c>
      <c r="AK35">
        <v>16040.05</v>
      </c>
      <c r="AL35">
        <v>16083.3</v>
      </c>
      <c r="AM35">
        <v>-242.05000000000109</v>
      </c>
      <c r="AN35">
        <v>-1.4826634651018269</v>
      </c>
      <c r="AO35" s="1">
        <f t="shared" si="52"/>
        <v>-1.9310975609756142</v>
      </c>
      <c r="AP35" s="1">
        <f t="shared" si="53"/>
        <v>1.9310975609756142</v>
      </c>
      <c r="AQ35" s="1">
        <f t="shared" si="54"/>
        <v>0</v>
      </c>
      <c r="AR35" s="1">
        <f t="shared" si="55"/>
        <v>0.26891247442999883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74.25</v>
      </c>
      <c r="C36">
        <v>74.45</v>
      </c>
      <c r="D36">
        <v>72.55</v>
      </c>
      <c r="E36">
        <v>73.05</v>
      </c>
      <c r="F36">
        <v>-0.75</v>
      </c>
      <c r="G36">
        <v>-1.0162601626016261</v>
      </c>
      <c r="H36" s="1">
        <f t="shared" si="31"/>
        <v>-1.6161616161616199</v>
      </c>
      <c r="I36" s="1">
        <f t="shared" si="32"/>
        <v>1.6161616161616199</v>
      </c>
      <c r="J36" s="1">
        <f t="shared" si="33"/>
        <v>0.26936026936027319</v>
      </c>
      <c r="K36" s="1">
        <f t="shared" si="34"/>
        <v>0.6844626967830254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73.75</v>
      </c>
      <c r="T36">
        <v>74.349999999999994</v>
      </c>
      <c r="U36">
        <v>73.25</v>
      </c>
      <c r="V36">
        <v>73.8</v>
      </c>
      <c r="W36">
        <v>0.1499999999999915</v>
      </c>
      <c r="X36">
        <v>0.20366598778002909</v>
      </c>
      <c r="Y36" s="1">
        <f t="shared" si="42"/>
        <v>6.7796610169487667E-2</v>
      </c>
      <c r="Z36" s="1">
        <f t="shared" si="43"/>
        <v>6.7796610169487667E-2</v>
      </c>
      <c r="AA36" s="1">
        <f t="shared" si="44"/>
        <v>0.74525745257452192</v>
      </c>
      <c r="AB36" s="1">
        <f t="shared" si="45"/>
        <v>0.67796610169491522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73.849999999999994</v>
      </c>
      <c r="AJ36">
        <v>74.75</v>
      </c>
      <c r="AK36">
        <v>73.25</v>
      </c>
      <c r="AL36">
        <v>73.650000000000006</v>
      </c>
      <c r="AM36">
        <v>0.35000000000000853</v>
      </c>
      <c r="AN36">
        <v>0.47748976807641003</v>
      </c>
      <c r="AO36" s="1">
        <f t="shared" si="52"/>
        <v>-0.27081922816518439</v>
      </c>
      <c r="AP36" s="1">
        <f t="shared" si="53"/>
        <v>0.27081922816518439</v>
      </c>
      <c r="AQ36" s="1">
        <f t="shared" si="54"/>
        <v>1.2186865267434066</v>
      </c>
      <c r="AR36" s="1">
        <f t="shared" si="55"/>
        <v>0.54310930074678299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173</v>
      </c>
      <c r="C37">
        <v>173.45</v>
      </c>
      <c r="D37">
        <v>170.8</v>
      </c>
      <c r="E37">
        <v>171.95</v>
      </c>
      <c r="F37">
        <v>-1.350000000000023</v>
      </c>
      <c r="G37">
        <v>-0.77899596076169797</v>
      </c>
      <c r="H37" s="1">
        <f t="shared" si="31"/>
        <v>-0.60693641618497762</v>
      </c>
      <c r="I37" s="1">
        <f t="shared" si="32"/>
        <v>0.60693641618497762</v>
      </c>
      <c r="J37" s="1">
        <f t="shared" si="33"/>
        <v>0.26011560693640962</v>
      </c>
      <c r="K37" s="1">
        <f t="shared" si="34"/>
        <v>0.66879906949693357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171.85</v>
      </c>
      <c r="T37">
        <v>173.9</v>
      </c>
      <c r="U37">
        <v>171</v>
      </c>
      <c r="V37">
        <v>173.3</v>
      </c>
      <c r="W37">
        <v>1.8000000000000109</v>
      </c>
      <c r="X37">
        <v>1.04956268221575</v>
      </c>
      <c r="Y37" s="1">
        <f t="shared" si="42"/>
        <v>0.84375909223160728</v>
      </c>
      <c r="Z37" s="1">
        <f t="shared" si="43"/>
        <v>0.84375909223160728</v>
      </c>
      <c r="AA37" s="1">
        <f t="shared" si="44"/>
        <v>0.34622042700519001</v>
      </c>
      <c r="AB37" s="1">
        <f t="shared" si="45"/>
        <v>0.49461739889438139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177.5</v>
      </c>
      <c r="AJ37">
        <v>177.5</v>
      </c>
      <c r="AK37">
        <v>170.75</v>
      </c>
      <c r="AL37">
        <v>171.5</v>
      </c>
      <c r="AM37">
        <v>-3.6500000000000061</v>
      </c>
      <c r="AN37">
        <v>-2.0839280616614362</v>
      </c>
      <c r="AO37" s="1">
        <f t="shared" si="52"/>
        <v>-3.3802816901408446</v>
      </c>
      <c r="AP37" s="1">
        <f t="shared" si="53"/>
        <v>3.3802816901408446</v>
      </c>
      <c r="AQ37" s="1">
        <f t="shared" si="54"/>
        <v>0</v>
      </c>
      <c r="AR37" s="1">
        <f t="shared" si="55"/>
        <v>0.43731778425655976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2320</v>
      </c>
      <c r="C38">
        <v>2369.35</v>
      </c>
      <c r="D38">
        <v>2310.5500000000002</v>
      </c>
      <c r="E38">
        <v>2324.5500000000002</v>
      </c>
      <c r="F38">
        <v>5.7000000000002728</v>
      </c>
      <c r="G38">
        <v>0.24581150139078739</v>
      </c>
      <c r="H38" s="1">
        <f t="shared" si="31"/>
        <v>0.19612068965518026</v>
      </c>
      <c r="I38" s="1">
        <f t="shared" si="32"/>
        <v>0.19612068965518026</v>
      </c>
      <c r="J38" s="1">
        <f t="shared" si="33"/>
        <v>1.9272547374760589</v>
      </c>
      <c r="K38" s="1">
        <f t="shared" si="34"/>
        <v>0.40732758620688869</v>
      </c>
      <c r="L38" s="1" t="str">
        <f t="shared" si="35"/>
        <v>NO</v>
      </c>
      <c r="M38" t="str">
        <f t="shared" si="36"/>
        <v>NO</v>
      </c>
      <c r="N38" t="str">
        <f t="shared" si="37"/>
        <v>YES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2311.9499999999998</v>
      </c>
      <c r="T38">
        <v>2325.75</v>
      </c>
      <c r="U38">
        <v>2288.15</v>
      </c>
      <c r="V38">
        <v>2318.85</v>
      </c>
      <c r="W38">
        <v>16.299999999999731</v>
      </c>
      <c r="X38">
        <v>0.70791079455385231</v>
      </c>
      <c r="Y38" s="1">
        <f t="shared" si="42"/>
        <v>0.2984493609290898</v>
      </c>
      <c r="Z38" s="1">
        <f t="shared" si="43"/>
        <v>0.2984493609290898</v>
      </c>
      <c r="AA38" s="1">
        <f t="shared" si="44"/>
        <v>0.2975612911572586</v>
      </c>
      <c r="AB38" s="1">
        <f t="shared" si="45"/>
        <v>1.0294340275524874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2325</v>
      </c>
      <c r="AJ38">
        <v>2360</v>
      </c>
      <c r="AK38">
        <v>2282</v>
      </c>
      <c r="AL38">
        <v>2302.5500000000002</v>
      </c>
      <c r="AM38">
        <v>-17.199999999999822</v>
      </c>
      <c r="AN38">
        <v>-0.74145920896647555</v>
      </c>
      <c r="AO38" s="1">
        <f t="shared" si="52"/>
        <v>-0.96559139784945458</v>
      </c>
      <c r="AP38" s="1">
        <f t="shared" si="53"/>
        <v>0.96559139784945458</v>
      </c>
      <c r="AQ38" s="1">
        <f t="shared" si="54"/>
        <v>1.5053763440860215</v>
      </c>
      <c r="AR38" s="1">
        <f t="shared" si="55"/>
        <v>0.89248876245902076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20065.25</v>
      </c>
      <c r="C39">
        <v>20492.55</v>
      </c>
      <c r="D39">
        <v>19946.150000000001</v>
      </c>
      <c r="E39">
        <v>20387.849999999999</v>
      </c>
      <c r="F39">
        <v>322.59999999999849</v>
      </c>
      <c r="G39">
        <v>1.6077547002902961</v>
      </c>
      <c r="H39" s="1">
        <f t="shared" si="31"/>
        <v>1.6077547002902957</v>
      </c>
      <c r="I39" s="1">
        <f t="shared" si="32"/>
        <v>1.6077547002902957</v>
      </c>
      <c r="J39" s="1">
        <f t="shared" si="33"/>
        <v>0.51354115318682814</v>
      </c>
      <c r="K39" s="1">
        <f t="shared" si="34"/>
        <v>0.59356349908423045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19779</v>
      </c>
      <c r="T39">
        <v>20147.900000000001</v>
      </c>
      <c r="U39">
        <v>19600</v>
      </c>
      <c r="V39">
        <v>20065.25</v>
      </c>
      <c r="W39">
        <v>275.75</v>
      </c>
      <c r="X39">
        <v>1.3934157002450791</v>
      </c>
      <c r="Y39" s="1">
        <f t="shared" si="42"/>
        <v>1.4472420243692805</v>
      </c>
      <c r="Z39" s="1">
        <f t="shared" si="43"/>
        <v>1.4472420243692805</v>
      </c>
      <c r="AA39" s="1">
        <f t="shared" si="44"/>
        <v>0.41190615616551729</v>
      </c>
      <c r="AB39" s="1">
        <f t="shared" si="45"/>
        <v>0.90500025279336671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19512.3</v>
      </c>
      <c r="AJ39">
        <v>19985</v>
      </c>
      <c r="AK39">
        <v>19500</v>
      </c>
      <c r="AL39">
        <v>19789.5</v>
      </c>
      <c r="AM39">
        <v>287</v>
      </c>
      <c r="AN39">
        <v>1.471606204332778</v>
      </c>
      <c r="AO39" s="1">
        <f t="shared" si="52"/>
        <v>1.4206423640472972</v>
      </c>
      <c r="AP39" s="1">
        <f t="shared" si="53"/>
        <v>1.4206423640472972</v>
      </c>
      <c r="AQ39" s="1">
        <f t="shared" si="54"/>
        <v>0.98789762247656587</v>
      </c>
      <c r="AR39" s="1">
        <f t="shared" si="55"/>
        <v>6.3037161175254958E-2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199.85</v>
      </c>
      <c r="C40">
        <v>200.05</v>
      </c>
      <c r="D40">
        <v>196.25</v>
      </c>
      <c r="E40">
        <v>198.2</v>
      </c>
      <c r="F40">
        <v>-1.9500000000000171</v>
      </c>
      <c r="G40">
        <v>-0.97426929802648854</v>
      </c>
      <c r="H40" s="1">
        <f t="shared" si="31"/>
        <v>-0.82561921441081099</v>
      </c>
      <c r="I40" s="1">
        <f t="shared" si="32"/>
        <v>0.82561921441081099</v>
      </c>
      <c r="J40" s="1">
        <f t="shared" si="33"/>
        <v>0.10007505629222771</v>
      </c>
      <c r="K40" s="1">
        <f t="shared" si="34"/>
        <v>0.98385469223006494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199.9</v>
      </c>
      <c r="T40">
        <v>201</v>
      </c>
      <c r="U40">
        <v>197.1</v>
      </c>
      <c r="V40">
        <v>200.15</v>
      </c>
      <c r="W40">
        <v>1.6500000000000059</v>
      </c>
      <c r="X40">
        <v>0.83123425692695507</v>
      </c>
      <c r="Y40" s="1">
        <f t="shared" si="42"/>
        <v>0.12506253126563283</v>
      </c>
      <c r="Z40" s="1">
        <f t="shared" si="43"/>
        <v>0.12506253126563283</v>
      </c>
      <c r="AA40" s="1">
        <f t="shared" si="44"/>
        <v>0.42468148888333462</v>
      </c>
      <c r="AB40" s="1">
        <f t="shared" si="45"/>
        <v>1.4007003501750932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205.9</v>
      </c>
      <c r="AJ40">
        <v>206.2</v>
      </c>
      <c r="AK40">
        <v>197.35</v>
      </c>
      <c r="AL40">
        <v>198.5</v>
      </c>
      <c r="AM40">
        <v>-4.1999999999999886</v>
      </c>
      <c r="AN40">
        <v>-2.072027627035022</v>
      </c>
      <c r="AO40" s="1">
        <f t="shared" si="52"/>
        <v>-3.5939776590577974</v>
      </c>
      <c r="AP40" s="1">
        <f t="shared" si="53"/>
        <v>3.5939776590577974</v>
      </c>
      <c r="AQ40" s="1">
        <f t="shared" si="54"/>
        <v>0.14570179698882124</v>
      </c>
      <c r="AR40" s="1">
        <f t="shared" si="55"/>
        <v>0.579345088161212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510.15</v>
      </c>
      <c r="C41">
        <v>520</v>
      </c>
      <c r="D41">
        <v>503.4</v>
      </c>
      <c r="E41">
        <v>518.5</v>
      </c>
      <c r="F41">
        <v>12.100000000000019</v>
      </c>
      <c r="G41">
        <v>2.3894154818325481</v>
      </c>
      <c r="H41" s="1">
        <f t="shared" si="31"/>
        <v>1.6367734979907917</v>
      </c>
      <c r="I41" s="1">
        <f t="shared" si="32"/>
        <v>1.6367734979907917</v>
      </c>
      <c r="J41" s="1">
        <f t="shared" si="33"/>
        <v>0.28929604628736744</v>
      </c>
      <c r="K41" s="1">
        <f t="shared" si="34"/>
        <v>1.3231402528668039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498</v>
      </c>
      <c r="T41">
        <v>512.4</v>
      </c>
      <c r="U41">
        <v>496</v>
      </c>
      <c r="V41">
        <v>506.4</v>
      </c>
      <c r="W41">
        <v>10.599999999999969</v>
      </c>
      <c r="X41">
        <v>2.137958854376758</v>
      </c>
      <c r="Y41" s="1">
        <f t="shared" si="42"/>
        <v>1.6867469879518027</v>
      </c>
      <c r="Z41" s="1">
        <f t="shared" si="43"/>
        <v>1.6867469879518027</v>
      </c>
      <c r="AA41" s="1">
        <f t="shared" si="44"/>
        <v>1.1848341232227488</v>
      </c>
      <c r="AB41" s="1">
        <f t="shared" si="45"/>
        <v>0.40160642570281119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505.55</v>
      </c>
      <c r="AJ41">
        <v>509</v>
      </c>
      <c r="AK41">
        <v>494</v>
      </c>
      <c r="AL41">
        <v>495.8</v>
      </c>
      <c r="AM41">
        <v>-9.75</v>
      </c>
      <c r="AN41">
        <v>-1.928592621896944</v>
      </c>
      <c r="AO41" s="1">
        <f t="shared" si="52"/>
        <v>-1.9285926218969438</v>
      </c>
      <c r="AP41" s="1">
        <f t="shared" si="53"/>
        <v>1.9285926218969438</v>
      </c>
      <c r="AQ41" s="1">
        <f t="shared" si="54"/>
        <v>0.68242508159430093</v>
      </c>
      <c r="AR41" s="1">
        <f t="shared" si="55"/>
        <v>0.36304961678096231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2488.9499999999998</v>
      </c>
      <c r="C42">
        <v>2507.6</v>
      </c>
      <c r="D42">
        <v>2477.3000000000002</v>
      </c>
      <c r="E42">
        <v>2503</v>
      </c>
      <c r="F42">
        <v>11.599999999999911</v>
      </c>
      <c r="G42">
        <v>0.46560166974391543</v>
      </c>
      <c r="H42" s="1">
        <f t="shared" si="31"/>
        <v>0.56449506820145778</v>
      </c>
      <c r="I42" s="1">
        <f t="shared" si="32"/>
        <v>0.56449506820145778</v>
      </c>
      <c r="J42" s="1">
        <f t="shared" si="33"/>
        <v>0.18377946464242545</v>
      </c>
      <c r="K42" s="1">
        <f t="shared" si="34"/>
        <v>0.46806886438054746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2491.4</v>
      </c>
      <c r="T42">
        <v>2538</v>
      </c>
      <c r="U42">
        <v>2464.6</v>
      </c>
      <c r="V42">
        <v>2491.4</v>
      </c>
      <c r="W42">
        <v>0</v>
      </c>
      <c r="X42">
        <v>0</v>
      </c>
      <c r="Y42" s="1">
        <f t="shared" si="42"/>
        <v>0</v>
      </c>
      <c r="Z42" s="1">
        <f t="shared" si="43"/>
        <v>0</v>
      </c>
      <c r="AA42" s="1">
        <f t="shared" si="44"/>
        <v>1.8704342939712575</v>
      </c>
      <c r="AB42" s="1">
        <f t="shared" si="45"/>
        <v>1.075700409408372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2384.1</v>
      </c>
      <c r="AJ42">
        <v>2505.75</v>
      </c>
      <c r="AK42">
        <v>2381.85</v>
      </c>
      <c r="AL42">
        <v>2491.4</v>
      </c>
      <c r="AM42">
        <v>117.3000000000002</v>
      </c>
      <c r="AN42">
        <v>4.9408196790362746</v>
      </c>
      <c r="AO42" s="1">
        <f t="shared" si="52"/>
        <v>4.5006501405142476</v>
      </c>
      <c r="AP42" s="1">
        <f t="shared" si="53"/>
        <v>4.5006501405142476</v>
      </c>
      <c r="AQ42" s="1">
        <f t="shared" si="54"/>
        <v>0.57598137593320664</v>
      </c>
      <c r="AR42" s="1">
        <f t="shared" si="55"/>
        <v>9.4375235938089844E-2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149.19999999999999</v>
      </c>
      <c r="C43">
        <v>154.30000000000001</v>
      </c>
      <c r="D43">
        <v>148.55000000000001</v>
      </c>
      <c r="E43">
        <v>151.44999999999999</v>
      </c>
      <c r="F43">
        <v>3.0499999999999829</v>
      </c>
      <c r="G43">
        <v>2.0552560646900151</v>
      </c>
      <c r="H43" s="1">
        <f t="shared" si="31"/>
        <v>1.5080428954423595</v>
      </c>
      <c r="I43" s="1">
        <f t="shared" si="32"/>
        <v>1.5080428954423595</v>
      </c>
      <c r="J43" s="1">
        <f t="shared" si="33"/>
        <v>1.881809177946532</v>
      </c>
      <c r="K43" s="1">
        <f t="shared" si="34"/>
        <v>0.43565683646111075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149.4</v>
      </c>
      <c r="T43">
        <v>149.4</v>
      </c>
      <c r="U43">
        <v>146.55000000000001</v>
      </c>
      <c r="V43">
        <v>148.4</v>
      </c>
      <c r="W43">
        <v>-0.15000000000000571</v>
      </c>
      <c r="X43">
        <v>-0.1009761023224542</v>
      </c>
      <c r="Y43" s="1">
        <f t="shared" si="42"/>
        <v>-0.66934404283801874</v>
      </c>
      <c r="Z43" s="1">
        <f t="shared" si="43"/>
        <v>0.66934404283801874</v>
      </c>
      <c r="AA43" s="1">
        <f t="shared" si="44"/>
        <v>0</v>
      </c>
      <c r="AB43" s="1">
        <f t="shared" si="45"/>
        <v>1.2466307277627993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147.19999999999999</v>
      </c>
      <c r="AJ43">
        <v>151.1</v>
      </c>
      <c r="AK43">
        <v>145.5</v>
      </c>
      <c r="AL43">
        <v>148.55000000000001</v>
      </c>
      <c r="AM43">
        <v>4.25</v>
      </c>
      <c r="AN43">
        <v>2.9452529452529448</v>
      </c>
      <c r="AO43" s="1">
        <f t="shared" si="52"/>
        <v>0.91711956521740678</v>
      </c>
      <c r="AP43" s="1">
        <f t="shared" si="53"/>
        <v>0.91711956521740678</v>
      </c>
      <c r="AQ43" s="1">
        <f t="shared" si="54"/>
        <v>1.7165937394816442</v>
      </c>
      <c r="AR43" s="1">
        <f t="shared" si="55"/>
        <v>1.1548913043478184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406.45</v>
      </c>
      <c r="C44">
        <v>410</v>
      </c>
      <c r="D44">
        <v>402.7</v>
      </c>
      <c r="E44">
        <v>404.6</v>
      </c>
      <c r="F44">
        <v>-0.64999999999997726</v>
      </c>
      <c r="G44">
        <v>-0.16039481801356631</v>
      </c>
      <c r="H44" s="1">
        <f t="shared" si="31"/>
        <v>-0.45516053635132631</v>
      </c>
      <c r="I44" s="1">
        <f t="shared" si="32"/>
        <v>0.45516053635132631</v>
      </c>
      <c r="J44" s="1">
        <f t="shared" si="33"/>
        <v>0.87341616434986125</v>
      </c>
      <c r="K44" s="1">
        <f t="shared" si="34"/>
        <v>0.46959960454770988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407</v>
      </c>
      <c r="T44">
        <v>410.55</v>
      </c>
      <c r="U44">
        <v>403.55</v>
      </c>
      <c r="V44">
        <v>405.25</v>
      </c>
      <c r="W44">
        <v>0.60000000000002274</v>
      </c>
      <c r="X44">
        <v>0.14827628815025889</v>
      </c>
      <c r="Y44" s="1">
        <f t="shared" si="42"/>
        <v>-0.42997542997542998</v>
      </c>
      <c r="Z44" s="1">
        <f t="shared" si="43"/>
        <v>0.42997542997542998</v>
      </c>
      <c r="AA44" s="1">
        <f t="shared" si="44"/>
        <v>0.87223587223587506</v>
      </c>
      <c r="AB44" s="1">
        <f t="shared" si="45"/>
        <v>0.41949413942010821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410</v>
      </c>
      <c r="AJ44">
        <v>414.1</v>
      </c>
      <c r="AK44">
        <v>402.15</v>
      </c>
      <c r="AL44">
        <v>404.65</v>
      </c>
      <c r="AM44">
        <v>-2.8500000000000232</v>
      </c>
      <c r="AN44">
        <v>-0.69938650306749017</v>
      </c>
      <c r="AO44" s="1">
        <f t="shared" si="52"/>
        <v>-1.3048780487804934</v>
      </c>
      <c r="AP44" s="1">
        <f t="shared" si="53"/>
        <v>1.3048780487804934</v>
      </c>
      <c r="AQ44" s="1">
        <f t="shared" si="54"/>
        <v>1.0000000000000056</v>
      </c>
      <c r="AR44" s="1">
        <f t="shared" si="55"/>
        <v>0.61781786729272214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792</v>
      </c>
      <c r="C45">
        <v>794.25</v>
      </c>
      <c r="D45">
        <v>784</v>
      </c>
      <c r="E45">
        <v>792</v>
      </c>
      <c r="F45">
        <v>0.85000000000002274</v>
      </c>
      <c r="G45">
        <v>0.1074385388358747</v>
      </c>
      <c r="H45" s="1">
        <f t="shared" si="31"/>
        <v>0</v>
      </c>
      <c r="I45" s="1">
        <f t="shared" si="32"/>
        <v>0</v>
      </c>
      <c r="J45" s="1">
        <f t="shared" si="33"/>
        <v>0.28409090909090912</v>
      </c>
      <c r="K45" s="1">
        <f t="shared" si="34"/>
        <v>1.0101010101010102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790.75</v>
      </c>
      <c r="T45">
        <v>803.1</v>
      </c>
      <c r="U45">
        <v>775</v>
      </c>
      <c r="V45">
        <v>791.15</v>
      </c>
      <c r="W45">
        <v>0.39999999999997732</v>
      </c>
      <c r="X45">
        <v>5.0584887764777403E-2</v>
      </c>
      <c r="Y45" s="1">
        <f t="shared" si="42"/>
        <v>5.0584887764777396E-2</v>
      </c>
      <c r="Z45" s="1">
        <f t="shared" si="43"/>
        <v>5.0584887764777396E-2</v>
      </c>
      <c r="AA45" s="1">
        <f t="shared" si="44"/>
        <v>1.5104594577513804</v>
      </c>
      <c r="AB45" s="1">
        <f t="shared" si="45"/>
        <v>1.991779955738223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770.15</v>
      </c>
      <c r="AJ45">
        <v>796.6</v>
      </c>
      <c r="AK45">
        <v>770</v>
      </c>
      <c r="AL45">
        <v>790.75</v>
      </c>
      <c r="AM45">
        <v>25.600000000000019</v>
      </c>
      <c r="AN45">
        <v>3.345749199503369</v>
      </c>
      <c r="AO45" s="1">
        <f t="shared" si="52"/>
        <v>2.6748036096864278</v>
      </c>
      <c r="AP45" s="1">
        <f t="shared" si="53"/>
        <v>2.6748036096864278</v>
      </c>
      <c r="AQ45" s="1">
        <f t="shared" si="54"/>
        <v>0.73980398355991428</v>
      </c>
      <c r="AR45" s="1">
        <f t="shared" si="55"/>
        <v>1.9476725313247713E-2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1180</v>
      </c>
      <c r="C46">
        <v>1189</v>
      </c>
      <c r="D46">
        <v>1164.7</v>
      </c>
      <c r="E46">
        <v>1181.7</v>
      </c>
      <c r="F46">
        <v>7.1500000000000909</v>
      </c>
      <c r="G46">
        <v>0.60874377421140791</v>
      </c>
      <c r="H46" s="1">
        <f t="shared" si="31"/>
        <v>0.14406779661017333</v>
      </c>
      <c r="I46" s="1">
        <f t="shared" si="32"/>
        <v>0.14406779661017333</v>
      </c>
      <c r="J46" s="1">
        <f t="shared" si="33"/>
        <v>0.61775408310061386</v>
      </c>
      <c r="K46" s="1">
        <f t="shared" si="34"/>
        <v>1.2966101694915215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1194.8</v>
      </c>
      <c r="T46">
        <v>1220</v>
      </c>
      <c r="U46">
        <v>1170.1500000000001</v>
      </c>
      <c r="V46">
        <v>1174.55</v>
      </c>
      <c r="W46">
        <v>-13.450000000000051</v>
      </c>
      <c r="X46">
        <v>-1.1321548821548859</v>
      </c>
      <c r="Y46" s="1">
        <f t="shared" si="42"/>
        <v>-1.6948443254101104</v>
      </c>
      <c r="Z46" s="1">
        <f t="shared" si="43"/>
        <v>1.6948443254101104</v>
      </c>
      <c r="AA46" s="1">
        <f t="shared" si="44"/>
        <v>2.1091396049548079</v>
      </c>
      <c r="AB46" s="1">
        <f t="shared" si="45"/>
        <v>0.37461155336085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1168.5</v>
      </c>
      <c r="AJ46">
        <v>1191.5999999999999</v>
      </c>
      <c r="AK46">
        <v>1167.95</v>
      </c>
      <c r="AL46">
        <v>1188</v>
      </c>
      <c r="AM46">
        <v>20.25</v>
      </c>
      <c r="AN46">
        <v>1.7341040462427739</v>
      </c>
      <c r="AO46" s="1">
        <f t="shared" si="52"/>
        <v>1.6688061617458279</v>
      </c>
      <c r="AP46" s="1">
        <f t="shared" si="53"/>
        <v>1.6688061617458279</v>
      </c>
      <c r="AQ46" s="1">
        <f t="shared" si="54"/>
        <v>0.30303030303029538</v>
      </c>
      <c r="AR46" s="1">
        <f t="shared" si="55"/>
        <v>4.7068891741545105E-2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530.04999999999995</v>
      </c>
      <c r="C47">
        <v>533.25</v>
      </c>
      <c r="D47">
        <v>521.95000000000005</v>
      </c>
      <c r="E47">
        <v>528.5</v>
      </c>
      <c r="F47">
        <v>-1.200000000000045</v>
      </c>
      <c r="G47">
        <v>-0.22654332641118469</v>
      </c>
      <c r="H47" s="1">
        <f t="shared" si="31"/>
        <v>-0.29242524290160449</v>
      </c>
      <c r="I47" s="1">
        <f t="shared" si="32"/>
        <v>0.29242524290160449</v>
      </c>
      <c r="J47" s="1">
        <f t="shared" si="33"/>
        <v>0.60371663050656466</v>
      </c>
      <c r="K47" s="1">
        <f t="shared" si="34"/>
        <v>1.2393566698202374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518.25</v>
      </c>
      <c r="T47">
        <v>532.25</v>
      </c>
      <c r="U47">
        <v>516.04999999999995</v>
      </c>
      <c r="V47">
        <v>529.70000000000005</v>
      </c>
      <c r="W47">
        <v>13.80000000000007</v>
      </c>
      <c r="X47">
        <v>2.6749370032952262</v>
      </c>
      <c r="Y47" s="1">
        <f t="shared" si="42"/>
        <v>2.2093584177520587</v>
      </c>
      <c r="Z47" s="1">
        <f t="shared" si="43"/>
        <v>2.2093584177520587</v>
      </c>
      <c r="AA47" s="1">
        <f t="shared" si="44"/>
        <v>0.48140456862374065</v>
      </c>
      <c r="AB47" s="1">
        <f t="shared" si="45"/>
        <v>0.42450554751568653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507.95</v>
      </c>
      <c r="AJ47">
        <v>519.79999999999995</v>
      </c>
      <c r="AK47">
        <v>502</v>
      </c>
      <c r="AL47">
        <v>515.9</v>
      </c>
      <c r="AM47">
        <v>16.899999999999981</v>
      </c>
      <c r="AN47">
        <v>3.386773547094184</v>
      </c>
      <c r="AO47" s="1">
        <f t="shared" si="52"/>
        <v>1.5651146766413997</v>
      </c>
      <c r="AP47" s="1">
        <f t="shared" si="53"/>
        <v>1.5651146766413997</v>
      </c>
      <c r="AQ47" s="1">
        <f t="shared" si="54"/>
        <v>0.75596045745299034</v>
      </c>
      <c r="AR47" s="1">
        <f t="shared" si="55"/>
        <v>1.1713751353479651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3933</v>
      </c>
      <c r="C48">
        <v>3983.85</v>
      </c>
      <c r="D48">
        <v>3920.05</v>
      </c>
      <c r="E48">
        <v>3974.9</v>
      </c>
      <c r="F48">
        <v>43.450000000000273</v>
      </c>
      <c r="G48">
        <v>1.105190197001114</v>
      </c>
      <c r="H48" s="1">
        <f t="shared" si="31"/>
        <v>1.0653445207220975</v>
      </c>
      <c r="I48" s="1">
        <f t="shared" si="32"/>
        <v>1.0653445207220975</v>
      </c>
      <c r="J48" s="1">
        <f t="shared" si="33"/>
        <v>0.2251628971797987</v>
      </c>
      <c r="K48" s="1">
        <f t="shared" si="34"/>
        <v>0.32926519196541615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3917.1</v>
      </c>
      <c r="T48">
        <v>3954.95</v>
      </c>
      <c r="U48">
        <v>3885.15</v>
      </c>
      <c r="V48">
        <v>3931.45</v>
      </c>
      <c r="W48">
        <v>17.349999999999909</v>
      </c>
      <c r="X48">
        <v>0.44326920620321159</v>
      </c>
      <c r="Y48" s="1">
        <f t="shared" si="42"/>
        <v>0.36634244721860332</v>
      </c>
      <c r="Z48" s="1">
        <f t="shared" si="43"/>
        <v>0.36634244721860332</v>
      </c>
      <c r="AA48" s="1">
        <f t="shared" si="44"/>
        <v>0.59774383497182981</v>
      </c>
      <c r="AB48" s="1">
        <f t="shared" si="45"/>
        <v>0.81565443823236117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3899.95</v>
      </c>
      <c r="AJ48">
        <v>3969.7</v>
      </c>
      <c r="AK48">
        <v>3890</v>
      </c>
      <c r="AL48">
        <v>3914.1</v>
      </c>
      <c r="AM48">
        <v>10</v>
      </c>
      <c r="AN48">
        <v>0.25614097999538937</v>
      </c>
      <c r="AO48" s="1">
        <f t="shared" si="52"/>
        <v>0.36282516442518731</v>
      </c>
      <c r="AP48" s="1">
        <f t="shared" si="53"/>
        <v>0.36282516442518731</v>
      </c>
      <c r="AQ48" s="1">
        <f t="shared" si="54"/>
        <v>1.4205053524437268</v>
      </c>
      <c r="AR48" s="1">
        <f t="shared" si="55"/>
        <v>0.25513147604456005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132.5</v>
      </c>
      <c r="C49">
        <v>135</v>
      </c>
      <c r="D49">
        <v>131.9</v>
      </c>
      <c r="E49">
        <v>134.30000000000001</v>
      </c>
      <c r="F49">
        <v>2.75</v>
      </c>
      <c r="G49">
        <v>2.0904599011782592</v>
      </c>
      <c r="H49" s="1">
        <f t="shared" si="31"/>
        <v>1.3584905660377444</v>
      </c>
      <c r="I49" s="1">
        <f t="shared" si="32"/>
        <v>1.3584905660377444</v>
      </c>
      <c r="J49" s="1">
        <f t="shared" si="33"/>
        <v>0.5212211466865142</v>
      </c>
      <c r="K49" s="1">
        <f t="shared" si="34"/>
        <v>0.45283018867924096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129.1</v>
      </c>
      <c r="T49">
        <v>132.85</v>
      </c>
      <c r="U49">
        <v>128.55000000000001</v>
      </c>
      <c r="V49">
        <v>131.55000000000001</v>
      </c>
      <c r="W49">
        <v>1.9000000000000059</v>
      </c>
      <c r="X49">
        <v>1.4654839953721599</v>
      </c>
      <c r="Y49" s="1">
        <f t="shared" si="42"/>
        <v>1.8977536793183714</v>
      </c>
      <c r="Z49" s="1">
        <f t="shared" si="43"/>
        <v>1.8977536793183714</v>
      </c>
      <c r="AA49" s="1">
        <f t="shared" si="44"/>
        <v>0.98821740782970946</v>
      </c>
      <c r="AB49" s="1">
        <f t="shared" si="45"/>
        <v>0.42602633617349572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132</v>
      </c>
      <c r="AJ49">
        <v>132.35</v>
      </c>
      <c r="AK49">
        <v>128.5</v>
      </c>
      <c r="AL49">
        <v>129.65</v>
      </c>
      <c r="AM49">
        <v>-2.25</v>
      </c>
      <c r="AN49">
        <v>-1.705837755875663</v>
      </c>
      <c r="AO49" s="1">
        <f t="shared" si="52"/>
        <v>-1.7803030303030261</v>
      </c>
      <c r="AP49" s="1">
        <f t="shared" si="53"/>
        <v>1.7803030303030261</v>
      </c>
      <c r="AQ49" s="1">
        <f t="shared" si="54"/>
        <v>0.26515151515151081</v>
      </c>
      <c r="AR49" s="1">
        <f t="shared" si="55"/>
        <v>0.88700347088315135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307</v>
      </c>
      <c r="C50">
        <v>313.5</v>
      </c>
      <c r="D50">
        <v>304.05</v>
      </c>
      <c r="E50">
        <v>312.14999999999998</v>
      </c>
      <c r="F50">
        <v>4.7999999999999554</v>
      </c>
      <c r="G50">
        <v>1.5617374328940801</v>
      </c>
      <c r="H50" s="1">
        <f t="shared" si="31"/>
        <v>1.6775244299674192</v>
      </c>
      <c r="I50" s="1">
        <f t="shared" si="32"/>
        <v>1.6775244299674192</v>
      </c>
      <c r="J50" s="1">
        <f t="shared" si="33"/>
        <v>0.43248438250841675</v>
      </c>
      <c r="K50" s="1">
        <f t="shared" si="34"/>
        <v>0.96091205211726016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307.2</v>
      </c>
      <c r="T50">
        <v>311.25</v>
      </c>
      <c r="U50">
        <v>302.75</v>
      </c>
      <c r="V50">
        <v>307.35000000000002</v>
      </c>
      <c r="W50">
        <v>0.15000000000003411</v>
      </c>
      <c r="X50">
        <v>4.8828125000011102E-2</v>
      </c>
      <c r="Y50" s="1">
        <f t="shared" si="42"/>
        <v>4.8828125000011102E-2</v>
      </c>
      <c r="Z50" s="1">
        <f t="shared" si="43"/>
        <v>4.8828125000011102E-2</v>
      </c>
      <c r="AA50" s="1">
        <f t="shared" si="44"/>
        <v>1.2689116642264444</v>
      </c>
      <c r="AB50" s="1">
        <f t="shared" si="45"/>
        <v>1.4485677083333297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293.25</v>
      </c>
      <c r="AJ50">
        <v>308.55</v>
      </c>
      <c r="AK50">
        <v>293.14999999999998</v>
      </c>
      <c r="AL50">
        <v>307.2</v>
      </c>
      <c r="AM50">
        <v>13.899999999999981</v>
      </c>
      <c r="AN50">
        <v>4.7391749062393371</v>
      </c>
      <c r="AO50" s="1">
        <f t="shared" si="52"/>
        <v>4.7570332480818376</v>
      </c>
      <c r="AP50" s="1">
        <f t="shared" si="53"/>
        <v>4.7570332480818376</v>
      </c>
      <c r="AQ50" s="1">
        <f t="shared" si="54"/>
        <v>0.43945312500000744</v>
      </c>
      <c r="AR50" s="1">
        <f t="shared" si="55"/>
        <v>3.4100596760451067E-2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218.5</v>
      </c>
      <c r="C51">
        <v>219.35</v>
      </c>
      <c r="D51">
        <v>213.65</v>
      </c>
      <c r="E51">
        <v>215.85</v>
      </c>
      <c r="F51">
        <v>-1.5999999999999941</v>
      </c>
      <c r="G51">
        <v>-0.73580133363991462</v>
      </c>
      <c r="H51" s="1">
        <f t="shared" si="31"/>
        <v>-1.212814645308927</v>
      </c>
      <c r="I51" s="1">
        <f t="shared" si="32"/>
        <v>1.212814645308927</v>
      </c>
      <c r="J51" s="1">
        <f t="shared" si="33"/>
        <v>0.38901601830663357</v>
      </c>
      <c r="K51" s="1">
        <f t="shared" si="34"/>
        <v>1.0192263145702982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218.5</v>
      </c>
      <c r="T51">
        <v>220.2</v>
      </c>
      <c r="U51">
        <v>216.3</v>
      </c>
      <c r="V51">
        <v>217.45</v>
      </c>
      <c r="W51">
        <v>1.25</v>
      </c>
      <c r="X51">
        <v>0.57816836262719706</v>
      </c>
      <c r="Y51" s="1">
        <f t="shared" si="42"/>
        <v>-0.48054919908467342</v>
      </c>
      <c r="Z51" s="1">
        <f t="shared" si="43"/>
        <v>0.48054919908467342</v>
      </c>
      <c r="AA51" s="1">
        <f t="shared" si="44"/>
        <v>0.77803203661326714</v>
      </c>
      <c r="AB51" s="1">
        <f t="shared" si="45"/>
        <v>0.52885720855368012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222</v>
      </c>
      <c r="AJ51">
        <v>224.7</v>
      </c>
      <c r="AK51">
        <v>214.1</v>
      </c>
      <c r="AL51">
        <v>216.2</v>
      </c>
      <c r="AM51">
        <v>-1.9000000000000059</v>
      </c>
      <c r="AN51">
        <v>-0.8711600183402135</v>
      </c>
      <c r="AO51" s="1">
        <f t="shared" si="52"/>
        <v>-2.6126126126126179</v>
      </c>
      <c r="AP51" s="1">
        <f t="shared" si="53"/>
        <v>2.6126126126126179</v>
      </c>
      <c r="AQ51" s="1">
        <f t="shared" si="54"/>
        <v>1.2162162162162111</v>
      </c>
      <c r="AR51" s="1">
        <f t="shared" si="55"/>
        <v>0.97132284921368839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2020-06-28T21:26:14Z</dcterms:created>
  <dcterms:modified xsi:type="dcterms:W3CDTF">2020-09-16T14:18:00Z</dcterms:modified>
</cp:coreProperties>
</file>